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fbosche\Documents\GitHub\BE-OLS\data\"/>
    </mc:Choice>
  </mc:AlternateContent>
  <xr:revisionPtr revIDLastSave="0" documentId="13_ncr:1_{28A08648-C3B3-44B3-8F9A-C881FF3EBD01}" xr6:coauthVersionLast="47" xr6:coauthVersionMax="47" xr10:uidLastSave="{00000000-0000-0000-0000-000000000000}"/>
  <bookViews>
    <workbookView xWindow="-120" yWindow="-120" windowWidth="38640" windowHeight="15720" activeTab="2" xr2:uid="{C460B36E-D875-4E13-ACEB-9CF2004FB6B5}"/>
  </bookViews>
  <sheets>
    <sheet name="Pivot (2)" sheetId="16" r:id="rId1"/>
    <sheet name="Pivot" sheetId="15" r:id="rId2"/>
    <sheet name="Data" sheetId="14" r:id="rId3"/>
    <sheet name="5star" sheetId="8" r:id="rId4"/>
    <sheet name="Lists" sheetId="3" r:id="rId5"/>
    <sheet name="DomainIdea" sheetId="4" r:id="rId6"/>
    <sheet name="DomainIdea (ISO-ICS)" sheetId="6" r:id="rId7"/>
    <sheet name="spiderchart" sheetId="10" r:id="rId8"/>
    <sheet name="UFOs" sheetId="7" r:id="rId9"/>
    <sheet name="Sheet2" sheetId="11" r:id="rId10"/>
    <sheet name="Arghavan - test" sheetId="12" r:id="rId11"/>
    <sheet name="Some notes" sheetId="13" r:id="rId12"/>
    <sheet name="Data_old" sheetId="1" r:id="rId13"/>
  </sheets>
  <definedNames>
    <definedName name="_xlnm._FilterDatabase" localSheetId="5" hidden="1">DomainIdea!$A$1:$A$26</definedName>
    <definedName name="_xlnm._FilterDatabase" localSheetId="4" hidden="1">Lists!$A$1:$A$26</definedName>
  </definedNames>
  <calcPr calcId="191028"/>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B119" i="14" l="1"/>
  <c r="AC119" i="14"/>
  <c r="AD119" i="14"/>
  <c r="AB25" i="14"/>
  <c r="AC25" i="14"/>
  <c r="AD25" i="14"/>
  <c r="AB22" i="14"/>
  <c r="AC22" i="14"/>
  <c r="AD22" i="14"/>
  <c r="AB76" i="14"/>
  <c r="AC76" i="14"/>
  <c r="AD76" i="14"/>
  <c r="AB77" i="14"/>
  <c r="AC77" i="14"/>
  <c r="AD77" i="14"/>
  <c r="AB110" i="14"/>
  <c r="AC110" i="14"/>
  <c r="AD110" i="14"/>
  <c r="AB111" i="14"/>
  <c r="AC111" i="14"/>
  <c r="AD111" i="14"/>
  <c r="AB59" i="14"/>
  <c r="AC59" i="14"/>
  <c r="AD59" i="14"/>
  <c r="AB79" i="14"/>
  <c r="AC79" i="14"/>
  <c r="AD79" i="14"/>
  <c r="AB122" i="14"/>
  <c r="AC122" i="14"/>
  <c r="AD122" i="14"/>
  <c r="AB58" i="14"/>
  <c r="AC58" i="14"/>
  <c r="AD58" i="14"/>
  <c r="AD11" i="14"/>
  <c r="AC11" i="14"/>
  <c r="AB11" i="14"/>
  <c r="AD2" i="14"/>
  <c r="AC2" i="14"/>
  <c r="AB2" i="14"/>
  <c r="AB68" i="14"/>
  <c r="AC68" i="14"/>
  <c r="AD68" i="14"/>
  <c r="AB40" i="14"/>
  <c r="AC40" i="14"/>
  <c r="AD40" i="14"/>
  <c r="AB29" i="14"/>
  <c r="AC29" i="14"/>
  <c r="AD29" i="14"/>
  <c r="AB39" i="14"/>
  <c r="AC39" i="14"/>
  <c r="AD39" i="14"/>
  <c r="AB26" i="14"/>
  <c r="AC26" i="14"/>
  <c r="AD26" i="14"/>
  <c r="AD4" i="14"/>
  <c r="AC4" i="14"/>
  <c r="AB4" i="14"/>
  <c r="AB93" i="14"/>
  <c r="AB116" i="14"/>
  <c r="AB5" i="14"/>
  <c r="AB60" i="14"/>
  <c r="AB9" i="14"/>
  <c r="AB8" i="14"/>
  <c r="AB12" i="14"/>
  <c r="AB13" i="14"/>
  <c r="AB3" i="14"/>
  <c r="AB20" i="14"/>
  <c r="AB64" i="14"/>
  <c r="AB69" i="14"/>
  <c r="AB72" i="14"/>
  <c r="AB14" i="14"/>
  <c r="AB85" i="14"/>
  <c r="AB91" i="14"/>
  <c r="AB107" i="14"/>
  <c r="AB124" i="14"/>
  <c r="AB18" i="14"/>
  <c r="AB19" i="14"/>
  <c r="AB7" i="14"/>
  <c r="AB10" i="14"/>
  <c r="AB15" i="14"/>
  <c r="AB17" i="14"/>
  <c r="AB16" i="14"/>
  <c r="AB51" i="14"/>
  <c r="AB24" i="14"/>
  <c r="AB21" i="14"/>
  <c r="AB83" i="14"/>
  <c r="AB53" i="14"/>
  <c r="AB66" i="14"/>
  <c r="AB87" i="14"/>
  <c r="AB88" i="14"/>
  <c r="AB92" i="14"/>
  <c r="AB101" i="14"/>
  <c r="AB23" i="14"/>
  <c r="AB27" i="14"/>
  <c r="AB42" i="14"/>
  <c r="AB45" i="14"/>
  <c r="AB47" i="14"/>
  <c r="AB44" i="14"/>
  <c r="AB28" i="14"/>
  <c r="AB30" i="14"/>
  <c r="AB36" i="14"/>
  <c r="AB31" i="14"/>
  <c r="AB33" i="14"/>
  <c r="AB32" i="14"/>
  <c r="AB34" i="14"/>
  <c r="AB35" i="14"/>
  <c r="AB37" i="14"/>
  <c r="AB38" i="14"/>
  <c r="AB41" i="14"/>
  <c r="AB48" i="14"/>
  <c r="AB74" i="14"/>
  <c r="AB46" i="14"/>
  <c r="AB50" i="14"/>
  <c r="AB117" i="14"/>
  <c r="AB49" i="14"/>
  <c r="AB52" i="14"/>
  <c r="AB56" i="14"/>
  <c r="AB57" i="14"/>
  <c r="AB55" i="14"/>
  <c r="AB54" i="14"/>
  <c r="AB125" i="14"/>
  <c r="AB62" i="14"/>
  <c r="AB84" i="14"/>
  <c r="AB61" i="14"/>
  <c r="AB63" i="14"/>
  <c r="AB65" i="14"/>
  <c r="AB67" i="14"/>
  <c r="AB70" i="14"/>
  <c r="AB71" i="14"/>
  <c r="AB75" i="14"/>
  <c r="AB73" i="14"/>
  <c r="AB80" i="14"/>
  <c r="AB82" i="14"/>
  <c r="AB78" i="14"/>
  <c r="AB81" i="14"/>
  <c r="AB86" i="14"/>
  <c r="AB43" i="14"/>
  <c r="AB106" i="14"/>
  <c r="AB89" i="14"/>
  <c r="AB90" i="14"/>
  <c r="AB114" i="14"/>
  <c r="AB112" i="14"/>
  <c r="AB113" i="14"/>
  <c r="AB105" i="14"/>
  <c r="AB103" i="14"/>
  <c r="AB96" i="14"/>
  <c r="AB97" i="14"/>
  <c r="AB98" i="14"/>
  <c r="AB99" i="14"/>
  <c r="AB100" i="14"/>
  <c r="AB94" i="14"/>
  <c r="AB95" i="14"/>
  <c r="AB104" i="14"/>
  <c r="AB108" i="14"/>
  <c r="AB109" i="14"/>
  <c r="AB102" i="14"/>
  <c r="AB118" i="14"/>
  <c r="AB121" i="14"/>
  <c r="AB123" i="14"/>
  <c r="AB115" i="14"/>
  <c r="AB120" i="14"/>
  <c r="AB6" i="14"/>
  <c r="AD116" i="14"/>
  <c r="AD5" i="14"/>
  <c r="AD60" i="14"/>
  <c r="AD9" i="14"/>
  <c r="AD8" i="14"/>
  <c r="AD12" i="14"/>
  <c r="AD13" i="14"/>
  <c r="AD3" i="14"/>
  <c r="AD20" i="14"/>
  <c r="AD64" i="14"/>
  <c r="AD69" i="14"/>
  <c r="AD72" i="14"/>
  <c r="AD14" i="14"/>
  <c r="AD85" i="14"/>
  <c r="AD91" i="14"/>
  <c r="AD107" i="14"/>
  <c r="AD124" i="14"/>
  <c r="AD18" i="14"/>
  <c r="AD19" i="14"/>
  <c r="AD7" i="14"/>
  <c r="AD10" i="14"/>
  <c r="AD15" i="14"/>
  <c r="AD17" i="14"/>
  <c r="AD16" i="14"/>
  <c r="AD51" i="14"/>
  <c r="AD24" i="14"/>
  <c r="AD21" i="14"/>
  <c r="AD83" i="14"/>
  <c r="AD53" i="14"/>
  <c r="AD66" i="14"/>
  <c r="AD87" i="14"/>
  <c r="AD88" i="14"/>
  <c r="AD92" i="14"/>
  <c r="AD101" i="14"/>
  <c r="AD23" i="14"/>
  <c r="AD27" i="14"/>
  <c r="AD42" i="14"/>
  <c r="AD45" i="14"/>
  <c r="AD47" i="14"/>
  <c r="AD44" i="14"/>
  <c r="AD28" i="14"/>
  <c r="AD30" i="14"/>
  <c r="AD36" i="14"/>
  <c r="AD31" i="14"/>
  <c r="AD33" i="14"/>
  <c r="AD32" i="14"/>
  <c r="AD34" i="14"/>
  <c r="AD35" i="14"/>
  <c r="AD37" i="14"/>
  <c r="AD38" i="14"/>
  <c r="AD41" i="14"/>
  <c r="AD48" i="14"/>
  <c r="AD74" i="14"/>
  <c r="AD46" i="14"/>
  <c r="AD50" i="14"/>
  <c r="AD117" i="14"/>
  <c r="AD49" i="14"/>
  <c r="AD52" i="14"/>
  <c r="AD56" i="14"/>
  <c r="AD57" i="14"/>
  <c r="AD55" i="14"/>
  <c r="AD54" i="14"/>
  <c r="AD125" i="14"/>
  <c r="AD62" i="14"/>
  <c r="AD84" i="14"/>
  <c r="AD61" i="14"/>
  <c r="AD63" i="14"/>
  <c r="AD65" i="14"/>
  <c r="AD67" i="14"/>
  <c r="AD70" i="14"/>
  <c r="AD71" i="14"/>
  <c r="AD75" i="14"/>
  <c r="AD73" i="14"/>
  <c r="AD80" i="14"/>
  <c r="AD82" i="14"/>
  <c r="AD78" i="14"/>
  <c r="AD81" i="14"/>
  <c r="AD86" i="14"/>
  <c r="AD43" i="14"/>
  <c r="AD106" i="14"/>
  <c r="AD89" i="14"/>
  <c r="AD90" i="14"/>
  <c r="AD114" i="14"/>
  <c r="AD112" i="14"/>
  <c r="AD113" i="14"/>
  <c r="AD105" i="14"/>
  <c r="AD93" i="14"/>
  <c r="AD103" i="14"/>
  <c r="AD96" i="14"/>
  <c r="AD97" i="14"/>
  <c r="AD98" i="14"/>
  <c r="AD99" i="14"/>
  <c r="AD100" i="14"/>
  <c r="AD94" i="14"/>
  <c r="AD95" i="14"/>
  <c r="AD104" i="14"/>
  <c r="AD108" i="14"/>
  <c r="AD109" i="14"/>
  <c r="AD102" i="14"/>
  <c r="AD118" i="14"/>
  <c r="AD121" i="14"/>
  <c r="AD123" i="14"/>
  <c r="AD115" i="14"/>
  <c r="AD120" i="14"/>
  <c r="AD6" i="14"/>
  <c r="AC5" i="14"/>
  <c r="AC60" i="14"/>
  <c r="AC9" i="14"/>
  <c r="AC8" i="14"/>
  <c r="AC12" i="14"/>
  <c r="AC13" i="14"/>
  <c r="AC3" i="14"/>
  <c r="AC20" i="14"/>
  <c r="AC64" i="14"/>
  <c r="AC69" i="14"/>
  <c r="AC72" i="14"/>
  <c r="AC14" i="14"/>
  <c r="AC85" i="14"/>
  <c r="AC91" i="14"/>
  <c r="AC107" i="14"/>
  <c r="AC124" i="14"/>
  <c r="AC18" i="14"/>
  <c r="AC19" i="14"/>
  <c r="AC7" i="14"/>
  <c r="AC10" i="14"/>
  <c r="AC15" i="14"/>
  <c r="AC17" i="14"/>
  <c r="AC16" i="14"/>
  <c r="AC51" i="14"/>
  <c r="AC24" i="14"/>
  <c r="AC21" i="14"/>
  <c r="AC83" i="14"/>
  <c r="AC53" i="14"/>
  <c r="AC66" i="14"/>
  <c r="AC87" i="14"/>
  <c r="AC88" i="14"/>
  <c r="AC92" i="14"/>
  <c r="AC101" i="14"/>
  <c r="AC23" i="14"/>
  <c r="AC27" i="14"/>
  <c r="AC42" i="14"/>
  <c r="AC45" i="14"/>
  <c r="AC47" i="14"/>
  <c r="AC44" i="14"/>
  <c r="AC28" i="14"/>
  <c r="AC30" i="14"/>
  <c r="AC36" i="14"/>
  <c r="AC31" i="14"/>
  <c r="AC33" i="14"/>
  <c r="AC32" i="14"/>
  <c r="AC34" i="14"/>
  <c r="AC35" i="14"/>
  <c r="AC37" i="14"/>
  <c r="AC38" i="14"/>
  <c r="AC41" i="14"/>
  <c r="AC48" i="14"/>
  <c r="AC74" i="14"/>
  <c r="AC46" i="14"/>
  <c r="AC50" i="14"/>
  <c r="AC117" i="14"/>
  <c r="AC49" i="14"/>
  <c r="AC52" i="14"/>
  <c r="AC56" i="14"/>
  <c r="AC57" i="14"/>
  <c r="AC55" i="14"/>
  <c r="AC54" i="14"/>
  <c r="AC125" i="14"/>
  <c r="AC62" i="14"/>
  <c r="AC84" i="14"/>
  <c r="AC61" i="14"/>
  <c r="AC63" i="14"/>
  <c r="AC65" i="14"/>
  <c r="AC67" i="14"/>
  <c r="AC70" i="14"/>
  <c r="AC71" i="14"/>
  <c r="AC75" i="14"/>
  <c r="AC73" i="14"/>
  <c r="AC80" i="14"/>
  <c r="AC82" i="14"/>
  <c r="AC78" i="14"/>
  <c r="AC81" i="14"/>
  <c r="AC86" i="14"/>
  <c r="AC43" i="14"/>
  <c r="AC106" i="14"/>
  <c r="AC89" i="14"/>
  <c r="AC90" i="14"/>
  <c r="AC114" i="14"/>
  <c r="AC112" i="14"/>
  <c r="AC113" i="14"/>
  <c r="AC105" i="14"/>
  <c r="AC93" i="14"/>
  <c r="AC103" i="14"/>
  <c r="AC96" i="14"/>
  <c r="AC97" i="14"/>
  <c r="AC98" i="14"/>
  <c r="AC99" i="14"/>
  <c r="AC100" i="14"/>
  <c r="AC94" i="14"/>
  <c r="AC95" i="14"/>
  <c r="AC104" i="14"/>
  <c r="AC108" i="14"/>
  <c r="AC109" i="14"/>
  <c r="AC102" i="14"/>
  <c r="AC118" i="14"/>
  <c r="AC121" i="14"/>
  <c r="AC123" i="14"/>
  <c r="AC115" i="14"/>
  <c r="AC120" i="14"/>
  <c r="AC6" i="14"/>
  <c r="AC11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Frederic Bosche</author>
    <author>tc={15ACBA56-A77C-4283-BBC4-F67788C8E63D}</author>
    <author>tc={885FB683-17A8-485A-8691-53C79CD2DF41}</author>
    <author>tc={973D48F1-79B3-4920-8BDA-8C16C92B26F0}</author>
    <author>tc={4B8EE336-FBE0-47A3-9930-259BDD87F0E2}</author>
    <author>tc={F8B9D496-3A44-41C2-9AF2-0758B48A9DD7}</author>
    <author>tc={23BF3BDA-5DFC-4776-A2D7-8F9ADF115349}</author>
    <author>tc={F740CA61-96DA-4774-9A8A-ED9440FE2098}</author>
    <author>tc={62695919-9F9A-40CF-9011-F3B8FA1114C9}</author>
    <author>tc={0BE7EF65-0D94-4F3A-8D1B-9B7F0932BB6B}</author>
    <author>tc={51CFF48A-CD78-4902-8B0C-DC9E113097CA}</author>
    <author>tc={79AF74C8-61FA-441F-B37E-08E57B208671}</author>
    <author>tc={9A5C529B-FA1E-4373-8A74-C3F792561B4A}</author>
    <author>tc={9B4FF538-E0FF-4ED4-A111-F93178D73F43}</author>
    <author>tc={C1CFE5A4-62BC-4FCA-B09F-944B8ACAFADF}</author>
    <author>tc={FE4BDE30-982D-4AEE-9FF1-D227ED2BE257}</author>
  </authors>
  <commentList>
    <comment ref="Q1" authorId="0" shapeId="0" xr:uid="{1FC545F3-2336-4BC5-91B8-D4A837C4557B}">
      <text>
        <r>
          <rPr>
            <b/>
            <sz val="9"/>
            <color indexed="81"/>
            <rFont val="Tahoma"/>
            <family val="2"/>
          </rPr>
          <t>Frederic Bosche:</t>
        </r>
        <r>
          <rPr>
            <sz val="9"/>
            <color indexed="81"/>
            <rFont val="Tahoma"/>
            <family val="2"/>
          </rPr>
          <t xml:space="preserve">
Note: we don't list: rdf, rdfs, owl, xml and xds</t>
        </r>
      </text>
    </comment>
    <comment ref="Y1" authorId="0" shapeId="0" xr:uid="{DDC3F8C0-E372-4E58-9BFF-9363BC89A2D0}">
      <text>
        <r>
          <rPr>
            <b/>
            <sz val="9"/>
            <color indexed="81"/>
            <rFont val="Tahoma"/>
            <family val="2"/>
          </rPr>
          <t>Frederic Bosche:</t>
        </r>
        <r>
          <rPr>
            <sz val="9"/>
            <color indexed="81"/>
            <rFont val="Tahoma"/>
            <family val="2"/>
          </rPr>
          <t xml:space="preserve">
We need to agree what we mean by this.</t>
        </r>
      </text>
    </comment>
    <comment ref="Z1" authorId="1" shapeId="0" xr:uid="{15ACBA56-A77C-4283-BBC4-F67788C8E63D}">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@Arghavan: one issue we have I think is that there is a difference between explicitly reuse concepts from another ontology and providing some alignment information. I think we need to keep our lives easy and only consider explicit reuse, i.e. explicitly referred to within the owl file
Fred:
I totally agree. I noticed that too. However, I don't know how to do this. The only way would be to do it through a Graph, so that each "link" could be labelled as "explicit import" or "alignment information".</t>
        </r>
      </text>
    </comment>
    <comment ref="P12" authorId="2" shapeId="0" xr:uid="{885FB683-17A8-485A-8691-53C79CD2DF41}">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https://www.freeclass.eu/download
The Free Class (FC) ontology requires me to give my details to get access. But, it is otherwise an AECO ontology. Should I add it?</t>
        </r>
      </text>
    </comment>
    <comment ref="Q18" authorId="3" shapeId="0" xr:uid="{973D48F1-79B3-4920-8BDA-8C16C92B26F0}">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This may need to include quantity kind (qk) and unit (unit), that are both from qudt.
Відповідь:
    New list: bacnet, bsh, qudt, qudtqk, rec, ref, s223, sdo, sh, skos, sosa, tag, unit, vcard
Відповідь:
    That seems better. Where did you find that list?</t>
        </r>
      </text>
    </comment>
    <comment ref="R24" authorId="4" shapeId="0" xr:uid="{4B8EE336-FBE0-47A3-9930-259BDD87F0E2}">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Place Reference Theory (PRT) ontology
Відповідь:
    possibly. But, note that you need to complete the two columns on the left as well. If you decide to put PRT in the column "linked-to UPPER", then you put yes here, since that column won't be empty.
Відповідь:
    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
Відповідь:
    Good question. Either PRT is UPPER, or we consider it AECO (we should change that columns to BE :) ). Please, ask Arghavan for her opinion.
Відповідь:
    @Arghavan</t>
        </r>
      </text>
    </comment>
    <comment ref="A42" authorId="5" shapeId="0" xr:uid="{F8B9D496-3A44-41C2-9AF2-0758B48A9DD7}">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Probably doesn't exist
Відповідь:
    It does. But, only in the paper. So, we report the information we have, but we say it has no URI, no serialisation, etc.... It's score will just be poor.
Відповідь:
    based on the paper, it is the Damage Mechanics Ontology (dmo). I've renamed and updated the line accordingly. I couldn't find anything about damage model ontology in general by googling. Also, if cdo and dmo are parts of dot, do they have the same parameters (version, year, etc.)?
Відповідь:
    Don't know. Maybe yes. It would be a reasonable assumption.
Відповідь:
    Actually, probably not. It would appear that dmo may in fact never have really existed...
Відповідь:
    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
Відповідь:
    So, I think we are fine. Because we put "no" to everything on the right. But, maybe we should ask our colleagues for their opinion whether or not to keep it.</t>
        </r>
      </text>
    </comment>
    <comment ref="A49" authorId="6" shapeId="0" xr:uid="{23BF3BDA-5DFC-4776-A2D7-8F9ADF115349}">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This ontology seems to have 6 sub-modules. Should we add them to our database?</t>
        </r>
      </text>
    </comment>
    <comment ref="Q49" authorId="7" shapeId="0" xr:uid="{F740CA61-96DA-4774-9A8A-ED9440FE2098}">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add the AffectedBy ontology (aff; https://w3id.org/affectedBy#) and the epp ontology (https://w3id.org/eep# ) to our database?</t>
        </r>
      </text>
    </comment>
    <comment ref="O52" authorId="8" shapeId="0" xr:uid="{62695919-9F9A-40CF-9011-F3B8FA1114C9}">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http://semantic.eurobau.com/eurobau-utility.owl </t>
        </r>
      </text>
    </comment>
    <comment ref="A67" authorId="9" shapeId="0" xr:uid="{0BE7EF65-0D94-4F3A-8D1B-9B7F0932BB6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Note: used to be ontology iddo.</t>
        </r>
      </text>
    </comment>
    <comment ref="Z80" authorId="10" shapeId="0" xr:uid="{51CFF48A-CD78-4902-8B0C-DC9E113097CA}">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Occupant Property Taxonomy (2024). DOI: 10.3233/SW-223254
Відповідь:
    If we miss an ontology in our database, just add it :) 
Відповідь:
    We don't :) The ontology is extended by developers with this taxonomy in 2024</t>
        </r>
      </text>
    </comment>
    <comment ref="O83" authorId="11" shapeId="0" xr:uid="{79AF74C8-61FA-441F-B37E-08E57B208671}">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https://cui.unige.ch/isi/onto/citygml2.0.owl</t>
        </r>
      </text>
    </comment>
    <comment ref="O84" authorId="12" shapeId="0" xr:uid="{9A5C529B-FA1E-4373-8A74-C3F792561B4A}">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http://p-comp.di.uoa.gr/projects/ontonav/INOdoc/index.html </t>
        </r>
      </text>
    </comment>
    <comment ref="P89" authorId="13" shapeId="0" xr:uid="{9B4FF538-E0FF-4ED4-A111-F93178D73F43}">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@Arghavan: I notice it refers to brickpatches and geojson. These are not in our database just now. Should we add them?</t>
        </r>
      </text>
    </comment>
    <comment ref="O105" authorId="14" shapeId="0" xr:uid="{C1CFE5A4-62BC-4FCA-B09F-944B8ACAFADF}">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http://www.semanticbim.com/ontologies/residentialBuilding.owl</t>
        </r>
      </text>
    </comment>
    <comment ref="O116" authorId="15" shapeId="0" xr:uid="{FE4BDE30-982D-4AEE-9FF1-D227ED2BE257}">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https://www.auto.tuwien.ac.at/downloads/thinkhome/ontology/BuildingOntology.owl</t>
        </r>
      </text>
    </comment>
    <comment ref="O119" authorId="15" shapeId="0" xr:uid="{69563DD9-E157-466B-B7C0-685744C5F29A}">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https://www.auto.tuwien.ac.at/downloads/thinkhome/ontology/BuildingOntology.owl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tc={D6C76610-3956-4D53-93DD-9937BBD3132B}</author>
    <author>Frederic Bosche</author>
    <author>tc={84AD55E6-6851-4962-8413-9A9898F42E2F}</author>
    <author>tc={433E1899-7CB2-4FD1-9E2E-894E39A7E436}</author>
    <author>tc={CF0A6FE0-E89A-4C86-8294-8300BAB058D3}</author>
    <author>tc={19563D49-1A8D-42FB-9488-C28B64E879B7}</author>
  </authors>
  <commentList>
    <comment ref="D1" authorId="0" shapeId="0" xr:uid="{D6C76610-3956-4D53-93DD-9937BBD3132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
Відповідь:
    This is a best practice. So, I consider as common. Also, a good thing for the 5star ranking
Відповідь:
    Hmmm. But, it's really hard to track this, no?</t>
        </r>
      </text>
    </comment>
    <comment ref="H1" authorId="1" shapeId="0" xr:uid="{B9598717-BE64-4B34-A117-64507F6A9C95}">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84AD55E6-6851-4962-8413-9A9898F42E2F}">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r>
      </text>
    </comment>
    <comment ref="B12" authorId="1" shapeId="0" xr:uid="{5F8BEEB7-D90D-46E6-8B1C-D885D7DEAC24}">
      <text>
        <r>
          <rPr>
            <b/>
            <sz val="9"/>
            <color indexed="81"/>
            <rFont val="Tahoma"/>
            <family val="2"/>
          </rPr>
          <t>Frederic Bosche:</t>
        </r>
        <r>
          <rPr>
            <sz val="9"/>
            <color indexed="81"/>
            <rFont val="Tahoma"/>
            <family val="2"/>
          </rPr>
          <t xml:space="preserve">
Multiple ontologies, I think. So, should be split?</t>
        </r>
      </text>
    </comment>
    <comment ref="R15" authorId="3" shapeId="0" xr:uid="{433E1899-7CB2-4FD1-9E2E-894E39A7E436}">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Link Avaiable but not working. Should we still go with n/a? Then, how static a 5star system is? Because the link was working some years ago, but not now. I will flag them as orange
Відповідь:
    We could remove the link to reflect the fact that there is no link. 5star should then reflect this.</t>
        </r>
      </text>
    </comment>
    <comment ref="B16" authorId="4" shapeId="0" xr:uid="{CF0A6FE0-E89A-4C86-8294-8300BAB058D3}">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r>
      </text>
    </comment>
    <comment ref="B34" authorId="5" shapeId="0" xr:uid="{19563D49-1A8D-42FB-9488-C28B64E879B7}">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r>
      </text>
    </comment>
    <comment ref="B41" authorId="1" shapeId="0" xr:uid="{D0490F3A-B625-4654-889F-D182C7194A5D}">
      <text>
        <r>
          <rPr>
            <b/>
            <sz val="9"/>
            <color indexed="81"/>
            <rFont val="Tahoma"/>
            <family val="2"/>
          </rPr>
          <t>Frederic Bosche:</t>
        </r>
        <r>
          <rPr>
            <sz val="9"/>
            <color indexed="81"/>
            <rFont val="Tahoma"/>
            <family val="2"/>
          </rPr>
          <t xml:space="preserve">
Multiple ontologies to be split, I think
</t>
        </r>
      </text>
    </comment>
    <comment ref="A89" authorId="1" shapeId="0" xr:uid="{E2C725C4-4461-48C7-B082-24284139066E}">
      <text>
        <r>
          <rPr>
            <b/>
            <sz val="9"/>
            <color indexed="81"/>
            <rFont val="Tahoma"/>
            <family val="2"/>
          </rPr>
          <t>Frederic Bosche:</t>
        </r>
        <r>
          <rPr>
            <sz val="9"/>
            <color indexed="81"/>
            <rFont val="Tahoma"/>
            <family val="2"/>
          </rPr>
          <t xml:space="preserve">
No source for this. I would suggest to remove it
</t>
        </r>
      </text>
    </comment>
    <comment ref="B92" authorId="1" shapeId="0" xr:uid="{1B49603A-1E03-447E-8628-2809FB901670}">
      <text>
        <r>
          <rPr>
            <b/>
            <sz val="9"/>
            <color indexed="81"/>
            <rFont val="Tahoma"/>
            <family val="2"/>
          </rPr>
          <t>Frederic Bosche:</t>
        </r>
        <r>
          <rPr>
            <sz val="9"/>
            <color indexed="81"/>
            <rFont val="Tahoma"/>
            <family val="2"/>
          </rPr>
          <t xml:space="preserve">
Multi-ontology. Could be split (but include maybe many sub-ontologies)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tc={8DE388CC-78AF-42AF-A65E-BFB9B5C0A991}</author>
    <author>tc={7A1F8F17-428F-40B9-AE56-C8191D2B3AA0}</author>
    <author>tc={DEE29434-711F-4A89-BB35-D3951B19967B}</author>
    <author>tc={258FFE25-07A8-4CC5-88E1-C89ECE528E15}</author>
    <author>tc={93F7B78D-9807-4EF4-817D-6EEB9C196D98}</author>
    <author>tc={D8C76D51-853F-478B-BE6B-79B81F0A291C}</author>
    <author>tc={50C9CA57-73D0-4402-9C26-C2BC2860754F}</author>
    <author>tc={06797E9C-C4D1-4BE8-8A96-FB93E6404E0B}</author>
    <author>tc={977A7A4A-3A80-4B86-83BA-A5E68F90395D}</author>
    <author>tc={A14C3143-9611-4F2D-947E-B8E636291559}</author>
    <author>tc={1734272B-ADEF-4B86-9AB3-00C9C632ECB5}</author>
    <author>tc={20308EF8-BD4F-4931-AAC2-09C59383CDB5}</author>
    <author>tc={D92C8796-517A-427A-A33C-0E6EE6302C88}</author>
    <author>tc={8D435FC5-A43A-4142-96B9-D0A506E1EFF3}</author>
    <author>tc={370F7087-418C-4529-B3AB-39988A94E01B}</author>
    <author>tc={1CACD48B-B464-4495-8DC3-B43E6B1178F4}</author>
    <author>tc={DEC1B7E9-AEAC-4C50-94C0-1EAEDE35F2D5}</author>
    <author>tc={8B0A374E-53A6-4A15-B43A-076BE1C12F6E}</author>
    <author>tc={81706AA9-6757-42CA-BE86-5B7510DCA77E}</author>
    <author>tc={1BAFFAAB-BB49-4F84-94CB-B7AFDC1285F0}</author>
  </authors>
  <commentList>
    <comment ref="C2" authorId="0" shapeId="0" xr:uid="{8DE388CC-78AF-42AF-A65E-BFB9B5C0A991}">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sustainability of construction materials
Iron and steel products, see 77.140
Products of non-ferrous metals, see 77.150
Sawn timber, see 79.040
Wood-based panels, see 79.060
Glass, see 81.040.20
Plastics products, see 83.140
</t>
        </r>
      </text>
    </comment>
    <comment ref="C4" authorId="1" shapeId="0" xr:uid="{7A1F8F17-428F-40B9-AE56-C8191D2B3AA0}">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sustainability of construction materials
Iron and steel products, see 77.140
Products of non-ferrous metals, see 77.150
Sawn timber, see 79.040
Wood-based panels, see 79.060
Glass, see 81.040.20
Plastics products, see 83.140
</t>
        </r>
      </text>
    </comment>
    <comment ref="C6" authorId="2" shapeId="0" xr:uid="{DEE29434-711F-4A89-BB35-D3951B19967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methods, construction sites, demolition of structures, etc.</t>
        </r>
      </text>
    </comment>
    <comment ref="C7" authorId="3" shapeId="0" xr:uid="{258FFE25-07A8-4CC5-88E1-C89ECE528E15}">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Burners and boilers for industrial purposes, see 27.060
Heat pumps, see 27.080
</t>
        </r>
      </text>
    </comment>
    <comment ref="D7" authorId="4" shapeId="0" xr:uid="{93F7B78D-9807-4EF4-817D-6EEB9C196D98}">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ventilation ducts
Ventilators and air-conditioners, see 23.120
</t>
        </r>
      </text>
    </comment>
    <comment ref="C9" authorId="5" shapeId="0" xr:uid="{D8C76D51-853F-478B-BE6B-79B81F0A291C}">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energy audits
Energy management systems, see 03.100.70
Energy efficiency of buildings, see 91.120.10
</t>
        </r>
      </text>
    </comment>
    <comment ref="C11" authorId="6" shapeId="0" xr:uid="{50C9CA57-73D0-4402-9C26-C2BC2860754F}">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Transport, see 03.220
Postal services, see 03.240
</t>
        </r>
      </text>
    </comment>
    <comment ref="D11" authorId="7" shapeId="0" xr:uid="{06797E9C-C4D1-4BE8-8A96-FB93E6404E0B}">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cleaning and pest control
Sterilization and desinfection in health care, see 11.080
</t>
        </r>
      </text>
    </comment>
    <comment ref="C14" authorId="8" shapeId="0" xr:uid="{977A7A4A-3A80-4B86-83BA-A5E68F90395D}">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network (system) aspects</t>
        </r>
      </text>
    </comment>
    <comment ref="C15" authorId="9" shapeId="0" xr:uid="{A14C3143-9611-4F2D-947E-B8E636291559}">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Energy efficiency, see 27.015</t>
        </r>
      </text>
    </comment>
    <comment ref="D15" authorId="10" shapeId="0" xr:uid="{1734272B-ADEF-4B86-9AB3-00C9C632ECB5}">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environmental footprint, carbon neutrality</t>
        </r>
      </text>
    </comment>
    <comment ref="C16" authorId="11" shapeId="0" xr:uid="{20308EF8-BD4F-4931-AAC2-09C59383CDB5}">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Energy efficiency, see 27.015</t>
        </r>
      </text>
    </comment>
    <comment ref="D16" authorId="12" shapeId="0" xr:uid="{D92C8796-517A-427A-A33C-0E6EE6302C88}">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ecotoxicology and greenhouse gas emissions</t>
        </r>
      </text>
    </comment>
    <comment ref="C17" authorId="13" shapeId="0" xr:uid="{8D435FC5-A43A-4142-96B9-D0A506E1EFF3}">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methods, construction sites, demolition of structures, etc.</t>
        </r>
      </text>
    </comment>
    <comment ref="C18" authorId="14" shapeId="0" xr:uid="{370F7087-418C-4529-B3AB-39988A94E01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Transport of dangerous goods, see 13.300</t>
        </r>
      </text>
    </comment>
    <comment ref="D21" authorId="15" shapeId="0" xr:uid="{1CACD48B-B464-4495-8DC3-B43E6B1178F4}">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staff training, staff responsibilities, staff qualifications and certification
Welders' qualifications, see 25.160.01
</t>
        </r>
      </text>
    </comment>
    <comment ref="C23" authorId="16" shapeId="0" xr:uid="{DEC1B7E9-AEAC-4C50-94C0-1EAEDE35F2D5}">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design, loading on and calculation of structures</t>
        </r>
      </text>
    </comment>
    <comment ref="C24" authorId="17" shapeId="0" xr:uid="{8B0A374E-53A6-4A15-B43A-076BE1C12F6E}">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network (system) aspects</t>
        </r>
      </text>
    </comment>
    <comment ref="C25" authorId="18" shapeId="0" xr:uid="{81706AA9-6757-42CA-BE86-5B7510DCA77E}">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instruments in general, preferred numbers, standard measures, general aspects of reference materials, etc.
Quantities and units, see 01.060
Chemical reference materials, see 71.040.30
</t>
        </r>
      </text>
    </comment>
    <comment ref="C27" authorId="19" shapeId="0" xr:uid="{1BAFFAAB-BB49-4F84-94CB-B7AFDC1285F0}">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coding of audio, picture, multimedia and hypermedia information, bar coding, etc.
IT security techniques, see 35.030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tc={21DBF1C4-611A-40A4-91D8-C2D6FBF6A7CB}</author>
    <author>Frederic Bosche</author>
    <author>tc={20CB6942-0160-491A-89E8-5D52651DDFBE}</author>
    <author>tc={4D59AEC2-7287-4C1B-92CC-51108D004A8A}</author>
    <author>tc={1AC5EB06-E7B2-44D7-BC85-DBA60AD9765F}</author>
    <author>tc={3CCE57CB-4A26-4F0E-B105-601C4666006E}</author>
    <author>tc={C4C7C0F4-18EB-4BB5-B4B7-5918C1D74DA6}</author>
    <author>tc={9B24984D-82A4-4302-8ADF-4DDD0A891D2B}</author>
  </authors>
  <commentList>
    <comment ref="D1" authorId="0" shapeId="0" xr:uid="{21DBF1C4-611A-40A4-91D8-C2D6FBF6A7C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t>
        </r>
      </text>
    </comment>
    <comment ref="H1" authorId="1" shapeId="0" xr:uid="{24F8E678-4390-4DDD-9A21-D3D0503BF5CF}">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20CB6942-0160-491A-89E8-5D52651DDFBE}">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r>
      </text>
    </comment>
    <comment ref="B14" authorId="1" shapeId="0" xr:uid="{111D3853-D068-4C54-9D78-8E4568235176}">
      <text>
        <r>
          <rPr>
            <b/>
            <sz val="9"/>
            <color indexed="81"/>
            <rFont val="Tahoma"/>
            <family val="2"/>
          </rPr>
          <t>Frederic Bosche:</t>
        </r>
        <r>
          <rPr>
            <sz val="9"/>
            <color indexed="81"/>
            <rFont val="Tahoma"/>
            <family val="2"/>
          </rPr>
          <t xml:space="preserve">
Multiple ontologies, I think. So, should be split?</t>
        </r>
      </text>
    </comment>
    <comment ref="N17" authorId="3" shapeId="0" xr:uid="{4D59AEC2-7287-4C1B-92CC-51108D004A8A}">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@Fred Link is http://ld-ce.com/vocab/CEO
but it is not working. Should we go with N/a?</t>
        </r>
      </text>
    </comment>
    <comment ref="B18" authorId="4" shapeId="0" xr:uid="{1AC5EB06-E7B2-44D7-BC85-DBA60AD9765F}">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r>
      </text>
    </comment>
    <comment ref="AC23" authorId="5" shapeId="0" xr:uid="{3CCE57CB-4A26-4F0E-B105-601C4666006E}">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f.bosche@ed.ac.uk IDEA: maybe in the future we can have an index that measures frequency of use based on metrics from your  Network analysis.</t>
        </r>
      </text>
    </comment>
    <comment ref="B34" authorId="6" shapeId="0" xr:uid="{C4C7C0F4-18EB-4BB5-B4B7-5918C1D74DA6}">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r>
      </text>
    </comment>
    <comment ref="B41" authorId="1" shapeId="0" xr:uid="{DEEE9B49-3EB4-4526-BD7E-8037B6BF4688}">
      <text>
        <r>
          <rPr>
            <b/>
            <sz val="9"/>
            <color indexed="81"/>
            <rFont val="Tahoma"/>
            <family val="2"/>
          </rPr>
          <t>Frederic Bosche:</t>
        </r>
        <r>
          <rPr>
            <sz val="9"/>
            <color indexed="81"/>
            <rFont val="Tahoma"/>
            <family val="2"/>
          </rPr>
          <t xml:space="preserve">
Multiple ontologies to be split, I think
</t>
        </r>
      </text>
    </comment>
    <comment ref="A89" authorId="1" shapeId="0" xr:uid="{D3A368D8-C1D3-4F16-99A1-700CE6D92C2E}">
      <text>
        <r>
          <rPr>
            <b/>
            <sz val="9"/>
            <color indexed="81"/>
            <rFont val="Tahoma"/>
            <family val="2"/>
          </rPr>
          <t>Frederic Bosche:</t>
        </r>
        <r>
          <rPr>
            <sz val="9"/>
            <color indexed="81"/>
            <rFont val="Tahoma"/>
            <family val="2"/>
          </rPr>
          <t xml:space="preserve">
No source for this. I would suggest to remove it
</t>
        </r>
      </text>
    </comment>
    <comment ref="B92" authorId="1" shapeId="0" xr:uid="{FD2800EE-2CCC-4214-8AC8-313E38C9A965}">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9B24984D-82A4-4302-8ADF-4DDD0A891D2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go with this one instead?https://www.auto.tuwien.ac.at/downloads/thinkhome/ontology/WeatherOntology.owl#
It works with FOOPS. So, I consider it the URI
Відповідь:
    Fine.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tc={83AB7E72-B46A-4E41-B65C-C54E1156372B}</author>
    <author>Frederic Bosche</author>
    <author>tc={648BE9AF-3FB2-4E9A-8F77-B666AFE81511}</author>
    <author>tc={0DABEFDB-8058-4C32-A00E-88D77485BC59}</author>
    <author>tc={F2E1D0EC-0608-43E5-BE89-11C956B556D9}</author>
    <author>tc={C32FCD8A-EF38-4D00-8BAE-B19AB7448141}</author>
    <author>tc={FF6EED1A-86BC-4A1C-93B0-CA9508281167}</author>
    <author>tc={8B127764-E85E-436E-8CA9-D6C19E8B379C}</author>
  </authors>
  <commentList>
    <comment ref="D1" authorId="0" shapeId="0" xr:uid="{83AB7E72-B46A-4E41-B65C-C54E1156372B}">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t>
        </r>
      </text>
    </comment>
    <comment ref="H1" authorId="1" shapeId="0" xr:uid="{284A98B3-4002-432F-891B-8EBC7EF8BB41}">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648BE9AF-3FB2-4E9A-8F77-B666AFE81511}">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r>
      </text>
    </comment>
    <comment ref="B14" authorId="1" shapeId="0" xr:uid="{AF279CC8-964E-4F3C-AF6C-5F5AEC6970F8}">
      <text>
        <r>
          <rPr>
            <b/>
            <sz val="9"/>
            <color indexed="81"/>
            <rFont val="Tahoma"/>
            <family val="2"/>
          </rPr>
          <t>Frederic Bosche:</t>
        </r>
        <r>
          <rPr>
            <sz val="9"/>
            <color indexed="81"/>
            <rFont val="Tahoma"/>
            <family val="2"/>
          </rPr>
          <t xml:space="preserve">
Multiple ontologies, I think. So, should be split?</t>
        </r>
      </text>
    </comment>
    <comment ref="N17" authorId="3" shapeId="0" xr:uid="{0DABEFDB-8058-4C32-A00E-88D77485BC59}">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@Fred Link is http://ld-ce.com/vocab/CEO
but it is not working. Should we go with N/a?</t>
        </r>
      </text>
    </comment>
    <comment ref="B18" authorId="4" shapeId="0" xr:uid="{F2E1D0EC-0608-43E5-BE89-11C956B556D9}">
      <text>
        <r>
          <rPr>
            <sz val="11"/>
            <color theme="1"/>
            <rFont val="Calibri"/>
            <family val="2"/>
            <scheme val="minor"/>
          </rPr>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r>
      </text>
    </comment>
    <comment ref="AA23" authorId="5" shapeId="0" xr:uid="{C32FCD8A-EF38-4D00-8BAE-B19AB7448141}">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f.bosche@ed.ac.uk IDEA: maybe in the future we can have an index that measures frequency of use based on metrics from your  Network analysis.</t>
        </r>
      </text>
    </comment>
    <comment ref="B34" authorId="6" shapeId="0" xr:uid="{FF6EED1A-86BC-4A1C-93B0-CA9508281167}">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r>
      </text>
    </comment>
    <comment ref="B41" authorId="1" shapeId="0" xr:uid="{ABFD3400-6600-48E4-A7E8-D1BBAF095F45}">
      <text>
        <r>
          <rPr>
            <b/>
            <sz val="9"/>
            <color indexed="81"/>
            <rFont val="Tahoma"/>
            <family val="2"/>
          </rPr>
          <t>Frederic Bosche:</t>
        </r>
        <r>
          <rPr>
            <sz val="9"/>
            <color indexed="81"/>
            <rFont val="Tahoma"/>
            <family val="2"/>
          </rPr>
          <t xml:space="preserve">
Multiple ontologies to be split, I think
</t>
        </r>
      </text>
    </comment>
    <comment ref="A89" authorId="1" shapeId="0" xr:uid="{F564EAFF-A44E-48CC-A1FA-58D072CE5393}">
      <text>
        <r>
          <rPr>
            <b/>
            <sz val="9"/>
            <color indexed="81"/>
            <rFont val="Tahoma"/>
            <family val="2"/>
          </rPr>
          <t>Frederic Bosche:</t>
        </r>
        <r>
          <rPr>
            <sz val="9"/>
            <color indexed="81"/>
            <rFont val="Tahoma"/>
            <family val="2"/>
          </rPr>
          <t xml:space="preserve">
No source for this. I would suggest to remove it
</t>
        </r>
      </text>
    </comment>
    <comment ref="B92" authorId="1" shapeId="0" xr:uid="{F2C37D03-CD20-4C03-B57C-1AEE231B076B}">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8B127764-E85E-436E-8CA9-D6C19E8B379C}">
      <text>
        <r>
          <rPr>
            <sz val="11"/>
            <color theme="1"/>
            <rFont val="Calibri"/>
            <family val="2"/>
            <scheme val="minor"/>
          </rPr>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go with this one instead?https://www.auto.tuwien.ac.at/downloads/thinkhome/ontology/WeatherOntology.owl#
It works with FOOPS. So, I consider it the URI
Відповідь:
    Fine.</t>
        </r>
      </text>
    </comment>
  </commentList>
</comments>
</file>

<file path=xl/sharedStrings.xml><?xml version="1.0" encoding="utf-8"?>
<sst xmlns="http://schemas.openxmlformats.org/spreadsheetml/2006/main" count="6557" uniqueCount="1124">
  <si>
    <t>Count of Name</t>
  </si>
  <si>
    <t>Column Labels</t>
  </si>
  <si>
    <t>Row Labels</t>
  </si>
  <si>
    <t>Grand Total</t>
  </si>
  <si>
    <t>Count of Acronym</t>
  </si>
  <si>
    <t>BE Product (Building)</t>
  </si>
  <si>
    <t>BE Product (Infrastructure)</t>
  </si>
  <si>
    <t>Circular Economy</t>
  </si>
  <si>
    <t>Comfort</t>
  </si>
  <si>
    <t>Energy</t>
  </si>
  <si>
    <t>Facilities Management</t>
  </si>
  <si>
    <t>Fire Safety</t>
  </si>
  <si>
    <t>Geographic Information</t>
  </si>
  <si>
    <t>Geometry</t>
  </si>
  <si>
    <t>Information Management</t>
  </si>
  <si>
    <t>IoT Sensors/Actuators</t>
  </si>
  <si>
    <t>Materials</t>
  </si>
  <si>
    <t>Mobility/Transport</t>
  </si>
  <si>
    <t>Planning Permission</t>
  </si>
  <si>
    <t>Production (Process)</t>
  </si>
  <si>
    <t>Quality</t>
  </si>
  <si>
    <t>Resources</t>
  </si>
  <si>
    <t>Safety</t>
  </si>
  <si>
    <t>Weather/Climate</t>
  </si>
  <si>
    <t>Standards, Codes and Certifications</t>
  </si>
  <si>
    <t>Name</t>
  </si>
  <si>
    <t>Acronym</t>
  </si>
  <si>
    <t>Version</t>
  </si>
  <si>
    <t>Year published</t>
  </si>
  <si>
    <t>Domain (deprecated)</t>
  </si>
  <si>
    <t>Primary Domain</t>
  </si>
  <si>
    <t>Secondary Domain</t>
  </si>
  <si>
    <t>FAIR - 5 star</t>
  </si>
  <si>
    <t>Level of maintenance</t>
  </si>
  <si>
    <t>Level of use</t>
  </si>
  <si>
    <t>Licensing</t>
  </si>
  <si>
    <t>Used Standards</t>
  </si>
  <si>
    <t>Short Description</t>
  </si>
  <si>
    <t>URI/Namespace</t>
  </si>
  <si>
    <t>Reference</t>
  </si>
  <si>
    <t>Linked-to ontologies AECO</t>
  </si>
  <si>
    <t>Linked-to ontologies UPPER</t>
  </si>
  <si>
    <t>Linkage to upper ontologies</t>
  </si>
  <si>
    <t>Linkage to existing AECO ontologies</t>
  </si>
  <si>
    <t>Linkage to meta schema ontologies</t>
  </si>
  <si>
    <t>Conceptual Data model available</t>
  </si>
  <si>
    <t>Accessible as Serialization</t>
  </si>
  <si>
    <t>Accessible as a  URI</t>
  </si>
  <si>
    <t>Clearly  documented</t>
  </si>
  <si>
    <t>Use of annotations</t>
  </si>
  <si>
    <t>Reused/Extended</t>
  </si>
  <si>
    <t>Assigned to</t>
  </si>
  <si>
    <t>Alignment</t>
  </si>
  <si>
    <t>Accessability</t>
  </si>
  <si>
    <t>PartOfCluster</t>
  </si>
  <si>
    <t>ClusterName</t>
  </si>
  <si>
    <t>FOOPS</t>
  </si>
  <si>
    <t>BIMERR Annotation Objects Ontology</t>
  </si>
  <si>
    <t>ao</t>
  </si>
  <si>
    <t>0.0.2</t>
  </si>
  <si>
    <t xml:space="preserve">Energy-driven renovation </t>
  </si>
  <si>
    <t xml:space="preserve">CC BY 4.0 </t>
  </si>
  <si>
    <t>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t>
  </si>
  <si>
    <t>http://bimerr.iot.linkeddata.es/def/annotation-objects#</t>
  </si>
  <si>
    <t>https://bimerr.iot.linkeddata.es/</t>
  </si>
  <si>
    <t>building, kpi, io</t>
  </si>
  <si>
    <t>dc</t>
  </si>
  <si>
    <t>yes</t>
  </si>
  <si>
    <t>no</t>
  </si>
  <si>
    <t>Frédéric</t>
  </si>
  <si>
    <t>Yes</t>
  </si>
  <si>
    <t>BIMERR</t>
  </si>
  <si>
    <t>Areas of Interest</t>
  </si>
  <si>
    <t>aoi</t>
  </si>
  <si>
    <t xml:space="preserve">CC BY 1.0 </t>
  </si>
  <si>
    <t>The ontology for Areas of Interest (AOI) is an auxiliary ontology that semantically describes areas on a component which contain other subcomponents or objects. This is especially useful for the semantic localization of affecting damages(defined in DOT).
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t>
  </si>
  <si>
    <t>dot</t>
  </si>
  <si>
    <t>No</t>
  </si>
  <si>
    <t>ASB-ING</t>
  </si>
  <si>
    <t>asb</t>
  </si>
  <si>
    <t>n/a</t>
  </si>
  <si>
    <t>Infrastructure</t>
  </si>
  <si>
    <t>the ”ASBING” - the German standard data model to describe infrastructural artefacts
in many use cases, including the documentation of bridge inspections</t>
  </si>
  <si>
    <t>https://w3id.org/asbingowl/core</t>
  </si>
  <si>
    <t>https://publications.rwth-aachen.de/record/824017/files/824017.pdf</t>
  </si>
  <si>
    <t>Arghavan</t>
  </si>
  <si>
    <t>Building Assessment Ontology</t>
  </si>
  <si>
    <t>bao</t>
  </si>
  <si>
    <t>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t>
  </si>
  <si>
    <t>https://alexdonkers.github.io/bao#</t>
  </si>
  <si>
    <t>https://alexdonkers.github.io/bao/</t>
  </si>
  <si>
    <t>Building Circularity Assessment Ontology</t>
  </si>
  <si>
    <t>bcao</t>
  </si>
  <si>
    <t>ISO/CEN 23386, ISO/CEN 23387</t>
  </si>
  <si>
    <t>Structures manufacturer product data needed for the circularity assessment at the early design phase</t>
  </si>
  <si>
    <t>https://github.com/linmor-sys/BCAO</t>
  </si>
  <si>
    <t>Iryna</t>
  </si>
  <si>
    <t>BIM Collaboration Format Ontology</t>
  </si>
  <si>
    <t>bcfowl</t>
  </si>
  <si>
    <t>0.7.1</t>
  </si>
  <si>
    <t>BIM standards</t>
  </si>
  <si>
    <t>BCF</t>
  </si>
  <si>
    <t>Ontology for the BCF standard</t>
  </si>
  <si>
    <t xml:space="preserve">http://lbd.arch.rwth-aachen.de/bcfOWL_V1/index-en.html </t>
  </si>
  <si>
    <t>https://linkedbuildingdata.net/ldac2021/files/papers/CIB_W78_2021_paper_122.pdf</t>
  </si>
  <si>
    <t>Karim</t>
  </si>
  <si>
    <t>BEM-Reno Ontology</t>
  </si>
  <si>
    <t>bem-reno</t>
  </si>
  <si>
    <t>GPL 3.0</t>
  </si>
  <si>
    <t>An ontology for BEM development in renovation projects</t>
  </si>
  <si>
    <t>https://depositonce.tu-berlin.de/handle/11303/11740.2</t>
  </si>
  <si>
    <t>Raido</t>
  </si>
  <si>
    <t>Building Element Ontology</t>
  </si>
  <si>
    <t>beo</t>
  </si>
  <si>
    <t>0.1.0</t>
  </si>
  <si>
    <t>Building</t>
  </si>
  <si>
    <t>The Building Element Ontology provides an ontology based on the IfcBuildingElement subtree in the IFC specification, containing a taxonomy of classes that allow to define common building elements.</t>
  </si>
  <si>
    <t>https://pi.pauwel.be/voc/buildingelement</t>
  </si>
  <si>
    <t>BIM design ontology</t>
  </si>
  <si>
    <t>bimdo</t>
  </si>
  <si>
    <t>To provide a conceptual model for characterising the design properties of building elements.</t>
  </si>
  <si>
    <t>https://www.sciencedirect.com/science/article/pii/S0926580517302364#s0035</t>
  </si>
  <si>
    <t>fc, bimso</t>
  </si>
  <si>
    <t>qudt</t>
  </si>
  <si>
    <t>BIM shared ontology</t>
  </si>
  <si>
    <t>bimso</t>
  </si>
  <si>
    <t>A foundation ontology providing a conceptual knowledge model that is extended to build various Building domain ontologies.</t>
  </si>
  <si>
    <t>fc</t>
  </si>
  <si>
    <t>BIMERR Metadata ontology</t>
  </si>
  <si>
    <t>bm</t>
  </si>
  <si>
    <t>0.0.1</t>
  </si>
  <si>
    <t>Ontology module that includes the medata and annotation terms needed in the BIMERR project.</t>
  </si>
  <si>
    <t>https://bimerr.iot.linkeddata.es/def/metadata/</t>
  </si>
  <si>
    <t>Building Performance Ontology</t>
  </si>
  <si>
    <t>bop</t>
  </si>
  <si>
    <t>1.2</t>
  </si>
  <si>
    <t>IoT/Devices</t>
  </si>
  <si>
    <t>The BOP is designed to integrate topological building information with both static and dynamic properties, creating a unified data environment for complex building performance assessments that includes sensors and Actuators for smart homes.</t>
  </si>
  <si>
    <t>https://w3id.org/bop#</t>
  </si>
  <si>
    <t>Building Topology Ontology</t>
  </si>
  <si>
    <t>bot</t>
  </si>
  <si>
    <t>0.3.2</t>
  </si>
  <si>
    <t>W3C CLA</t>
  </si>
  <si>
    <t>ISO-12006</t>
  </si>
  <si>
    <t>BOT is a minimal ontology for describing the core topological concepts of a building.</t>
  </si>
  <si>
    <t>https://w3id.org/bot#</t>
  </si>
  <si>
    <t>https://www.semantic-web-journal.net/system/files/swj2279.pdf</t>
  </si>
  <si>
    <t>Building Product Ontology</t>
  </si>
  <si>
    <t>bpo</t>
  </si>
  <si>
    <t xml:space="preserve">Building </t>
  </si>
  <si>
    <t xml:space="preserve">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t>
  </si>
  <si>
    <t>http://www.w3id.org/bpo#</t>
  </si>
  <si>
    <t xml:space="preserve">https://annawagner.github.io/bpo/   </t>
  </si>
  <si>
    <t>seas</t>
  </si>
  <si>
    <t>qudt, schema</t>
  </si>
  <si>
    <t>Brick Ontology</t>
  </si>
  <si>
    <t>brick</t>
  </si>
  <si>
    <t>1.4.2</t>
  </si>
  <si>
    <t>BSD 3-Clause</t>
  </si>
  <si>
    <t>Brick is an open-source, BSD-licensed development effort to create a uniform schema for representing metadata in buildings</t>
  </si>
  <si>
    <t>https://brickschema.org/resources/</t>
  </si>
  <si>
    <t>rec, ref, s223, bsh</t>
  </si>
  <si>
    <t>bacnet, qudt, qudtqk, sdo, skos, sosa, tag, unit, vcard</t>
  </si>
  <si>
    <t>Bridge Topology Ontology</t>
  </si>
  <si>
    <t>brot</t>
  </si>
  <si>
    <t xml:space="preserve">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t>
  </si>
  <si>
    <t>https://w3id.org/brot#</t>
  </si>
  <si>
    <t>https://alhakam.github.io/brot/</t>
  </si>
  <si>
    <t>BIMERR Building ontology</t>
  </si>
  <si>
    <t>building</t>
  </si>
  <si>
    <t>0.1.5</t>
  </si>
  <si>
    <t>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t>
  </si>
  <si>
    <t>http://bimerr.iot.linkeddata.es/def/building#</t>
  </si>
  <si>
    <t>bot, s4bldg</t>
  </si>
  <si>
    <t>dc, wgs84_pos</t>
  </si>
  <si>
    <t>Circular Materials and Activities Ontologies</t>
  </si>
  <si>
    <t>camo</t>
  </si>
  <si>
    <t>None</t>
  </si>
  <si>
    <t>Ontology provides a CE classification system for the different materials, products and activities, which is based on EPEA, an institution recognized for its Cradle-to-Cradle certification.</t>
  </si>
  <si>
    <t>https://biblio.ugent.be/publication/8604544</t>
  </si>
  <si>
    <t>prt</t>
  </si>
  <si>
    <t>Concrete Damage Ontology</t>
  </si>
  <si>
    <t>cdo</t>
  </si>
  <si>
    <t>Quality/Inspection</t>
  </si>
  <si>
    <t>Extension of DOT</t>
  </si>
  <si>
    <t>https://www.researchgate.net/publication/363672959_An_ontology-supported_case-based_reasoning_approach_for_damage_assessment</t>
  </si>
  <si>
    <t>bot, dot, cdo, beo, props , aoi</t>
  </si>
  <si>
    <t>COGITO</t>
  </si>
  <si>
    <t>Circular Exchange Ontology</t>
  </si>
  <si>
    <t>ceo</t>
  </si>
  <si>
    <t>CEO describes the elements necessary to undergo a material exchange between different actors of the CE.</t>
  </si>
  <si>
    <t>ConTax ontology</t>
  </si>
  <si>
    <t>contax</t>
  </si>
  <si>
    <t xml:space="preserve">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t>
  </si>
  <si>
    <t>https://w3id.org/con-tax#</t>
  </si>
  <si>
    <t>beo, bot, dot, mep, opm, omg, furn, fog</t>
  </si>
  <si>
    <t>Construction Task Ontology</t>
  </si>
  <si>
    <t>cto</t>
  </si>
  <si>
    <t>CC BY 4.0</t>
  </si>
  <si>
    <t xml:space="preserve"> describes tasks operating on construction elements, spatial zones and/or damages.</t>
  </si>
  <si>
    <t>https://w3id.org/cto</t>
  </si>
  <si>
    <t>https://mathib.github.io/cto-ontology/</t>
  </si>
  <si>
    <t>bot, cto, dot, contax</t>
  </si>
  <si>
    <t>schema, vann, voaf, vcard</t>
  </si>
  <si>
    <t>Digital Building Ontology</t>
  </si>
  <si>
    <t>dbo</t>
  </si>
  <si>
    <t>Apache-2.0</t>
  </si>
  <si>
    <t>Semantic data primitives and concrete constructions of these primitives to model physical spaces and equipment.</t>
  </si>
  <si>
    <t>https://google.github.io/digitalbuildings/ontology/</t>
  </si>
  <si>
    <t>Digital Construction - Levels</t>
  </si>
  <si>
    <t>dclvl</t>
  </si>
  <si>
    <t>https://w3id.org/digitalconstruction/0.5/Levels#</t>
  </si>
  <si>
    <t>Digital Construction - Agents</t>
  </si>
  <si>
    <t>dica</t>
  </si>
  <si>
    <t>Construction</t>
  </si>
  <si>
    <t>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t>
  </si>
  <si>
    <t>https://w3id.org/digitalconstruction/0.5/Agents#</t>
  </si>
  <si>
    <t>https://digitalconstruction.github.io/Agents/v/0.5/</t>
  </si>
  <si>
    <t>dice, dicp</t>
  </si>
  <si>
    <t>schema, prov, skos, obda</t>
  </si>
  <si>
    <t>Digital Construction</t>
  </si>
  <si>
    <t>Digital Construction - Contexts</t>
  </si>
  <si>
    <t>dicc</t>
  </si>
  <si>
    <t>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t>
  </si>
  <si>
    <t>https://w3id.org/digitalconstruction/0.5/Contexts#</t>
  </si>
  <si>
    <t>https://digitalconstruction.github.io/Contexts/v/0.5/</t>
  </si>
  <si>
    <t>schema, prov, skos</t>
  </si>
  <si>
    <t>Digital Construction - Entities</t>
  </si>
  <si>
    <t>dice</t>
  </si>
  <si>
    <t>ISO/IEC 21838-2</t>
  </si>
  <si>
    <t>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t>
  </si>
  <si>
    <t>https://w3id.org/digitalconstruction/0.5/Entities#</t>
  </si>
  <si>
    <t>https://digitalconstruction.github.io/Entities/v/0.5/</t>
  </si>
  <si>
    <t>dicc, dicv</t>
  </si>
  <si>
    <t>Digital Construction - Energy</t>
  </si>
  <si>
    <t>dices</t>
  </si>
  <si>
    <t>Building Energy</t>
  </si>
  <si>
    <t>Digitial Construction Energy Systems ontology is defined to address lifecycle assessment parameters of energy systems. It extends the SAREF Core ontology by incorporating concepts (e.g. cost related parameters, LCA related aspects etc..) relevant to lifecycle assessment.</t>
  </si>
  <si>
    <t>https://w3id.org/digitalconstruction/0.5/Energy#</t>
  </si>
  <si>
    <t>https://digitalconstruction.github.io/Energy/v/0.5/</t>
  </si>
  <si>
    <t>dice, dici, dicp, dicu, dicv</t>
  </si>
  <si>
    <t>Digital Construction - Information</t>
  </si>
  <si>
    <t>dici</t>
  </si>
  <si>
    <t>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t>
  </si>
  <si>
    <t>https://w3id.org/digitalconstruction/0.5/Information#</t>
  </si>
  <si>
    <t>https://digitalconstruction.github.io/Information/v/0.5/</t>
  </si>
  <si>
    <t>dica, dicc, dice, dicp, dicv</t>
  </si>
  <si>
    <t>Digital Construction - Lifecycle</t>
  </si>
  <si>
    <t>dicl</t>
  </si>
  <si>
    <t>Building lifecycle</t>
  </si>
  <si>
    <t>BS EN 16310:2013, HOAI, RIBA, ISO 22263</t>
  </si>
  <si>
    <t>An ontology to represent the enhancement of building data throughout the construction lifecycle stages</t>
  </si>
  <si>
    <t>https://w3id.org/digitalconstruction/0.5/Lifecycle#</t>
  </si>
  <si>
    <t>https://digitalconstruction.github.io/Lifecycle/v/0.5/</t>
  </si>
  <si>
    <t>Digital Construction - Materials</t>
  </si>
  <si>
    <t>dicm</t>
  </si>
  <si>
    <t>The Digital Construction Building Material Ontology (DICBM) defines the necessary relationships between building elements, constructions’ details, materials and their properties. It aims to provide information related to construction details, materials, properties, values and units.</t>
  </si>
  <si>
    <t>https://w3id.org/digitalconstruction/0.5/Materials#</t>
  </si>
  <si>
    <t>https://digitalconstruction.github.io/Materials/v/0.5/</t>
  </si>
  <si>
    <t>dice, dicu, dicv</t>
  </si>
  <si>
    <t>Digital Construction - Occupancy</t>
  </si>
  <si>
    <t>dicob</t>
  </si>
  <si>
    <t>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t>
  </si>
  <si>
    <t>https://w3id.org/digitalconstruction/0.5/Occupancy#</t>
  </si>
  <si>
    <t>https://digitalconstruction.github.io/Occupancy/v/0.5/</t>
  </si>
  <si>
    <t>dica, dicc, dice, dici, dicp, dicu, dicv</t>
  </si>
  <si>
    <t>Digital Construction - Processes</t>
  </si>
  <si>
    <t>dicp</t>
  </si>
  <si>
    <t>Process ontology provides the concepts for the activities and their relationships between different entities (building objects, information entities, resources, and the environment). The relationships are represented with variables and constraints.</t>
  </si>
  <si>
    <t xml:space="preserve">https://w3id.org/digitalconstruction/0.5/Processes# 	</t>
  </si>
  <si>
    <t>https://digitalconstruction.github.io/Processes/v/0.5/</t>
  </si>
  <si>
    <t>dice, dicv</t>
  </si>
  <si>
    <t>Digital Construction - Stages</t>
  </si>
  <si>
    <t>dicstg</t>
  </si>
  <si>
    <t>https://w3id.org/digitalconstruction/0.5/Stages#</t>
  </si>
  <si>
    <t>Digital Construction - Units</t>
  </si>
  <si>
    <t>dicu</t>
  </si>
  <si>
    <t>https://w3id.org/digitalconstruction/0.5/Units#</t>
  </si>
  <si>
    <t>Digital Construction - Variables</t>
  </si>
  <si>
    <t>dicv</t>
  </si>
  <si>
    <t>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t>
  </si>
  <si>
    <t>https://w3id.org/digitalconstruction/0.5/Variables#</t>
  </si>
  <si>
    <t>https://digitalconstruction.github.io/Variables/latest/</t>
  </si>
  <si>
    <t>Damage Mechanics Ontology</t>
  </si>
  <si>
    <t>dmo</t>
  </si>
  <si>
    <t>https://ceur-ws.org/Vol-2389/05paper.pdf</t>
  </si>
  <si>
    <t>Ontology Modeling for Intelligent Domotic Environments</t>
  </si>
  <si>
    <t>dogont</t>
  </si>
  <si>
    <t>4.0.2</t>
  </si>
  <si>
    <t>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t>
  </si>
  <si>
    <t>https://iot-ontologies.github.io/dogont/documentation/index-en.html</t>
  </si>
  <si>
    <t>Decommissioning and Reuse Ontology</t>
  </si>
  <si>
    <t>dor</t>
  </si>
  <si>
    <t>ISO/DIS 59004</t>
  </si>
  <si>
    <t>https://z-arghavan.github.io/DORF/</t>
  </si>
  <si>
    <t>https://orbilu.uni.lu/handle/10993/58846</t>
  </si>
  <si>
    <t>bot, bpo, dicm</t>
  </si>
  <si>
    <t>Damage Topology Ontology</t>
  </si>
  <si>
    <t>The Damage Topology Ontology (DOT) allows the definition of damage representations and their relations with other damages and affected construction components.</t>
  </si>
  <si>
    <t>https://w3id.org/dot#</t>
  </si>
  <si>
    <t>https://alhakam.github.io/dot/</t>
  </si>
  <si>
    <t>bot, brot</t>
  </si>
  <si>
    <t>DSTV:Steel Construction Ontology</t>
  </si>
  <si>
    <t>dstv</t>
  </si>
  <si>
    <t>Built Environment Product</t>
  </si>
  <si>
    <t>http://w3id.org/dstv#</t>
  </si>
  <si>
    <t xml:space="preserve">https://ip.pages.rwth-aachen.de/ioc/dstv-ontologie/ </t>
  </si>
  <si>
    <t>ioc</t>
  </si>
  <si>
    <t>Data Templates Ontology</t>
  </si>
  <si>
    <t>dt</t>
  </si>
  <si>
    <t>ISO 23386, ISO 23387, ISO 7817</t>
  </si>
  <si>
    <t>The Data Template (DT) Ontology is based on concepts and principles for creating templates from ISO 23387 and the associated XML data schema</t>
  </si>
  <si>
    <t>https://rub-informatik-im-bauwesen.github.io/ir-ontologies/dt/dt.html</t>
  </si>
  <si>
    <t>loin</t>
  </si>
  <si>
    <t>dc, isoprops, prov, schema, skos, vann, vs</t>
  </si>
  <si>
    <t>Digital Twin Construction Ontology</t>
  </si>
  <si>
    <t>dtc</t>
  </si>
  <si>
    <t>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t>
  </si>
  <si>
    <t>https://dtc-ontology.cms.ed.tum.de/ontology#</t>
  </si>
  <si>
    <t>bot, beo</t>
  </si>
  <si>
    <t>Energy Efficiency Prediction Semantic Assistant ontology</t>
  </si>
  <si>
    <t>eepsa</t>
  </si>
  <si>
    <t>CC BY</t>
  </si>
  <si>
    <t>The EEPSA (Energy Efficiency Prediction Semantic Assistant) ontology puts together all the ontology modules and ODPs that form the EEPSA Ontology.</t>
  </si>
  <si>
    <t>https://iesnaola.github.io/eepsa/EEPSA/index-en.html</t>
  </si>
  <si>
    <t>aff, eep</t>
  </si>
  <si>
    <t>Elementary Multiperspective Material Ontology</t>
  </si>
  <si>
    <t>emmo</t>
  </si>
  <si>
    <t>1.0.0</t>
  </si>
  <si>
    <t>CB BY 4.0</t>
  </si>
  <si>
    <t>standard representational ontology framework based on current materials modelling and characterization knowledge</t>
  </si>
  <si>
    <t>http://emmo.info/emmo</t>
  </si>
  <si>
    <t>https://emmo-repo.github.io/</t>
  </si>
  <si>
    <t>calidad-aire</t>
  </si>
  <si>
    <t>esair</t>
  </si>
  <si>
    <t>1.0</t>
  </si>
  <si>
    <t>Air (quality)</t>
  </si>
  <si>
    <t>The vocabulary extends the W3C Semantic Sensor Network Ontology (SOSA) with properties that are specific for the representation of air quality data.</t>
  </si>
  <si>
    <t>http://vocab.linkeddata.es/datosabiertos/def/medio-ambiente/calidad-aire#</t>
  </si>
  <si>
    <t>sosa</t>
  </si>
  <si>
    <t>Eurobau Utility Ontology</t>
  </si>
  <si>
    <t>eurobau</t>
  </si>
  <si>
    <t>CC BY 3.0</t>
  </si>
  <si>
    <t xml:space="preserve"> ISO 3166-2</t>
  </si>
  <si>
    <t>provides utility elements for describing building materials and respective offerings from the Eurobau semantic dataspace</t>
  </si>
  <si>
    <t>http://semantic.eurobau.com/</t>
  </si>
  <si>
    <t>COGITO Facility ontology </t>
  </si>
  <si>
    <t>facility</t>
  </si>
  <si>
    <t>0.12.0</t>
  </si>
  <si>
    <t>The COGITO Facility ontology aims at modelling facilities in the construction domain.</t>
  </si>
  <si>
    <t>https://cogito.iot.linkeddata.es/def/facility#</t>
  </si>
  <si>
    <t>https://cogito.iot.linkeddata.es/def/facility/</t>
  </si>
  <si>
    <t>bot, beo, s4bldg, saref</t>
  </si>
  <si>
    <t>Firefighters' Data Requirements Ontology</t>
  </si>
  <si>
    <t>ffdr</t>
  </si>
  <si>
    <t>2.0.0</t>
  </si>
  <si>
    <t>Building fire emergency</t>
  </si>
  <si>
    <t xml:space="preserve">CC BY NC 4.0 </t>
  </si>
  <si>
    <t>An ontology defines building and environmental data needed by firefighters during a building fire emergency</t>
  </si>
  <si>
    <t>https://purl.org/ffdr-ontology</t>
  </si>
  <si>
    <t>https://doi.org/10.1016/j.aei.2023.101992</t>
  </si>
  <si>
    <t>Fire Safety Ontology</t>
  </si>
  <si>
    <t>fisa</t>
  </si>
  <si>
    <t xml:space="preserve">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t>
  </si>
  <si>
    <t>https://purl.org/fisa#</t>
  </si>
  <si>
    <t>https://doi.org/10.1016/j.aei.2023.102314</t>
  </si>
  <si>
    <t>File Ontology for Geometry formats</t>
  </si>
  <si>
    <t>fog</t>
  </si>
  <si>
    <t>0.0.4</t>
  </si>
  <si>
    <t>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t>
  </si>
  <si>
    <t>https://w3id.org/fog#</t>
  </si>
  <si>
    <t>omg</t>
  </si>
  <si>
    <t>Asset Condition Integration from ICDD to AMS</t>
  </si>
  <si>
    <t>icdd2ams</t>
  </si>
  <si>
    <t>Connector Ontology</t>
  </si>
  <si>
    <t>ICDD</t>
  </si>
  <si>
    <t>I don’t know what exactly is this. I think it is something like our metaontology that links things to things. I need to read the paper (sorry for lousy exaplation)</t>
  </si>
  <si>
    <t>https://icdd.vm.rub.de/ontology/icdd2ams#</t>
  </si>
  <si>
    <t>https://link.springer.com/chapter/10.1007/978-3-030-91877-4_127</t>
  </si>
  <si>
    <t>asb, bot, eurotl</t>
  </si>
  <si>
    <t xml:space="preserve">Information Delivery Processes Ontology </t>
  </si>
  <si>
    <t>idpo</t>
  </si>
  <si>
    <t>ISO 19650</t>
  </si>
  <si>
    <t>https://icdd.vm.rub.de/ontology/idpo#</t>
  </si>
  <si>
    <t>https://ceur-ws.org/Vol-3081/08paper.pdf</t>
  </si>
  <si>
    <t>IfcOWL</t>
  </si>
  <si>
    <t>ifc</t>
  </si>
  <si>
    <t>Building Product</t>
  </si>
  <si>
    <t>Recommended not to use</t>
  </si>
  <si>
    <t>Representation of the IFC schema via OWL</t>
  </si>
  <si>
    <t>https://standards.buildingsmart.org/IFC/DEV/IFC4/ADD2_TC1/OWL</t>
  </si>
  <si>
    <t>https://technical.buildingsmart.org/standards/ifc/ifc-formats/ifcowl/</t>
  </si>
  <si>
    <t>dc, cc, express, list, vann</t>
  </si>
  <si>
    <t>Infrastructure Topology</t>
  </si>
  <si>
    <t>into</t>
  </si>
  <si>
    <t>https://app.korfin.de/ontology/into</t>
  </si>
  <si>
    <t>https://ec-3.org/publications/conference/paper/?id=EC32024_292</t>
  </si>
  <si>
    <t>BIMERR Information Objects Ontology</t>
  </si>
  <si>
    <t>io</t>
  </si>
  <si>
    <t>0.0.3</t>
  </si>
  <si>
    <t>Information object for adding information to building elements.</t>
  </si>
  <si>
    <t>http://bimerr.iot.linkeddata.es/def/information-objects#</t>
  </si>
  <si>
    <t>Internet of Construction Process Ontology</t>
  </si>
  <si>
    <t>top-level ontology for describing processes and process-data in the domain of construction.</t>
  </si>
  <si>
    <t>http://w3id.org/ioc</t>
  </si>
  <si>
    <t>https://internet-of-construction.github.io/IoC-Process-Ontology/</t>
  </si>
  <si>
    <t>bot, omg, cto</t>
  </si>
  <si>
    <t>COGITO IoT ontology</t>
  </si>
  <si>
    <t>iot</t>
  </si>
  <si>
    <t>0.5.0</t>
  </si>
  <si>
    <t>The COGITO IoT ontology aims at modelling IoT devices and their measurements in the construction domain.</t>
  </si>
  <si>
    <t>https://cogito.iot.linkeddata.es/def/iot#</t>
  </si>
  <si>
    <t>resource, saref, sfl, facility</t>
  </si>
  <si>
    <t>ISO 23386 Property Ontology</t>
  </si>
  <si>
    <t>isoprops</t>
  </si>
  <si>
    <t>https://rub-informatik-im-bauwesen.github.io/ir-ontologies/isoprops/isoprops.html</t>
  </si>
  <si>
    <t>opm</t>
  </si>
  <si>
    <t>BIMERR Key Performance Indicator ontology</t>
  </si>
  <si>
    <t>kpi</t>
  </si>
  <si>
    <t>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t>
  </si>
  <si>
    <t>http://bimerr.iot.linkeddata.es/def/key-performance-indicator#</t>
  </si>
  <si>
    <t>s4city, saref</t>
  </si>
  <si>
    <t>LCA-C Ontology</t>
  </si>
  <si>
    <t>lca-c-renovation</t>
  </si>
  <si>
    <t>LCA</t>
  </si>
  <si>
    <t>An ontology for LCA/LCC assessments in renovation projects</t>
  </si>
  <si>
    <t>Level of Information Needs Ontology</t>
  </si>
  <si>
    <t>LOIN</t>
  </si>
  <si>
    <t>https://w3id.org/loin#</t>
  </si>
  <si>
    <t>https://ec-3.org/publications/conference/paper/?id=EC32023_221</t>
  </si>
  <si>
    <t>BIMERR Material properties ontology</t>
  </si>
  <si>
    <t>mat</t>
  </si>
  <si>
    <t>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t>
  </si>
  <si>
    <t>http://bimerr.iot.linkeddata.es/def/material-properties#</t>
  </si>
  <si>
    <t>building, saref</t>
  </si>
  <si>
    <t>dc, vann</t>
  </si>
  <si>
    <t>Materials Design Ontology</t>
  </si>
  <si>
    <t>mdo</t>
  </si>
  <si>
    <t>MIT License</t>
  </si>
  <si>
    <t>MDO is an ontology for materials design field, representing the domain knowledge specifically related to solid-state physics and computational materials science.</t>
  </si>
  <si>
    <t>https://w3id.org/mdo/core/</t>
  </si>
  <si>
    <t>Distribution Element Ontology</t>
  </si>
  <si>
    <t>mep</t>
  </si>
  <si>
    <t>The Distribution Element Ontology provides an ontology based on the IfcDistributionElement subtree in the IFC specification, containing a taxonomy of classes that allow to define common distribution elements (actuators, flowterminals, ...).</t>
  </si>
  <si>
    <t>https://pi.pauwel.be/voc/distributionelement/index-en.html</t>
  </si>
  <si>
    <t>Material Passport Ontology</t>
  </si>
  <si>
    <t>mpo</t>
  </si>
  <si>
    <t>MPO represents manufactured products, components, and materials. The ontology includes sustainability and composition properties, as well as the physical and temporal properties necessary for the dynamic calculation of the Material Circularity Indicator (MCI) and Linear Flow Index (LFI).</t>
  </si>
  <si>
    <t>https://como.ceb.cam.ac.uk/media/preprints/c4e-328-preprint.pdf</t>
  </si>
  <si>
    <t>emmo, mdo</t>
  </si>
  <si>
    <t>om, foaf, dcmi</t>
  </si>
  <si>
    <t xml:space="preserve">Ontology for Building Permit Authorities </t>
  </si>
  <si>
    <t>obpa</t>
  </si>
  <si>
    <t>https://sebseis.github.io/OBPA/</t>
  </si>
  <si>
    <t>https://www.sciencedirect.com/science/article/pii/S1474034623003440</t>
  </si>
  <si>
    <t>Occupant Feedback Ontology</t>
  </si>
  <si>
    <t>ofo</t>
  </si>
  <si>
    <t>Occupant Feedback</t>
  </si>
  <si>
    <t>The aim of the Occupant Feedback Ontology is to semantically describe passive and active occupant feedback and to enable integration of this feedback with linked building data.</t>
  </si>
  <si>
    <t>https://w3id.org/ofo#</t>
  </si>
  <si>
    <t>https://content.iospress.com/articles/semantic-web/sw223254</t>
  </si>
  <si>
    <t>Ontology for Managing Geometry</t>
  </si>
  <si>
    <t>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t>
  </si>
  <si>
    <t>http://w3id.org/omg</t>
  </si>
  <si>
    <t>https://github.com/tudaIIB/omg; https://ec-3.org/publications/conferences/EC32019/papers/EC32019_146.pdf</t>
  </si>
  <si>
    <t>opm, seas</t>
  </si>
  <si>
    <t>oneM2M Base Ontology</t>
  </si>
  <si>
    <t>onem2m</t>
  </si>
  <si>
    <t>3.7.3</t>
  </si>
  <si>
    <t>TS-0012</t>
  </si>
  <si>
    <t xml:space="preserve">Syntactic and semantic interoperability of the
oneM2M System with external systems. </t>
  </si>
  <si>
    <t>https://git.onem2m.org/MAS/BaseOntology/-/blob/master/base_ontology.owl</t>
  </si>
  <si>
    <t>CityGML Ontology</t>
  </si>
  <si>
    <t xml:space="preserve">OntoCityGML </t>
  </si>
  <si>
    <t>2.0</t>
  </si>
  <si>
    <t>Urban/City</t>
  </si>
  <si>
    <t>Owl version of CityGML</t>
  </si>
  <si>
    <t>https://www.sciencedirect.com/science/article/pii/S2666546821000574</t>
  </si>
  <si>
    <t>Indoor Navigation Ontology</t>
  </si>
  <si>
    <t>ontonav</t>
  </si>
  <si>
    <t>The path searching and the presentation tasks of an indoor navigation system</t>
  </si>
  <si>
    <t>https://www.researchgate.net/publication/237021171_OntoNav_A_Semantic_Indoor_Navigation_System</t>
  </si>
  <si>
    <t>BIMERR Occupancy Profile ontology</t>
  </si>
  <si>
    <t>op</t>
  </si>
  <si>
    <t>The Occupancy Profile ontology has been developed to represent people’s behavior inside buildings with a focus on the energy impact their actions produce. This ontology has been developed using the Occupancy Behavior XML Schema.</t>
  </si>
  <si>
    <t>http://bimerr.iot.linkeddata.es/def/occupancy-profile#</t>
  </si>
  <si>
    <t>s4bldg, saref, building</t>
  </si>
  <si>
    <t>Ontology for Property Management</t>
  </si>
  <si>
    <t>Facility Management</t>
  </si>
  <si>
    <t>The Ontology for Property Management (OPM) is an ontology for describing temporal properties that are subject to changes as the building design evolves.</t>
  </si>
  <si>
    <t>http://www.w3id.org/opm#</t>
  </si>
  <si>
    <t>schema, prov, props, cdt</t>
  </si>
  <si>
    <t>COGITO Process ontology</t>
  </si>
  <si>
    <t>process</t>
  </si>
  <si>
    <t>0.11.0</t>
  </si>
  <si>
    <t>Production/Scheduling</t>
  </si>
  <si>
    <t>The COGITO Process ontology aims at modelling the construction process.</t>
  </si>
  <si>
    <t>https://cogito.iot.linkeddata.es/def/process#</t>
  </si>
  <si>
    <t>resource, saref, facility</t>
  </si>
  <si>
    <t>COGITO Quality ontology</t>
  </si>
  <si>
    <t>quality</t>
  </si>
  <si>
    <t>0.13.0</t>
  </si>
  <si>
    <t>The COGITO Quality ontology aims at modelling the construction quality domain.</t>
  </si>
  <si>
    <t>https://cogito.iot.linkeddata.es/def/quality#</t>
  </si>
  <si>
    <t>facility, process, saref</t>
  </si>
  <si>
    <t>RealEstateCore</t>
  </si>
  <si>
    <t>rec</t>
  </si>
  <si>
    <t>BSD 3-Clause License</t>
  </si>
  <si>
    <t>RealEstateCore is a common language that enable control over buildings and development of new services. RealEstateCore is a domain ontology preparing buildings to interact with the Smart City.</t>
  </si>
  <si>
    <t>https://github.com/RealEstateCore/rec</t>
  </si>
  <si>
    <t>brick, brickpatches</t>
  </si>
  <si>
    <t>qudt, dash, geojson</t>
  </si>
  <si>
    <t>Reno-Inst Ontology</t>
  </si>
  <si>
    <t>reno-inst</t>
  </si>
  <si>
    <t>Building Renovation</t>
  </si>
  <si>
    <t>An ontology for installation of components in building renovation projects</t>
  </si>
  <si>
    <t>BIMERR Renovation Process Ontology</t>
  </si>
  <si>
    <t>renp</t>
  </si>
  <si>
    <t>1.1.0</t>
  </si>
  <si>
    <t>Process ontology developed in the context of building renovation</t>
  </si>
  <si>
    <t>http://bimerr.iot.linkeddata.es/def/renovation-process#</t>
  </si>
  <si>
    <t>building, kpi</t>
  </si>
  <si>
    <t>dc, vann, time</t>
  </si>
  <si>
    <t>COGITO Resource ontology</t>
  </si>
  <si>
    <t>resource</t>
  </si>
  <si>
    <t>0.7.0</t>
  </si>
  <si>
    <t>The COGITO Resource ontology aims at modelling resources in the construction domain.</t>
  </si>
  <si>
    <t>https://cogito.iot.linkeddata.es/def/resource#</t>
  </si>
  <si>
    <t>saref, iot</t>
  </si>
  <si>
    <t>Smart Applications Reference - Building devices</t>
  </si>
  <si>
    <t>s4bldg</t>
  </si>
  <si>
    <t>1.0.1</t>
  </si>
  <si>
    <t xml:space="preserve">ISO 16739 </t>
  </si>
  <si>
    <t>Extension of SAREF for the building domain based on the ISO 16739 standard (IFC).</t>
  </si>
  <si>
    <t>https://w3id.org/def/saref4bldg</t>
  </si>
  <si>
    <t>saref</t>
  </si>
  <si>
    <t>Smart Applications Reference</t>
  </si>
  <si>
    <t>Smart Applications Reference - s4city</t>
  </si>
  <si>
    <t>s4city</t>
  </si>
  <si>
    <t>1.1.2</t>
  </si>
  <si>
    <t>Estension of SAREF for the Smart Cities domain</t>
  </si>
  <si>
    <t>https://saref.etsi.org/s4city/</t>
  </si>
  <si>
    <t>Smart Applications Reference - s4ener</t>
  </si>
  <si>
    <t>s4ener</t>
  </si>
  <si>
    <t>1.2.1</t>
  </si>
  <si>
    <t>Extension of SAREF to enable the interconnection of (different) data models.</t>
  </si>
  <si>
    <t>https://saref.etsi.org/s4ener/</t>
  </si>
  <si>
    <t>Smart Applications Reference - s4envi</t>
  </si>
  <si>
    <t>s4envi</t>
  </si>
  <si>
    <t>Lighting</t>
  </si>
  <si>
    <t>Extension of SAREF for the environment domain (light polution)</t>
  </si>
  <si>
    <t>https://saref.etsi.org/s4envi/</t>
  </si>
  <si>
    <t>Smart Applications Reference - s4grid</t>
  </si>
  <si>
    <t>s4grid</t>
  </si>
  <si>
    <t>1.1.1</t>
  </si>
  <si>
    <t>Estension of SAREF for the Smart Grid</t>
  </si>
  <si>
    <t>https://saref.etsi.org/s4grid/</t>
  </si>
  <si>
    <t>Smart Applications Reference - s4lift</t>
  </si>
  <si>
    <t>s4lift</t>
  </si>
  <si>
    <t>Estension of SAREF for the Smart Lift</t>
  </si>
  <si>
    <t>https://saref.etsi.org/s4lift/</t>
  </si>
  <si>
    <t>saref, s4bldg, s4syst</t>
  </si>
  <si>
    <t>Smart Applications Reference - s4syst</t>
  </si>
  <si>
    <t>s4syst</t>
  </si>
  <si>
    <t>Extension of SAREF for typology of systems and their inter-connections</t>
  </si>
  <si>
    <t>https://saref.etsi.org/s4syst/</t>
  </si>
  <si>
    <t>Smart Applications Reference - s4water</t>
  </si>
  <si>
    <t>s4water</t>
  </si>
  <si>
    <t>1.1.1.</t>
  </si>
  <si>
    <t>Water</t>
  </si>
  <si>
    <t>Estension of SAREF for the Water domain</t>
  </si>
  <si>
    <t>https://saref.etsi.org/saref4watr/</t>
  </si>
  <si>
    <t>saref, s4city, s4syst, s4water</t>
  </si>
  <si>
    <t>COGITO Safety ontology</t>
  </si>
  <si>
    <t>safety</t>
  </si>
  <si>
    <t>0.6.0</t>
  </si>
  <si>
    <t>The COGITO Safety ontology aims at modelling the safety of the construction domain.</t>
  </si>
  <si>
    <t>https://cogito.iot.linkeddata.es/def/safety#</t>
  </si>
  <si>
    <t>resource, facility</t>
  </si>
  <si>
    <t>Stream Annotation Ontology</t>
  </si>
  <si>
    <t>sao</t>
  </si>
  <si>
    <t>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t>
  </si>
  <si>
    <t>http://iot.ee.surrey.ac.uk/citypulse/ontologies/sao/sao</t>
  </si>
  <si>
    <t>ssn</t>
  </si>
  <si>
    <t>prov, tl</t>
  </si>
  <si>
    <t>Smart Applications Reference - Core</t>
  </si>
  <si>
    <t>3.2.1</t>
  </si>
  <si>
    <t>SAREF specifies the recurring core concepts in the Smart Applications domain, the main relationships between these concepts, and axioms to constrain the usage of these concepts and relationships.</t>
  </si>
  <si>
    <t>https://saref.etsi.org/core/</t>
  </si>
  <si>
    <t>Smart Building Evacuation Ontology</t>
  </si>
  <si>
    <t>sbeo</t>
  </si>
  <si>
    <t>Building emergency managment</t>
  </si>
  <si>
    <t>GNU General Public License</t>
  </si>
  <si>
    <t>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t>
  </si>
  <si>
    <t>https://w3id.org/sbeo</t>
  </si>
  <si>
    <t>seas, sosa</t>
  </si>
  <si>
    <t>SemanticBIM Ontology</t>
  </si>
  <si>
    <t>sbim</t>
  </si>
  <si>
    <t>The sbim ontology represents data about a two storey building generated through the process of translating of RDF data into the IFC data model.</t>
  </si>
  <si>
    <t>https://www.researchgate.net/publication/344442780_Facilitating_Information_Exchange_for_3D_Retrofit_Models_of_Existing_Assets_Using_Semantic_Web_Technologies/download</t>
  </si>
  <si>
    <t>seas, bot, bpo, omg</t>
  </si>
  <si>
    <t>Ontology of smart building</t>
  </si>
  <si>
    <t>sbonto</t>
  </si>
  <si>
    <t>basic knowledge about a smart building</t>
  </si>
  <si>
    <t>http://dx.doi.org/10.17654/EC017051101</t>
  </si>
  <si>
    <t>BIMERR Sensor Data ontology</t>
  </si>
  <si>
    <t>sd</t>
  </si>
  <si>
    <t>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t>
  </si>
  <si>
    <t>http://bimerr.iot.linkeddata.es/def/sensor-data#</t>
  </si>
  <si>
    <t>Smart Energy Aware Systems - Core</t>
  </si>
  <si>
    <t>https://w3id.org/seas/seas-1.1</t>
  </si>
  <si>
    <t>https://github.com/thesmartenergy/seas</t>
  </si>
  <si>
    <t>Steel Element Reuse Ontology</t>
  </si>
  <si>
    <t>sero</t>
  </si>
  <si>
    <t>https://papers.ssrn.com/sol3/papers.cfm?abstract_id=4916239</t>
  </si>
  <si>
    <t>beo, dicm, dot, cdo</t>
  </si>
  <si>
    <t>Semantic Sensor Network Ontology - SOSA</t>
  </si>
  <si>
    <t>http://www.w3.org/ns/sosa/</t>
  </si>
  <si>
    <t>dul, iso19156-gfi, iso19156-om, iso19156-sf, iso19156-sfs, iso19156-sp, oboe, prov</t>
  </si>
  <si>
    <t>Semantic Sensor Network Ontology - SSN</t>
  </si>
  <si>
    <t>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t>
  </si>
  <si>
    <t>http://www.w3.org/ns/ssn/</t>
  </si>
  <si>
    <t>https://www.w3.org/TR/vocab-ssn/</t>
  </si>
  <si>
    <t>dul</t>
  </si>
  <si>
    <t>Scan To Graph</t>
  </si>
  <si>
    <t>stg</t>
  </si>
  <si>
    <t>Representation</t>
  </si>
  <si>
    <t>Remote Sensing</t>
  </si>
  <si>
    <t>https://jwerbrouck.inrupt.net/public/scan-to-graph/stg.ttl</t>
  </si>
  <si>
    <t>https://www.sciencedirect.com/science/article/pii/S0926580520300674#f0020</t>
  </si>
  <si>
    <t>bot, beo, omg, bpo, fog</t>
  </si>
  <si>
    <t>Users and Preference Information</t>
  </si>
  <si>
    <t>th-actor</t>
  </si>
  <si>
    <t>An ontology describing user information and preferences for a Smart Home System. Part of ThinkHome ontologies</t>
  </si>
  <si>
    <t>https://www.auto.tuwien.ac.at/downloads/thinkhome/ontology/</t>
  </si>
  <si>
    <t>https://www.auto.tuwien.ac.at/index.php/research-fields/ontology/users-and-preference-information</t>
  </si>
  <si>
    <t>time</t>
  </si>
  <si>
    <t>Architecture and Building Physics Information Ontology</t>
  </si>
  <si>
    <t>th-building</t>
  </si>
  <si>
    <t>An ontology representing building information (e.g. structure, material, architecture) for Smart Home Systems. Part of ThinkHome ontologies</t>
  </si>
  <si>
    <t>https://www.auto.tuwien.ac.at/index.php/research-fields/ontology/architecture-and-building-physics-information</t>
  </si>
  <si>
    <t>th-sharedvocab</t>
  </si>
  <si>
    <t>Energy and Resource Information</t>
  </si>
  <si>
    <t>th-energy</t>
  </si>
  <si>
    <t>An ontology representing energy information for Smart Home Systems. Part of ThinkHome ontologies</t>
  </si>
  <si>
    <t>https://www.auto.tuwien.ac.at/index.php/research-fields/ontology/energy-and-resource-information</t>
  </si>
  <si>
    <t>User Behavior and Building Process Information</t>
  </si>
  <si>
    <t>th-process</t>
  </si>
  <si>
    <t>An ontology representing processes in Smart Home Systems. Part of ThinkHome ontologies</t>
  </si>
  <si>
    <t>https://www.auto.tuwien.ac.at/index.php/research-fields/ontology/user-behavior-and-building-process-information</t>
  </si>
  <si>
    <t>Weather and Exterior Influence Information</t>
  </si>
  <si>
    <t>th-weather</t>
  </si>
  <si>
    <t>An ontology representing exterior influences for Smart Home Systems. Part of ThinkHome ontologies</t>
  </si>
  <si>
    <t>https://www.auto.tuwien.ac.at/index.php/research-fields/ontology/weather-and-exterior-influence-information</t>
  </si>
  <si>
    <t>User Navigation Ontology</t>
  </si>
  <si>
    <t>uno</t>
  </si>
  <si>
    <t>Tracking user’s movement on the suggested path and providing with useful information about user location and motion state</t>
  </si>
  <si>
    <t>https://www.researchgate.net/publication/228579405_Ontology-based_user_modeling_for_pedestrian_navigation_systems</t>
  </si>
  <si>
    <t>User Profile Ontology</t>
  </si>
  <si>
    <t>upo</t>
  </si>
  <si>
    <t xml:space="preserve">UPO includes classes that describe different types of user, and other information which is required for classifying users under specific user groups. </t>
  </si>
  <si>
    <t>https://doi.org/10.3233/AIS-2009-0033</t>
  </si>
  <si>
    <t>BIMERR Weather Ontology</t>
  </si>
  <si>
    <t>weat</t>
  </si>
  <si>
    <t>Weather</t>
  </si>
  <si>
    <t>Ontology for weather phenomena and exterior conditions.</t>
  </si>
  <si>
    <t>https://bimerr.iot.linkeddata.es/def/weather/</t>
  </si>
  <si>
    <t>saref, s4city</t>
  </si>
  <si>
    <t>Facility Management Building Energy Ontology for Renovative Design Decisons</t>
  </si>
  <si>
    <t>fm-ener</t>
  </si>
  <si>
    <t>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t>
  </si>
  <si>
    <t>https://depositonce.tu-berlin.de/handle/11303/17259</t>
  </si>
  <si>
    <t>dc, vann, swrl, swrla, swrlb, cc</t>
  </si>
  <si>
    <t>GIS-based ontology for surrounding buildings to support building renovation</t>
  </si>
  <si>
    <t>GNU GPLv3</t>
  </si>
  <si>
    <t>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t>
  </si>
  <si>
    <t>https://depositonce.tu-berlin.de/handle/11303/11235</t>
  </si>
  <si>
    <t>URI/Link/Namespace</t>
  </si>
  <si>
    <t>Linked-to ontologies</t>
  </si>
  <si>
    <t>FAIR</t>
  </si>
  <si>
    <t>year</t>
  </si>
  <si>
    <t>none</t>
  </si>
  <si>
    <t>BCAO</t>
  </si>
  <si>
    <t>https://industryportal.enit.fr/ontologies/BCAO</t>
  </si>
  <si>
    <t>mat, brick, beo, bpo, dica, dices, dici, dicl, dicbm, dicob, dicp, DBO, emmp, SAREF4SYST, SAREF4CITY, SAREF4ENER, SAREF4ENVI, SAREFcore, SEAS</t>
  </si>
  <si>
    <t xml:space="preserve">bcfOWL </t>
  </si>
  <si>
    <t>BEM-Reno</t>
  </si>
  <si>
    <t>https://depositonce.tu-berlin.de/bitstreams/2c069592-bf25-4f2e-9cf5-afc3bcc107db/download</t>
  </si>
  <si>
    <t>no documentation</t>
  </si>
  <si>
    <t>this is only to download</t>
  </si>
  <si>
    <t>BEO</t>
  </si>
  <si>
    <t xml:space="preserve">ifc, schema, voc, </t>
  </si>
  <si>
    <t>BOP</t>
  </si>
  <si>
    <t>Structural (Performance)</t>
  </si>
  <si>
    <t>schema, qudt</t>
  </si>
  <si>
    <t>BOT</t>
  </si>
  <si>
    <t>BPO</t>
  </si>
  <si>
    <t>SEAS</t>
  </si>
  <si>
    <t>https://brickschema.org/schema/Brick#</t>
  </si>
  <si>
    <t>qudt, brickpatches, bsh, constant, dtype, mc, prefix, qkdv, qudt.type, qudtqk, s223, si-quantity, si-unit,  soqk, sou, vaem, voag, schema</t>
  </si>
  <si>
    <t>BROT</t>
  </si>
  <si>
    <t>BOT, schema, foaf</t>
  </si>
  <si>
    <t>bot, SAREF4BLDG</t>
  </si>
  <si>
    <t>CAMO</t>
  </si>
  <si>
    <t>http://ld-ce.com/vocab/CAMO</t>
  </si>
  <si>
    <t>CDO</t>
  </si>
  <si>
    <t>DOT</t>
  </si>
  <si>
    <t>CEO</t>
  </si>
  <si>
    <t>http://ldce.com/vocab/CEO</t>
  </si>
  <si>
    <t xml:space="preserve">CityGML </t>
  </si>
  <si>
    <t>https://cui.unige.ch/isi/onto//citygml2.0.owl</t>
  </si>
  <si>
    <t>This ontology only has owl version</t>
  </si>
  <si>
    <t>CTO</t>
  </si>
  <si>
    <t>https://w3id.org/cto#</t>
  </si>
  <si>
    <t xml:space="preserve">BOT, CTO, CONTAX, DOT, DCT, </t>
  </si>
  <si>
    <t>Digital Buildings Ontology</t>
  </si>
  <si>
    <t>DBO</t>
  </si>
  <si>
    <t>Digital Construction - Building Materials</t>
  </si>
  <si>
    <t>dicbm</t>
  </si>
  <si>
    <t>DICE</t>
  </si>
  <si>
    <t>Digital Construction - Energy Systems</t>
  </si>
  <si>
    <t>dicv, dicc, vsn, digitalconstruction</t>
  </si>
  <si>
    <t>Digital Construction - IndoorAirQuality</t>
  </si>
  <si>
    <t>https://digitalconstruction.github.io/IndoorAirQuality/latest/</t>
  </si>
  <si>
    <t>Digital Construction - Building Acoustics</t>
  </si>
  <si>
    <t>dicba</t>
  </si>
  <si>
    <t>https://digitalconstruction.github.io/BuildingAcoustics/latest/</t>
  </si>
  <si>
    <t>digitalconstruction</t>
  </si>
  <si>
    <t>Digital Construction Ontologies (DiCon) are an enabler for the semantic interoperability between systems in the construction and renovation domain.</t>
  </si>
  <si>
    <t>https://digitalconstruction.github.io/v/0.5/index.html</t>
  </si>
  <si>
    <t>Damage Model Ontology</t>
  </si>
  <si>
    <t>DMO</t>
  </si>
  <si>
    <t>DogOnt</t>
  </si>
  <si>
    <t>DT</t>
  </si>
  <si>
    <t>DOR</t>
  </si>
  <si>
    <t>BOT, BPO, dicbm</t>
  </si>
  <si>
    <t>BOT, BROT</t>
  </si>
  <si>
    <t>DSTV</t>
  </si>
  <si>
    <t>IOC</t>
  </si>
  <si>
    <t>BOT, BEO, geo, WGS84</t>
  </si>
  <si>
    <t>EEPSA</t>
  </si>
  <si>
    <t>http://vocab.linkeddata.es/datosabiertos/def/medio-ambiente/calidad-aire/1.0</t>
  </si>
  <si>
    <t>SOSA</t>
  </si>
  <si>
    <t>BEO, BOT, geo, s4bldg, SAREFcore</t>
  </si>
  <si>
    <t>https://purl.org/ffdr-ontology/2.0.0</t>
  </si>
  <si>
    <t>FiSa</t>
  </si>
  <si>
    <t>https://ifitkau.github.io/fisa/</t>
  </si>
  <si>
    <t>FOG</t>
  </si>
  <si>
    <t>OMG</t>
  </si>
  <si>
    <t>GISOntology4Renovation</t>
  </si>
  <si>
    <t>https://icdd.vm.rub.de/ontology/icdd2ams/</t>
  </si>
  <si>
    <t>ASB-ING, bot, eurotl</t>
  </si>
  <si>
    <t>Interconnected Data Dictionary Ontology</t>
  </si>
  <si>
    <t>IDDO</t>
  </si>
  <si>
    <t>ISO 23386</t>
  </si>
  <si>
    <t>https://rub-informatik-im-bauwesen.github.io/iddo/</t>
  </si>
  <si>
    <t>https://linkedbuildingdata.net/ldac2023/files/papers/papers/LDAC2023_paper_2079.pdf</t>
  </si>
  <si>
    <t>dcat</t>
  </si>
  <si>
    <t>IDPO</t>
  </si>
  <si>
    <t>https://icdd.vm.rub.de/ontology/idpo/</t>
  </si>
  <si>
    <t>ifc, BOT</t>
  </si>
  <si>
    <t>INTO</t>
  </si>
  <si>
    <t>BOT, OMG, CTO</t>
  </si>
  <si>
    <t>resource, SAREFcore, sfl, facility</t>
  </si>
  <si>
    <t>DCAT, LOIN, IDDO</t>
  </si>
  <si>
    <t>SAREF4CITY, SAREFcore</t>
  </si>
  <si>
    <t>https://rub-informatik-im-bauwesen.github.io/loin-ontology/</t>
  </si>
  <si>
    <t>building, SAREFcore</t>
  </si>
  <si>
    <t>MDO</t>
  </si>
  <si>
    <t>emmo, qudt</t>
  </si>
  <si>
    <t>ifc, VOC</t>
  </si>
  <si>
    <t xml:space="preserve">MPO </t>
  </si>
  <si>
    <t>BOT,  BPO, DICBM, OPM,  CEO, CAMO, BCAO</t>
  </si>
  <si>
    <t>OBPA</t>
  </si>
  <si>
    <t>BOT, GEO</t>
  </si>
  <si>
    <t>OFO</t>
  </si>
  <si>
    <t>OPM</t>
  </si>
  <si>
    <t>oneM2M</t>
  </si>
  <si>
    <t>OntoNav</t>
  </si>
  <si>
    <t>http://p-comp.di.uoa.gr/projects/ontonav/INOdoc/index.html</t>
  </si>
  <si>
    <t>SAREF4BLDG, SAREFcore, building</t>
  </si>
  <si>
    <t>resource, SAREFcore, facility</t>
  </si>
  <si>
    <t>facility, process, SAREFcore</t>
  </si>
  <si>
    <t>REC</t>
  </si>
  <si>
    <t>geo, SAREFcore, iot</t>
  </si>
  <si>
    <t>sf, resource, facility</t>
  </si>
  <si>
    <t>SSN</t>
  </si>
  <si>
    <t xml:space="preserve">SAREF4BLDG </t>
  </si>
  <si>
    <t>SAREFcore</t>
  </si>
  <si>
    <t>Smart Applications Reference - SAREF4CITY</t>
  </si>
  <si>
    <t>SAREF4CITY</t>
  </si>
  <si>
    <t>https://saref.etsi.org/saref4city/</t>
  </si>
  <si>
    <t>SAREFcore, geo,wgs84</t>
  </si>
  <si>
    <t>Smart Applications Reference - SAREF4ENER</t>
  </si>
  <si>
    <t>SAREF4ENER</t>
  </si>
  <si>
    <t>https://saref.etsi.org/saref4ener/</t>
  </si>
  <si>
    <t>Smart Applications Reference - SAREF4ENVI</t>
  </si>
  <si>
    <t>SAREF4ENVI</t>
  </si>
  <si>
    <t>https://saref.etsi.org/saref4envi/</t>
  </si>
  <si>
    <t>SAREFcore, wgs84</t>
  </si>
  <si>
    <t>Smart Applications Reference - SAREF4GRID</t>
  </si>
  <si>
    <t>SAREF4GRID</t>
  </si>
  <si>
    <t>https://saref.etsi.org/saref4grid/</t>
  </si>
  <si>
    <t>SAREFcore, oneM2M</t>
  </si>
  <si>
    <t>Smart Applications Reference - SAREF4LIFT</t>
  </si>
  <si>
    <t>SAREF4LIFT</t>
  </si>
  <si>
    <t>https://saref.etsi.org/saref4lift/</t>
  </si>
  <si>
    <t>SAREFcore, SAREF4BLDG, SAREF4SYST</t>
  </si>
  <si>
    <t>Smart Applications Reference - SAREF4SYST</t>
  </si>
  <si>
    <t>SAREF4SYST</t>
  </si>
  <si>
    <t>https://saref.etsi.org/saref4syst/</t>
  </si>
  <si>
    <t>Smart Applications Reference - SAREF4WATER</t>
  </si>
  <si>
    <t>SAREF4WATER</t>
  </si>
  <si>
    <t>SAREFcore, SAREF4CITY, SAREF4SYST, SAREF4WATER, geo</t>
  </si>
  <si>
    <t>SBEO</t>
  </si>
  <si>
    <t>https://w3id.org/sbeo/latestversion</t>
  </si>
  <si>
    <t>SSN, SEAS</t>
  </si>
  <si>
    <t>SBOnto</t>
  </si>
  <si>
    <t>SERO</t>
  </si>
  <si>
    <t>BEO, DICBM, DOT, CDO</t>
  </si>
  <si>
    <t xml:space="preserve">STG </t>
  </si>
  <si>
    <t>BOT, geo, omg, bpo</t>
  </si>
  <si>
    <t>UNO</t>
  </si>
  <si>
    <t>UPO</t>
  </si>
  <si>
    <t>SAREFcore, SAREF4CITY, om-2</t>
  </si>
  <si>
    <t>http://semantic.eurobau.com/eurobau-utility.owl</t>
  </si>
  <si>
    <t>Domains / Use Cases</t>
  </si>
  <si>
    <t>5-stars</t>
  </si>
  <si>
    <t>Acoustics</t>
  </si>
  <si>
    <t>☼</t>
  </si>
  <si>
    <t>☼☼</t>
  </si>
  <si>
    <t>☼☼☼</t>
  </si>
  <si>
    <t>☼☼☼☼</t>
  </si>
  <si>
    <t>☼☼☼☼☼</t>
  </si>
  <si>
    <t>Cost</t>
  </si>
  <si>
    <t>Fabrication</t>
  </si>
  <si>
    <t>Main domain: EN ISO 12006-2</t>
  </si>
  <si>
    <t>Subdomain: RDS 81346</t>
  </si>
  <si>
    <t>Other</t>
  </si>
  <si>
    <t>Comment</t>
  </si>
  <si>
    <t>Construction component</t>
  </si>
  <si>
    <t>product can be fitted under component/element as well depending how deep we dive, and finally at material level</t>
  </si>
  <si>
    <t>Production process</t>
  </si>
  <si>
    <t>Construction resource</t>
  </si>
  <si>
    <t>Construction information?</t>
  </si>
  <si>
    <t>&lt;cost of what?&gt;</t>
  </si>
  <si>
    <t>&lt;quality of what?&gt;</t>
  </si>
  <si>
    <t>&lt;safety of what?&gt;</t>
  </si>
  <si>
    <t>&lt;energy of what?&gt;</t>
  </si>
  <si>
    <t>&lt;water of what&gt;</t>
  </si>
  <si>
    <t>Mobility</t>
  </si>
  <si>
    <t>Maintenance process</t>
  </si>
  <si>
    <t>Facilities management</t>
  </si>
  <si>
    <t>Construciton process lifecycle?</t>
  </si>
  <si>
    <t>`</t>
  </si>
  <si>
    <t>Level 1</t>
  </si>
  <si>
    <t>Level 2</t>
  </si>
  <si>
    <t>Level 3</t>
  </si>
  <si>
    <t>Construction materials and building</t>
  </si>
  <si>
    <t>Construction materials</t>
  </si>
  <si>
    <t>Thermal and sound insulating materials</t>
  </si>
  <si>
    <t>IF "Level 2 = Protection of and in buildings" THEN "Level 3 = Acoustics in building. Sound insulation"</t>
  </si>
  <si>
    <t>Environment. Health protection. Safety</t>
  </si>
  <si>
    <t>Air quality</t>
  </si>
  <si>
    <t>What kind of air quality? IF "Ventilation" THEN "different levels" (buildings or outdoor?)</t>
  </si>
  <si>
    <t>Civil engineering</t>
  </si>
  <si>
    <t>Construction technology</t>
  </si>
  <si>
    <t>Installations in buildings</t>
  </si>
  <si>
    <t>Ventilation and air-conditioning systems</t>
  </si>
  <si>
    <t>We do not use it, why this domain?</t>
  </si>
  <si>
    <t>What kind of cost? Material cost? Procurement cost? etc.</t>
  </si>
  <si>
    <t>Energy and heat transfer engineering</t>
  </si>
  <si>
    <t>Energy efficiency. Energy conservation in general</t>
  </si>
  <si>
    <t>Services. Company organization, management and quality. Administration. Transport. Sociology</t>
  </si>
  <si>
    <t>Services</t>
  </si>
  <si>
    <t>Maintenance services. Facilities management</t>
  </si>
  <si>
    <t>Protection against fire</t>
  </si>
  <si>
    <t>Telecommunications. Audio and video engineering</t>
  </si>
  <si>
    <t>Telecommunication systems</t>
  </si>
  <si>
    <t>Environmental protection</t>
  </si>
  <si>
    <t>Product life-cycles</t>
  </si>
  <si>
    <t>Pollution, pollution control and conservation</t>
  </si>
  <si>
    <t>Transport</t>
  </si>
  <si>
    <t>Company organization and management. Management systems</t>
  </si>
  <si>
    <t>Production. Production management</t>
  </si>
  <si>
    <t>Management of human resources</t>
  </si>
  <si>
    <t>Structures of buildings</t>
  </si>
  <si>
    <t>Metrology and measurement. Physical phenomena</t>
  </si>
  <si>
    <t>Metrology and measurement in general</t>
  </si>
  <si>
    <t>Physical planning. Town planning</t>
  </si>
  <si>
    <t>Information technology</t>
  </si>
  <si>
    <t>Information coding</t>
  </si>
  <si>
    <t>Linkage to existing non-domain ontologies</t>
  </si>
  <si>
    <t>x</t>
  </si>
  <si>
    <t>Linkage to upper ontologies</t>
  </si>
  <si>
    <t>Evaluation</t>
  </si>
  <si>
    <t>Validation (Accuracy assurance)</t>
  </si>
  <si>
    <t>Verification (Functionality Confirmation)</t>
  </si>
  <si>
    <t>Use cases with datasets</t>
  </si>
  <si>
    <t>Accessibility</t>
  </si>
  <si>
    <t>Accessible as a permanent URI</t>
  </si>
  <si>
    <t xml:space="preserve">Development </t>
  </si>
  <si>
    <t>Accessible as source </t>
  </si>
  <si>
    <t>Immplemenation</t>
  </si>
  <si>
    <t>(what do we mean by source here btw?)</t>
  </si>
  <si>
    <t>Reusability</t>
  </si>
  <si>
    <r>
      <t>Health/</t>
    </r>
    <r>
      <rPr>
        <sz val="11"/>
        <color rgb="FFED5C57"/>
        <rFont val="Aptos"/>
        <family val="2"/>
      </rPr>
      <t>Quality</t>
    </r>
  </si>
  <si>
    <t>OR Well-presented in papers</t>
  </si>
  <si>
    <t>Size/Quantity/</t>
  </si>
  <si>
    <t>Complexity/</t>
  </si>
  <si>
    <t>Frequency of use or mention</t>
  </si>
  <si>
    <t>Completeness</t>
  </si>
  <si>
    <t>Small</t>
  </si>
  <si>
    <t>Size/Quantity</t>
  </si>
  <si>
    <t>Medium</t>
  </si>
  <si>
    <t>Large</t>
  </si>
  <si>
    <t>ontology 1</t>
  </si>
  <si>
    <t>ontology 2</t>
  </si>
  <si>
    <t>upper ontologies</t>
  </si>
  <si>
    <t>FOAF, Dcterms</t>
  </si>
  <si>
    <t>exisitng aec ontologies</t>
  </si>
  <si>
    <t xml:space="preserve">Anything not </t>
  </si>
  <si>
    <t>core</t>
  </si>
  <si>
    <t>Linkage to domain meta schema ontologies</t>
  </si>
  <si>
    <t xml:space="preserve">bot, brick, REC, </t>
  </si>
  <si>
    <t>Clearly  documented (Natural Langauge)</t>
  </si>
  <si>
    <t>Use of annotations (Machine Langauge)</t>
  </si>
  <si>
    <t>Extensibility</t>
  </si>
  <si>
    <t>Quantity</t>
  </si>
  <si>
    <t>?</t>
  </si>
  <si>
    <t>Coverage (Size Metrics)</t>
  </si>
  <si>
    <t>Attribute Richness</t>
  </si>
  <si>
    <t>Strucutral complexity</t>
  </si>
  <si>
    <t>Aligned with User Needs</t>
  </si>
  <si>
    <t>No no</t>
  </si>
  <si>
    <t>Unidentified Flying Ontologies</t>
  </si>
  <si>
    <t>http://ontology.eil.utoronto.ca/ISO37120.html</t>
  </si>
  <si>
    <r>
      <t>Health/</t>
    </r>
    <r>
      <rPr>
        <sz val="11"/>
        <color rgb="FFED5C57"/>
        <rFont val="Calibri"/>
        <family val="2"/>
      </rPr>
      <t>Quality</t>
    </r>
  </si>
  <si>
    <r>
      <t>Linkage to </t>
    </r>
    <r>
      <rPr>
        <sz val="11"/>
        <color rgb="FFED5C57"/>
        <rFont val="Calibri"/>
        <family val="2"/>
      </rPr>
      <t>existing non-domain</t>
    </r>
    <r>
      <rPr>
        <sz val="11"/>
        <color rgb="FF002451"/>
        <rFont val="Calibri"/>
        <family val="2"/>
      </rPr>
      <t> ontologies</t>
    </r>
  </si>
  <si>
    <t>Validation (Accuracy assurance)</t>
  </si>
  <si>
    <t>Accessible as source </t>
  </si>
  <si>
    <t>small</t>
  </si>
  <si>
    <t>medium</t>
  </si>
  <si>
    <t>large</t>
  </si>
  <si>
    <t>core?domain?</t>
  </si>
  <si>
    <t>BIMDO</t>
  </si>
  <si>
    <t>BIMSO</t>
  </si>
  <si>
    <t>ifc, schema, voc</t>
  </si>
  <si>
    <t>Axis</t>
  </si>
  <si>
    <t>Point</t>
  </si>
  <si>
    <t>Example</t>
  </si>
  <si>
    <t>Linked to upper ontologies, for example: FOAF, VANN,  (besides RDF, RDFS, OWL)</t>
  </si>
  <si>
    <t>Linked to other domain ontologies, for example: DOT, BROT, …</t>
  </si>
  <si>
    <t>Linked to Meta shemas: Brick, REC, BOT, Haystack, REC, SAREF</t>
  </si>
  <si>
    <t xml:space="preserve">Have they mapped the relationships between classes? This is the mimimum level that an ontology can have. An ontology such as MPO is one that has this point, but not any other two accessibility points. Basically, most ontologies that have a URI have a data model to begin with. </t>
  </si>
  <si>
    <t xml:space="preserve">Have they presneted at least one serilisation? Serialisations are downloadable ontology files in the following formats: Turtle (.ttl), RDF/XML (.xml), JSON LD (.json), Ntriples (.nt). This is the next level after having the conceptual data model available. </t>
  </si>
  <si>
    <t xml:space="preserve">An ontology can have a serialisation, but not a URI or permanent URI. For an ontology to be uploaded to a URI for others to access it, there needs to be a serialisation. Therefore, this is the next level after having the serialisation. </t>
  </si>
  <si>
    <t>Some ontologies are developed, but have no explanation of what are the classes or properties. Please rate them No. Two scenarios for a YES exisit: (1) An ontology is developed, it is well documented in a paper, but no URI exist. (2) An ontology is developed, it is well documented in the URI, paper may exist or not.</t>
  </si>
  <si>
    <t>A description that is properly documented using rdfs:comment or dcterms:description. The difference between "Use of Annotations" demonstrate that the natural language documentation, if existed at all or in any other forms, is captured in the serilised version of the ontology.</t>
  </si>
  <si>
    <t>Is this ontology used in or have been extended by another ontology? This can de deducted by looking at the "Linked-to ontologies" column.</t>
  </si>
  <si>
    <t>BOT, DTO</t>
  </si>
  <si>
    <t>It is avaiable as permanent uril that gives the serilisation</t>
  </si>
  <si>
    <t>I think other Dic ontoloigies have some links to this</t>
  </si>
  <si>
    <t>Some</t>
  </si>
  <si>
    <t>UPO/UNO: (1) If serilisation does not exist. Then we cannot do much about quantitive indeceies (e.g., Small/Medium/Large). (2) for "Clearly documented" in the serilisation is different from that in a paper.</t>
  </si>
  <si>
    <t>Linked-by ontologies UPPER</t>
  </si>
  <si>
    <r>
      <t xml:space="preserve">Linkage to upper </t>
    </r>
    <r>
      <rPr>
        <sz val="11"/>
        <color rgb="FF002451"/>
        <rFont val="Calibri"/>
        <family val="2"/>
      </rPr>
      <t>ontologies</t>
    </r>
  </si>
  <si>
    <t>bot, SAREF4BLDG, wgs84_pos</t>
  </si>
  <si>
    <t>diciaq</t>
  </si>
  <si>
    <t xml:space="preserve">s4bldg </t>
  </si>
  <si>
    <t>ifc4-add2</t>
  </si>
  <si>
    <t>ifc4-add2, voc</t>
  </si>
  <si>
    <t>ifc4-add2, bot</t>
  </si>
  <si>
    <t>Ontology of Building Accessibility</t>
  </si>
  <si>
    <t>jup</t>
  </si>
  <si>
    <t>Architecture, Engineering, Construction, Compliance Checking and Permitting Ontology (AEC3PO)</t>
  </si>
  <si>
    <t>aec3po</t>
  </si>
  <si>
    <t xml:space="preserve">The Architecture, Engineering, Construction, Compliance Checking and Permitting Ontology (AEC3PO) is an ontology developed to support the automated compliance checking of construction, renovation, and demolition works. It has been developed in the context of the Automated Compliance Checking for Construction, Renovation or Demolition Works (ACCORD) project, an ERC/Horizon-funded project that aims to digitalise permitting and compliance processes. </t>
  </si>
  <si>
    <t>https://w3id.org/lbd/aec3po/</t>
  </si>
  <si>
    <t>https://ci.mines-stetienne.fr/aec3po/</t>
  </si>
  <si>
    <t>dicstg, dicl, ifc4-add2, eli</t>
  </si>
  <si>
    <t>Building Fire Protection</t>
  </si>
  <si>
    <t>bfp</t>
  </si>
  <si>
    <t xml:space="preserve">The BFP ontology is proposed to support the modelling of three information requirements: the geometric topology of the building; the physical devices of the fire protection system and their location, affiliation and technical properties; and the operating information of the fire protection system. </t>
  </si>
  <si>
    <t>https://doi.org/10.1016/j.autcon.2022.104728</t>
  </si>
  <si>
    <t>bot, brick</t>
  </si>
  <si>
    <t>sosa, qudt, unit</t>
  </si>
  <si>
    <t>Flow Systems Ontology</t>
  </si>
  <si>
    <t>FSO</t>
  </si>
  <si>
    <t>http://www.w3id.org/fso#</t>
  </si>
  <si>
    <t>https://github.com/alikucukavci/FSO/</t>
  </si>
  <si>
    <t>UNified Ontology for Construction Safety</t>
  </si>
  <si>
    <t>unocs</t>
  </si>
  <si>
    <t>UNOCS is a safety ontology designed to unify construction safety knowledge from diverse sources, enabling automated reasoning, safety rule checking, and improved hazard identification. By integrating data from BIM, IoT, and virtual training, it supports informed decision-making and enhances interoperability among stakeholders.</t>
  </si>
  <si>
    <t>http://www.w3id.org/unocs#</t>
  </si>
  <si>
    <t>https://doi.org/10.1016/j.autcon.2025.106293</t>
  </si>
  <si>
    <t>dicu, bot, dici, ocqa, opm</t>
  </si>
  <si>
    <t>vann</t>
  </si>
  <si>
    <t>Ontology for Construction Quality Assurence</t>
  </si>
  <si>
    <t>ocqa</t>
  </si>
  <si>
    <t>OCQA is designed to represent explicit knowledge about the domain of quality inspection planning. The ontology is intended to provide a standardized vocabulary for describing concepts, entities, and relationships relevant to inspection planning in construction execution.</t>
  </si>
  <si>
    <t>https://w3id.org/ocqa#</t>
  </si>
  <si>
    <t>https://github.com/SebSeis/ocqa</t>
  </si>
  <si>
    <t>opm, dica, dice, dicp</t>
  </si>
  <si>
    <t>Holistic Building Performance Ontology</t>
  </si>
  <si>
    <t>HBPO</t>
  </si>
  <si>
    <t>HBPO is designed to be unified and generalized building performance ontology as a comprehensive knowledge repository that bridges the gap between building information and performance models and embodies form, function, and behavior. HBPO focuses on acoustic, lighting, and energy domains as subsets to represent a range of sufficiently different domains. It encompasses essential data, relationships, and information requirements within and across these domains.</t>
  </si>
  <si>
    <t>mep, beo, bot, mat, ifc4-add2</t>
  </si>
  <si>
    <t>geosparql, express, list</t>
  </si>
  <si>
    <t>The FSO is an ontology for describing interconnected systems with material or energy flow connections, and their components.</t>
  </si>
  <si>
    <t>https://github.com/duyguutkucu/HBPO; https://doi.org/10.1016/j.autcon.2025.106197</t>
  </si>
  <si>
    <t>sml-term</t>
  </si>
  <si>
    <t>sml</t>
  </si>
  <si>
    <t xml:space="preserve">https://w3id.org/sml/def# </t>
  </si>
  <si>
    <t>https://w3id.org/sml/term#</t>
  </si>
  <si>
    <t>Defines the terms from CEN-EN 17632</t>
  </si>
  <si>
    <t>Defines: 1) RDFS classes and properties related to SKOS terms; 2) OWL class and property types for the definitions in the RDFS file; 3) SHACL shapes for the classes and properties in the RDFS file.</t>
  </si>
  <si>
    <t>https://standards.cencenelec.eu/dyn/www/f?p=CEN:110:0::::FSP_PROJECT,FSP_ORG_ID:67839,1991542&amp;cs=1BCE2DE4154949B53FB406C2D4EE5011D  https://standards.cencenelec.eu/dyn/www/f?p=CEN:110:0::::FSP_PROJECT,FSP_ORG_ID:76161,1991542&amp;cs=1D40D0701E13D1851B42C956BA0006B3C    https://github.com/Stichting-CROW/sml/?tab=readme-ov-file</t>
  </si>
  <si>
    <t>https://standards.cencenelec.eu/dyn/www/f?p=CEN:110:0::::FSP_PROJECT,FSP_ORG_ID:67839,1991542&amp;cs=1BCE2DE4154949B53FB406C2D4EE5011D  https://standards.cencenelec.eu/dyn/www/f?p=CEN:110:0::::FSP_PROJECT,FSP_ORG_ID:76161,1991542&amp;cs=1D40D0701E13D1851B42C956BA0006B3C   https://github.com/Stichting-CROW/sml/?tab=readme-ov-file</t>
  </si>
  <si>
    <t>EN 17632-1:2022 / EN 17632-2:2024 - BIM Semantic modelling and linking (SML) - Normative terminology (SKOS)</t>
  </si>
  <si>
    <t>EN 17632-1:2022 / EN 17632-2:2024 - BIM Semantic modelling and linking (SML) - Normative classes and properties (RDFS, OWL, and SHACL)</t>
  </si>
  <si>
    <t>CEN EN 17632-1:2022, CEN EN 17632-2:2024</t>
  </si>
  <si>
    <t>CEN EN 17632-1:2022, CEN EN 17632-2:2025</t>
  </si>
  <si>
    <t>qudt, quantitykind, skos, time, unit, sh, geosparql</t>
  </si>
  <si>
    <t>EN 17632-1:2022 / EN 17632-2:2024</t>
  </si>
  <si>
    <t>NEN 2660-2:2022 - Rules for information modelling of the built environment - Normative terminology (SKOS)</t>
  </si>
  <si>
    <t>NEN 2660-2:2022 - Rules for information modelling of the built environment - Normative classes and properties (RDFS, OWL, and SHACL)</t>
  </si>
  <si>
    <t>nen2660</t>
  </si>
  <si>
    <t xml:space="preserve">nen2660-term </t>
  </si>
  <si>
    <t>https://w3id.org/nen2660/term#</t>
  </si>
  <si>
    <t>https://w3id.org/nen2660/def#</t>
  </si>
  <si>
    <t>https://www.nen.nl/nen-2660-2-2022-nl-291667</t>
  </si>
  <si>
    <t>NEN 2660-2:2022 nl</t>
  </si>
  <si>
    <t>qudt, quantitykind, unit, skos, time</t>
  </si>
  <si>
    <t>The NEN 2660 ontologies provide a standardized framework for information modeling in the built environment, aligning with the NEN 2660-2:2022 standard. Defines the core classes and properties for modeling entities, activities, and their relationships within the built environment, utilizing RDFS, OWL, and SHACL.</t>
  </si>
  <si>
    <t>The NEN 2660 ontologies provide a standardized framework for information modeling in the built environment, aligning with the NEN 2660-2:2022 standard. SKOS-based vocabulary defines standardized terms and concepts used in the NEN 2660.</t>
  </si>
  <si>
    <t>NEN 2660-2:2022</t>
  </si>
  <si>
    <t>cdc</t>
  </si>
  <si>
    <t>The Construction Dataset Context (CDC) ontology is an extension of DCAT v2.0, a W3C Recommendation ontology for describing (RDF and non-RDF) datasets published on the Web. Using this extension, it becomes possible to describe a context for construction-related datasets that are being distributed using Web technology as well as datasets that are not shared outside an organization such as local copies, work in progress and other datasets that remain internal. This dataset metadata encompasses the temporal context (period or snapshot), the type of content of the dataset (as-built, design, etc.) and relations between contextualized datasets (previous as-built, requirements related to a design, etc.). In addition, this DCAT extension also provides terminology for managing dataset distributions that are scoped to a certain (named or default) graph of an RDF file or quadstore</t>
  </si>
  <si>
    <t>https://w3id.org/cdc#</t>
  </si>
  <si>
    <t>bot, dot</t>
  </si>
  <si>
    <t>conse</t>
  </si>
  <si>
    <t xml:space="preserve">Construction Semantic Enrichment ontology offers a formal representation of visual information relevant to construction site imagery. It is designed to support the development of semantic-enriched visual analytic systems in the construction domain. </t>
  </si>
  <si>
    <t>https://doi.org/10.1016/j.aei.2024.102446</t>
  </si>
  <si>
    <t>sosa, dica, dice</t>
  </si>
  <si>
    <t>foaf, dolce</t>
  </si>
  <si>
    <t>Construction Dataset Context Ontology</t>
  </si>
  <si>
    <t>Construction Semantic Enrichment Ontology</t>
  </si>
  <si>
    <t>Checked</t>
  </si>
  <si>
    <t>Buildling Ontology Shared Vocabulary</t>
  </si>
  <si>
    <t>th-sharedvocabulary</t>
  </si>
  <si>
    <t>Shared vocabulary for th-building</t>
  </si>
  <si>
    <t>Reused/Extended by Explicit Import</t>
  </si>
  <si>
    <t>schema, dct, prov, skos, vann, cc, foaf, qudt, unit, og, fno, dul</t>
  </si>
  <si>
    <t>dct, vann, foaf</t>
  </si>
  <si>
    <t>dct, vann, skos, prov, schema</t>
  </si>
  <si>
    <t>dct</t>
  </si>
  <si>
    <t>dct, vann</t>
  </si>
  <si>
    <t>dc, dct, vann, time</t>
  </si>
  <si>
    <t>dc, dct, vann, skos</t>
  </si>
  <si>
    <t>dc, dct, vann, time, skos, foaf</t>
  </si>
  <si>
    <t>dc, dct, vann</t>
  </si>
  <si>
    <t>dc, dct, vann, skos, schema, wgs84_pos, om-2</t>
  </si>
  <si>
    <t>dct, vann, schema, foaf</t>
  </si>
  <si>
    <t>dct, skos, vann</t>
  </si>
  <si>
    <t>dc, dct, vann, foaf, voaf, schema, ns</t>
  </si>
  <si>
    <t>qudt, schema, skos, dct, vann, prov, foaf</t>
  </si>
  <si>
    <t>dct, vann, voaf, vs, dce, dbo</t>
  </si>
  <si>
    <t>dc, dct, skos, vann, sosa, cc</t>
  </si>
  <si>
    <t>dc, dct, dtw, ns, vann, geosparql</t>
  </si>
  <si>
    <t>dc, dct, dct, sf, sfl</t>
  </si>
  <si>
    <t>dc, dct</t>
  </si>
  <si>
    <t>dc, dct, dcat</t>
  </si>
  <si>
    <t>dc, dctersm, dct, geosparql</t>
  </si>
  <si>
    <t>dc, dct, sf</t>
  </si>
  <si>
    <t xml:space="preserve"> dcat, dct, foaf, schema, vann, vcard, voaf, vs</t>
  </si>
  <si>
    <t>dct, schema, vann, voaf, vcard, dcat, dbr, cto</t>
  </si>
  <si>
    <t>dct, schema, vann, foaf, voaf</t>
  </si>
  <si>
    <t>dc, dct, schema</t>
  </si>
  <si>
    <t>dc, dct, schema, prov, skos, vann, qudt</t>
  </si>
  <si>
    <t>dct, schema, prov, skos, vann</t>
  </si>
  <si>
    <t>schema, skos, dct, vann, prov, obda</t>
  </si>
  <si>
    <t>dct, schema, prov, skos, vann, obda</t>
  </si>
  <si>
    <t>dc, dct, schema, prov, skos, vann, qudt, obda</t>
  </si>
  <si>
    <t>dc, dct, schema, prov, skos, vann</t>
  </si>
  <si>
    <t>dc, dct, prov, qudt, schema, skos, vaem, vann, voag</t>
  </si>
  <si>
    <t>dct, skos, foaf, wgs84_pos, geosparql</t>
  </si>
  <si>
    <t>dc, dct, schema, vann, voaf, foaf, ns</t>
  </si>
  <si>
    <t>dct, schema, vann</t>
  </si>
  <si>
    <t>dct, vann, foaf, skos, schema, bibo</t>
  </si>
  <si>
    <t>dct, gr</t>
  </si>
  <si>
    <t>dct, vann, foaf, voaf, dbr, cc</t>
  </si>
  <si>
    <t>ns, skos, dct, vann, swrl, swrla, swrlb</t>
  </si>
  <si>
    <t>foaf, vann, voaf, schema, dce, dct</t>
  </si>
  <si>
    <t>dc, dct, schema, prov, skos, vann, voaf</t>
  </si>
  <si>
    <t>dct, foaf, voaf, vann</t>
  </si>
  <si>
    <t>dct, schema, ns, vann, prov</t>
  </si>
  <si>
    <t>dct, schema, vann, skos, dcat, prov, qudt, unit, voaf</t>
  </si>
  <si>
    <t>dct, vann, schema, foaf, skos, ns, prov</t>
  </si>
  <si>
    <t>dct, schema, vann, skos, prov, qudt, unit</t>
  </si>
  <si>
    <t>dct, vann, foaf, skos</t>
  </si>
  <si>
    <t>dc, dct, schema, skos, foaf, prov, ns, vcard, wgs84_pos</t>
  </si>
  <si>
    <t>vann, dct</t>
  </si>
  <si>
    <t>dct, schema, vann, prov, foaf</t>
  </si>
  <si>
    <t>dc, dct, vann, foaf, gr, muo-vocab, dul-owl, cc</t>
  </si>
  <si>
    <t xml:space="preserve">qudt, foaf, dct, voaf, schema, vann, </t>
  </si>
  <si>
    <t>dct, vann, prov</t>
  </si>
  <si>
    <t>dct, vann, time, foaf, skos</t>
  </si>
  <si>
    <t>dct, vann, time, prov, cpsv, geosparql, wgs84_pos</t>
  </si>
  <si>
    <t>dct, vann, time, foaf</t>
  </si>
  <si>
    <t>dct, vann, time, wgs84_pos</t>
  </si>
  <si>
    <t>dct, vann, onem2m, schema</t>
  </si>
  <si>
    <t>dct, vann, skos, schema</t>
  </si>
  <si>
    <t>dct, vann, voaf, skos, schema</t>
  </si>
  <si>
    <t>dct, vann, time, geosparql, schema</t>
  </si>
  <si>
    <t>dc, dct, schema, olo, foaf</t>
  </si>
  <si>
    <t>pep, foaf, void, voaf, vs, dct</t>
  </si>
  <si>
    <t>http://dx.doi.org/10.13140/RG.2.2.32606.97607</t>
  </si>
  <si>
    <t>https://w3id.org/aoi</t>
  </si>
  <si>
    <t>Ontology for integrating BOT located asset conditions using eurotl and asbing ontologies into sql based asset management systems</t>
  </si>
  <si>
    <t>ODBL</t>
  </si>
  <si>
    <t>The vocabulary of building accessibility was created within the project Maps without Barriers realized under Charta 77 Foundation – Barriers Account. It is based on the Object Accessibility Categorization Methodology, however, it is completed with entities arising from the needs of the project. This vocabulary is also part of a diploma thesis entitled Ontology of Building Accessibility. The project is co-financed from resources provided by the European Union and European Regional Development Fund.</t>
  </si>
  <si>
    <t>https://lov.linkeddata.es/dataset/lov/vocabs/jup/versions/2016-07-14.n3</t>
  </si>
  <si>
    <t>http://w3id.org/charta77/jup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</si>
</sst>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u/>
      <sz val="11"/>
      <color theme="10"/>
      <name val="Calibri"/>
      <family val="2"/>
      <scheme val="minor"/>
    </font>
    <font>
      <sz val="11"/>
      <color rgb="FF000000"/>
      <name val="Arial"/>
      <family val="2"/>
    </font>
    <font>
      <sz val="11"/>
      <color rgb="FF000000"/>
      <name val="Calibri"/>
      <family val="2"/>
      <scheme val="minor"/>
    </font>
    <font>
      <b/>
      <sz val="11"/>
      <color theme="1"/>
      <name val="Calibri"/>
      <family val="2"/>
      <scheme val="minor"/>
    </font>
    <font>
      <sz val="11"/>
      <color theme="1"/>
      <name val="Times New Roman"/>
      <family val="1"/>
    </font>
    <font>
      <sz val="11"/>
      <color rgb="FF242424"/>
      <name val="Aptos Narrow"/>
      <family val="2"/>
    </font>
    <font>
      <sz val="11"/>
      <color rgb="FF7030A0"/>
      <name val="Calibri"/>
      <family val="2"/>
      <scheme val="minor"/>
    </font>
    <font>
      <sz val="11"/>
      <name val="Calibri"/>
      <family val="2"/>
      <scheme val="minor"/>
    </font>
    <font>
      <sz val="8"/>
      <name val="Calibri"/>
      <family val="2"/>
      <scheme val="minor"/>
    </font>
    <font>
      <sz val="9"/>
      <color indexed="81"/>
      <name val="Tahoma"/>
      <family val="2"/>
    </font>
    <font>
      <b/>
      <sz val="9"/>
      <color indexed="81"/>
      <name val="Tahoma"/>
      <family val="2"/>
    </font>
    <font>
      <sz val="11"/>
      <color theme="2" tint="-0.499984740745262"/>
      <name val="Calibri"/>
      <family val="2"/>
      <scheme val="minor"/>
    </font>
    <font>
      <sz val="11"/>
      <color rgb="FF242424"/>
      <name val="Calibri"/>
      <family val="2"/>
      <scheme val="minor"/>
    </font>
    <font>
      <sz val="11"/>
      <color rgb="FFFF0000"/>
      <name val="Calibri"/>
      <family val="2"/>
      <scheme val="minor"/>
    </font>
    <font>
      <sz val="11"/>
      <color rgb="FF002451"/>
      <name val="Aptos"/>
      <family val="2"/>
    </font>
    <font>
      <sz val="11"/>
      <color rgb="FFED5C57"/>
      <name val="Aptos"/>
      <family val="2"/>
    </font>
    <font>
      <sz val="11"/>
      <color rgb="FFB36AE2"/>
      <name val="Aptos"/>
      <family val="2"/>
    </font>
    <font>
      <sz val="11"/>
      <color rgb="FFED5C57"/>
      <name val="Calibri"/>
      <family val="2"/>
    </font>
    <font>
      <sz val="11"/>
      <color rgb="FF002451"/>
      <name val="Calibri"/>
      <family val="2"/>
    </font>
    <font>
      <b/>
      <sz val="11"/>
      <color theme="0"/>
      <name val="Calibri"/>
      <family val="2"/>
      <scheme val="minor"/>
    </font>
    <font>
      <sz val="11"/>
      <name val="Calibri"/>
      <family val="2"/>
      <charset val="204"/>
      <scheme val="minor"/>
    </font>
  </fonts>
  <fills count="17">
    <fill>
      <patternFill patternType="none"/>
    </fill>
    <fill>
      <patternFill patternType="gray125"/>
    </fill>
    <fill>
      <patternFill patternType="solid">
        <fgColor rgb="FFFFFFFF"/>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theme="5"/>
        <bgColor indexed="64"/>
      </patternFill>
    </fill>
    <fill>
      <patternFill patternType="solid">
        <fgColor rgb="FFFF0000"/>
        <bgColor theme="4" tint="0.79998168889431442"/>
      </patternFill>
    </fill>
    <fill>
      <patternFill patternType="solid">
        <fgColor rgb="FFC00000"/>
        <bgColor theme="4" tint="0.79998168889431442"/>
      </patternFill>
    </fill>
    <fill>
      <patternFill patternType="solid">
        <fgColor theme="4"/>
        <bgColor theme="4"/>
      </patternFill>
    </fill>
    <fill>
      <patternFill patternType="solid">
        <fgColor rgb="FFFFC000"/>
        <bgColor indexed="64"/>
      </patternFill>
    </fill>
    <fill>
      <patternFill patternType="solid">
        <fgColor theme="7"/>
        <bgColor indexed="64"/>
      </patternFill>
    </fill>
    <fill>
      <patternFill patternType="solid">
        <fgColor theme="7" tint="0.39997558519241921"/>
        <bgColor theme="4" tint="0.79998168889431442"/>
      </patternFill>
    </fill>
    <fill>
      <patternFill patternType="solid">
        <fgColor theme="7" tint="0.39997558519241921"/>
        <bgColor indexed="64"/>
      </patternFill>
    </fill>
    <fill>
      <patternFill patternType="solid">
        <fgColor rgb="FFFFFF00"/>
        <bgColor indexed="64"/>
      </patternFill>
    </fill>
    <fill>
      <patternFill patternType="solid">
        <fgColor theme="6"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s>
  <cellStyleXfs count="2">
    <xf numFmtId="0" fontId="0" fillId="0" borderId="0"/>
    <xf numFmtId="0" fontId="2" fillId="0" borderId="0" applyNumberFormat="0" applyFill="0" applyBorder="0" applyAlignment="0" applyProtection="0"/>
  </cellStyleXfs>
  <cellXfs count="207">
    <xf numFmtId="0" fontId="0" fillId="0" borderId="0" xfId="0"/>
    <xf numFmtId="0" fontId="3" fillId="0" borderId="0" xfId="0" applyFont="1"/>
    <xf numFmtId="0" fontId="2" fillId="0" borderId="0" xfId="1"/>
    <xf numFmtId="0" fontId="4" fillId="2" borderId="0" xfId="0" applyFont="1" applyFill="1" applyAlignment="1">
      <alignment horizontal="left" vertical="center" wrapText="1"/>
    </xf>
    <xf numFmtId="0" fontId="4" fillId="0" borderId="0" xfId="0" applyFont="1" applyAlignment="1">
      <alignment horizontal="left" vertical="center"/>
    </xf>
    <xf numFmtId="0" fontId="2" fillId="0" borderId="0" xfId="1" applyAlignment="1">
      <alignment horizontal="left" vertical="center" wrapText="1"/>
    </xf>
    <xf numFmtId="0" fontId="2" fillId="0" borderId="0" xfId="1" applyAlignment="1">
      <alignment horizontal="left" vertical="center"/>
    </xf>
    <xf numFmtId="0" fontId="0" fillId="0" borderId="0" xfId="0" applyAlignment="1">
      <alignment horizontal="left" vertical="center"/>
    </xf>
    <xf numFmtId="0" fontId="4" fillId="0" borderId="0" xfId="0" applyFont="1" applyAlignment="1">
      <alignment vertical="center"/>
    </xf>
    <xf numFmtId="0" fontId="0" fillId="0" borderId="0" xfId="0" applyAlignment="1">
      <alignment horizontal="center"/>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xf numFmtId="0" fontId="2" fillId="0" borderId="0" xfId="1" applyAlignment="1"/>
    <xf numFmtId="0" fontId="5" fillId="0" borderId="0" xfId="0" applyFont="1"/>
    <xf numFmtId="0" fontId="1" fillId="0" borderId="0" xfId="0" applyFont="1" applyAlignment="1">
      <alignment horizontal="left" vertical="center"/>
    </xf>
    <xf numFmtId="0" fontId="1" fillId="0" borderId="0" xfId="0" applyFont="1" applyAlignment="1">
      <alignment horizontal="center" vertical="center"/>
    </xf>
    <xf numFmtId="0" fontId="6" fillId="0" borderId="0" xfId="0" applyFont="1"/>
    <xf numFmtId="0" fontId="2" fillId="0" borderId="0" xfId="1" applyFill="1"/>
    <xf numFmtId="0" fontId="7" fillId="0" borderId="0" xfId="0" applyFont="1"/>
    <xf numFmtId="0" fontId="4" fillId="0" borderId="0" xfId="0" applyFont="1"/>
    <xf numFmtId="0" fontId="4" fillId="0" borderId="0" xfId="0" applyFont="1" applyAlignment="1">
      <alignment horizontal="center"/>
    </xf>
    <xf numFmtId="0" fontId="8" fillId="0" borderId="0" xfId="0" applyFont="1"/>
    <xf numFmtId="0" fontId="9" fillId="0" borderId="0" xfId="0" applyFont="1"/>
    <xf numFmtId="0" fontId="0" fillId="3" borderId="0" xfId="0" applyFill="1"/>
    <xf numFmtId="0" fontId="0" fillId="3" borderId="0" xfId="0" applyFill="1" applyAlignment="1">
      <alignment horizontal="center"/>
    </xf>
    <xf numFmtId="0" fontId="13" fillId="0" borderId="0" xfId="0" applyFont="1"/>
    <xf numFmtId="0" fontId="13" fillId="0" borderId="0" xfId="0" applyFont="1" applyAlignment="1">
      <alignment vertical="center"/>
    </xf>
    <xf numFmtId="0" fontId="13" fillId="0" borderId="0" xfId="0" applyFont="1" applyAlignment="1">
      <alignment wrapText="1"/>
    </xf>
    <xf numFmtId="0" fontId="13" fillId="3" borderId="0" xfId="0" applyFont="1" applyFill="1"/>
    <xf numFmtId="0" fontId="0" fillId="0" borderId="0" xfId="0" pivotButton="1"/>
    <xf numFmtId="0" fontId="0" fillId="0" borderId="0" xfId="0" applyAlignment="1">
      <alignment horizontal="left"/>
    </xf>
    <xf numFmtId="0" fontId="14" fillId="0" borderId="0" xfId="0" applyFont="1"/>
    <xf numFmtId="49" fontId="0" fillId="0" borderId="0" xfId="0" applyNumberFormat="1" applyAlignment="1">
      <alignment horizontal="right"/>
    </xf>
    <xf numFmtId="49" fontId="0" fillId="0" borderId="0" xfId="0" applyNumberFormat="1" applyAlignment="1">
      <alignment horizontal="right" vertical="center"/>
    </xf>
    <xf numFmtId="49" fontId="1" fillId="0" borderId="0" xfId="0" applyNumberFormat="1" applyFont="1" applyAlignment="1">
      <alignment horizontal="right" vertical="center"/>
    </xf>
    <xf numFmtId="49" fontId="4" fillId="0" borderId="0" xfId="0" applyNumberFormat="1" applyFont="1" applyAlignment="1">
      <alignment horizontal="right" vertical="center"/>
    </xf>
    <xf numFmtId="49" fontId="0" fillId="3" borderId="0" xfId="0" applyNumberFormat="1" applyFill="1" applyAlignment="1">
      <alignment horizontal="right"/>
    </xf>
    <xf numFmtId="0" fontId="9" fillId="0" borderId="0" xfId="1" applyFont="1"/>
    <xf numFmtId="0" fontId="0" fillId="4" borderId="0" xfId="0" applyFill="1"/>
    <xf numFmtId="0" fontId="4" fillId="4" borderId="0" xfId="0" applyFont="1" applyFill="1"/>
    <xf numFmtId="0" fontId="3" fillId="4" borderId="0" xfId="0" applyFont="1" applyFill="1"/>
    <xf numFmtId="0" fontId="2" fillId="0" borderId="0" xfId="1" applyAlignment="1">
      <alignment wrapText="1"/>
    </xf>
    <xf numFmtId="0" fontId="9" fillId="0" borderId="0" xfId="1" applyFont="1" applyFill="1"/>
    <xf numFmtId="0" fontId="0" fillId="5" borderId="0" xfId="0" applyFill="1"/>
    <xf numFmtId="49" fontId="0" fillId="5" borderId="0" xfId="0" applyNumberFormat="1" applyFill="1" applyAlignment="1">
      <alignment horizontal="right"/>
    </xf>
    <xf numFmtId="0" fontId="0" fillId="5" borderId="0" xfId="0" applyFill="1" applyAlignment="1">
      <alignment horizontal="center"/>
    </xf>
    <xf numFmtId="0" fontId="13" fillId="5" borderId="0" xfId="0" applyFont="1" applyFill="1"/>
    <xf numFmtId="0" fontId="4" fillId="5" borderId="0" xfId="0" applyFont="1" applyFill="1" applyAlignment="1">
      <alignment horizontal="left" vertical="center"/>
    </xf>
    <xf numFmtId="0" fontId="2" fillId="5" borderId="0" xfId="1" applyFill="1"/>
    <xf numFmtId="0" fontId="5" fillId="0" borderId="1" xfId="0" applyFont="1" applyBorder="1" applyAlignment="1">
      <alignment vertical="top"/>
    </xf>
    <xf numFmtId="0" fontId="0" fillId="0" borderId="1" xfId="0" applyBorder="1" applyAlignment="1">
      <alignment vertical="top"/>
    </xf>
    <xf numFmtId="0" fontId="0" fillId="0" borderId="1" xfId="0" applyBorder="1" applyAlignment="1">
      <alignment vertical="top" wrapText="1"/>
    </xf>
    <xf numFmtId="49" fontId="0" fillId="0" borderId="1" xfId="0" applyNumberFormat="1" applyBorder="1" applyAlignment="1">
      <alignment vertical="top" wrapText="1"/>
    </xf>
    <xf numFmtId="0" fontId="9" fillId="0" borderId="1" xfId="0" applyFont="1" applyBorder="1" applyAlignment="1">
      <alignment vertical="top"/>
    </xf>
    <xf numFmtId="0" fontId="15" fillId="0" borderId="1" xfId="0" applyFont="1" applyBorder="1" applyAlignment="1">
      <alignment vertical="top"/>
    </xf>
    <xf numFmtId="0" fontId="15" fillId="0" borderId="1" xfId="0" applyFont="1" applyBorder="1" applyAlignment="1">
      <alignment vertical="top" wrapText="1"/>
    </xf>
    <xf numFmtId="0" fontId="0" fillId="6" borderId="2" xfId="0" applyFill="1" applyBorder="1"/>
    <xf numFmtId="0" fontId="0" fillId="6" borderId="3" xfId="0" applyFill="1" applyBorder="1"/>
    <xf numFmtId="0" fontId="0" fillId="6" borderId="4" xfId="0" applyFill="1" applyBorder="1"/>
    <xf numFmtId="0" fontId="0" fillId="0" borderId="2" xfId="0" applyBorder="1"/>
    <xf numFmtId="0" fontId="0" fillId="0" borderId="3" xfId="0" applyBorder="1"/>
    <xf numFmtId="0" fontId="0" fillId="0" borderId="4" xfId="0" applyBorder="1"/>
    <xf numFmtId="49" fontId="0" fillId="6" borderId="3" xfId="0" applyNumberFormat="1" applyFill="1" applyBorder="1" applyAlignment="1">
      <alignment horizontal="right"/>
    </xf>
    <xf numFmtId="0" fontId="0" fillId="6" borderId="3" xfId="0" applyFill="1" applyBorder="1" applyAlignment="1">
      <alignment horizontal="center"/>
    </xf>
    <xf numFmtId="0" fontId="13" fillId="6" borderId="3" xfId="0" applyFont="1" applyFill="1" applyBorder="1"/>
    <xf numFmtId="0" fontId="0" fillId="4" borderId="3" xfId="0" applyFill="1" applyBorder="1"/>
    <xf numFmtId="0" fontId="4" fillId="6" borderId="3" xfId="0" applyFont="1" applyFill="1" applyBorder="1" applyAlignment="1">
      <alignment horizontal="left" vertical="center"/>
    </xf>
    <xf numFmtId="0" fontId="2" fillId="6" borderId="3" xfId="1" applyFill="1" applyBorder="1"/>
    <xf numFmtId="49" fontId="0" fillId="0" borderId="3" xfId="0" applyNumberFormat="1" applyBorder="1" applyAlignment="1">
      <alignment horizontal="right"/>
    </xf>
    <xf numFmtId="0" fontId="0" fillId="0" borderId="3" xfId="0" applyBorder="1" applyAlignment="1">
      <alignment horizontal="center"/>
    </xf>
    <xf numFmtId="0" fontId="13" fillId="0" borderId="3" xfId="0" applyFont="1" applyBorder="1"/>
    <xf numFmtId="0" fontId="4" fillId="0" borderId="3" xfId="0" applyFont="1" applyBorder="1" applyAlignment="1">
      <alignment horizontal="left" vertical="center"/>
    </xf>
    <xf numFmtId="0" fontId="2" fillId="0" borderId="3" xfId="1" applyBorder="1"/>
    <xf numFmtId="0" fontId="4" fillId="6" borderId="3" xfId="0" applyFont="1" applyFill="1" applyBorder="1"/>
    <xf numFmtId="49" fontId="0" fillId="0" borderId="3" xfId="0" applyNumberFormat="1" applyBorder="1" applyAlignment="1">
      <alignment horizontal="right" vertical="center"/>
    </xf>
    <xf numFmtId="0" fontId="0" fillId="3" borderId="2" xfId="0" applyFill="1" applyBorder="1"/>
    <xf numFmtId="0" fontId="0" fillId="3" borderId="3" xfId="0" applyFill="1" applyBorder="1"/>
    <xf numFmtId="0" fontId="9" fillId="6" borderId="3" xfId="0" applyFont="1" applyFill="1" applyBorder="1"/>
    <xf numFmtId="0" fontId="8" fillId="6" borderId="3" xfId="0" applyFont="1" applyFill="1" applyBorder="1"/>
    <xf numFmtId="49" fontId="0" fillId="6" borderId="3" xfId="0" applyNumberFormat="1" applyFill="1" applyBorder="1" applyAlignment="1">
      <alignment horizontal="right" vertical="center"/>
    </xf>
    <xf numFmtId="0" fontId="9" fillId="6" borderId="3" xfId="1" applyFont="1" applyFill="1" applyBorder="1"/>
    <xf numFmtId="0" fontId="4" fillId="0" borderId="2" xfId="0" applyFont="1" applyBorder="1"/>
    <xf numFmtId="0" fontId="7" fillId="0" borderId="3" xfId="0" applyFont="1" applyBorder="1"/>
    <xf numFmtId="0" fontId="4" fillId="6" borderId="2" xfId="0" applyFont="1" applyFill="1" applyBorder="1"/>
    <xf numFmtId="0" fontId="4" fillId="6" borderId="3" xfId="0" applyFont="1" applyFill="1" applyBorder="1" applyAlignment="1">
      <alignment horizontal="center"/>
    </xf>
    <xf numFmtId="0" fontId="4" fillId="4" borderId="3" xfId="0" applyFont="1" applyFill="1" applyBorder="1"/>
    <xf numFmtId="0" fontId="7" fillId="6" borderId="3" xfId="0" applyFont="1" applyFill="1" applyBorder="1"/>
    <xf numFmtId="0" fontId="0" fillId="5" borderId="2" xfId="0" applyFill="1" applyBorder="1"/>
    <xf numFmtId="0" fontId="0" fillId="5" borderId="3" xfId="0" applyFill="1" applyBorder="1"/>
    <xf numFmtId="49" fontId="0" fillId="5" borderId="3" xfId="0" applyNumberFormat="1" applyFill="1" applyBorder="1" applyAlignment="1">
      <alignment horizontal="right"/>
    </xf>
    <xf numFmtId="0" fontId="0" fillId="5" borderId="3" xfId="0" applyFill="1" applyBorder="1" applyAlignment="1">
      <alignment horizontal="center"/>
    </xf>
    <xf numFmtId="0" fontId="13" fillId="5" borderId="3" xfId="0" applyFont="1" applyFill="1" applyBorder="1"/>
    <xf numFmtId="0" fontId="4" fillId="5" borderId="3" xfId="0" applyFont="1" applyFill="1" applyBorder="1" applyAlignment="1">
      <alignment horizontal="left" vertical="center"/>
    </xf>
    <xf numFmtId="0" fontId="2" fillId="5" borderId="3" xfId="1" applyFill="1" applyBorder="1"/>
    <xf numFmtId="0" fontId="2" fillId="6" borderId="3" xfId="1" applyFill="1" applyBorder="1" applyAlignment="1">
      <alignment wrapText="1"/>
    </xf>
    <xf numFmtId="0" fontId="14" fillId="0" borderId="3" xfId="0" applyFont="1" applyBorder="1"/>
    <xf numFmtId="0" fontId="0" fillId="0" borderId="2" xfId="0" applyBorder="1" applyAlignment="1">
      <alignment horizontal="left" vertical="center"/>
    </xf>
    <xf numFmtId="0" fontId="0" fillId="0" borderId="3" xfId="0" applyBorder="1" applyAlignment="1">
      <alignment horizontal="left" vertical="center"/>
    </xf>
    <xf numFmtId="0" fontId="0" fillId="0" borderId="3" xfId="0" applyBorder="1" applyAlignment="1">
      <alignment horizontal="center" vertical="center"/>
    </xf>
    <xf numFmtId="0" fontId="13" fillId="0" borderId="3" xfId="0" applyFont="1" applyBorder="1" applyAlignment="1">
      <alignment vertical="center"/>
    </xf>
    <xf numFmtId="0" fontId="4" fillId="0" borderId="3" xfId="0" applyFont="1" applyBorder="1" applyAlignment="1">
      <alignment vertical="center"/>
    </xf>
    <xf numFmtId="0" fontId="2" fillId="0" borderId="3" xfId="1" applyBorder="1" applyAlignment="1">
      <alignment horizontal="left" vertical="center"/>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3" xfId="0" applyFill="1" applyBorder="1" applyAlignment="1">
      <alignment horizontal="center" vertical="center"/>
    </xf>
    <xf numFmtId="0" fontId="13" fillId="6" borderId="3" xfId="0" applyFont="1" applyFill="1" applyBorder="1" applyAlignment="1">
      <alignment vertical="center"/>
    </xf>
    <xf numFmtId="0" fontId="4" fillId="6" borderId="3" xfId="0" applyFont="1" applyFill="1" applyBorder="1" applyAlignment="1">
      <alignment vertical="center"/>
    </xf>
    <xf numFmtId="0" fontId="2" fillId="6" borderId="3" xfId="1" applyFill="1" applyBorder="1" applyAlignment="1">
      <alignment horizontal="left" vertical="center"/>
    </xf>
    <xf numFmtId="0" fontId="13" fillId="6" borderId="3" xfId="0" applyFont="1" applyFill="1" applyBorder="1" applyAlignment="1">
      <alignment wrapText="1"/>
    </xf>
    <xf numFmtId="0" fontId="0" fillId="6" borderId="3" xfId="0" applyFill="1" applyBorder="1" applyAlignment="1">
      <alignment wrapText="1"/>
    </xf>
    <xf numFmtId="0" fontId="9" fillId="0" borderId="3" xfId="0" applyFont="1" applyBorder="1"/>
    <xf numFmtId="0" fontId="8" fillId="0" borderId="3" xfId="0" applyFont="1" applyBorder="1"/>
    <xf numFmtId="0" fontId="2" fillId="6" borderId="3" xfId="1" applyFill="1" applyBorder="1" applyAlignment="1"/>
    <xf numFmtId="0" fontId="9" fillId="0" borderId="3" xfId="1" applyFont="1" applyBorder="1"/>
    <xf numFmtId="0" fontId="0" fillId="6" borderId="2" xfId="0" applyFill="1" applyBorder="1" applyAlignment="1">
      <alignment wrapText="1"/>
    </xf>
    <xf numFmtId="0" fontId="4" fillId="2" borderId="2" xfId="0" applyFont="1" applyFill="1" applyBorder="1" applyAlignment="1">
      <alignment horizontal="left" vertical="center" wrapText="1"/>
    </xf>
    <xf numFmtId="49" fontId="4" fillId="0" borderId="3" xfId="0" applyNumberFormat="1" applyFont="1" applyBorder="1" applyAlignment="1">
      <alignment horizontal="right" vertical="center"/>
    </xf>
    <xf numFmtId="0" fontId="4" fillId="0" borderId="3" xfId="0" applyFont="1" applyBorder="1" applyAlignment="1">
      <alignment horizontal="center" vertical="center"/>
    </xf>
    <xf numFmtId="0" fontId="3" fillId="4" borderId="3" xfId="0" applyFont="1" applyFill="1" applyBorder="1"/>
    <xf numFmtId="0" fontId="3" fillId="0" borderId="3" xfId="0" applyFont="1" applyBorder="1"/>
    <xf numFmtId="0" fontId="2" fillId="0" borderId="3" xfId="1" applyBorder="1" applyAlignment="1">
      <alignment horizontal="left" vertical="center" wrapText="1"/>
    </xf>
    <xf numFmtId="0" fontId="4" fillId="0" borderId="3" xfId="0" applyFont="1" applyBorder="1"/>
    <xf numFmtId="49" fontId="0" fillId="3" borderId="3" xfId="0" applyNumberFormat="1" applyFill="1" applyBorder="1" applyAlignment="1">
      <alignment horizontal="right"/>
    </xf>
    <xf numFmtId="0" fontId="0" fillId="3" borderId="3" xfId="0" applyFill="1" applyBorder="1" applyAlignment="1">
      <alignment horizontal="center"/>
    </xf>
    <xf numFmtId="0" fontId="13" fillId="3" borderId="3" xfId="0" applyFont="1" applyFill="1" applyBorder="1"/>
    <xf numFmtId="0" fontId="9" fillId="6" borderId="2" xfId="0" applyFont="1" applyFill="1" applyBorder="1"/>
    <xf numFmtId="0" fontId="2" fillId="7" borderId="3" xfId="1" applyFill="1" applyBorder="1"/>
    <xf numFmtId="0" fontId="0" fillId="7" borderId="0" xfId="0" applyFill="1"/>
    <xf numFmtId="0" fontId="0" fillId="8" borderId="2" xfId="0" applyFill="1" applyBorder="1"/>
    <xf numFmtId="0" fontId="2" fillId="6" borderId="0" xfId="1" applyFill="1" applyBorder="1"/>
    <xf numFmtId="0" fontId="5" fillId="6" borderId="2" xfId="0" applyFont="1" applyFill="1" applyBorder="1"/>
    <xf numFmtId="0" fontId="5" fillId="0" borderId="2" xfId="0" applyFont="1" applyBorder="1"/>
    <xf numFmtId="0" fontId="0" fillId="9" borderId="2" xfId="0" applyFill="1" applyBorder="1"/>
    <xf numFmtId="0" fontId="18" fillId="0" borderId="6" xfId="0" applyFont="1" applyBorder="1" applyAlignment="1">
      <alignment vertical="center" wrapText="1"/>
    </xf>
    <xf numFmtId="0" fontId="17" fillId="0" borderId="6" xfId="0" applyFont="1" applyBorder="1" applyAlignment="1">
      <alignment vertical="center" wrapText="1"/>
    </xf>
    <xf numFmtId="0" fontId="16" fillId="0" borderId="5" xfId="0" applyFont="1" applyBorder="1" applyAlignment="1">
      <alignment vertical="center" wrapText="1"/>
    </xf>
    <xf numFmtId="0" fontId="17" fillId="0" borderId="7" xfId="0" applyFont="1" applyBorder="1" applyAlignment="1">
      <alignment vertical="center" wrapText="1"/>
    </xf>
    <xf numFmtId="0" fontId="17" fillId="0" borderId="5" xfId="0" applyFont="1" applyBorder="1" applyAlignment="1">
      <alignment vertical="center" wrapText="1"/>
    </xf>
    <xf numFmtId="0" fontId="18" fillId="0" borderId="0" xfId="0" applyFont="1" applyAlignment="1">
      <alignment vertical="center" wrapText="1"/>
    </xf>
    <xf numFmtId="0" fontId="17" fillId="0" borderId="0" xfId="0" applyFont="1" applyAlignment="1">
      <alignment vertical="center" wrapText="1"/>
    </xf>
    <xf numFmtId="0" fontId="21" fillId="10" borderId="2" xfId="0" applyFont="1" applyFill="1" applyBorder="1"/>
    <xf numFmtId="0" fontId="21" fillId="10" borderId="3" xfId="0" applyFont="1" applyFill="1" applyBorder="1"/>
    <xf numFmtId="0" fontId="21" fillId="10" borderId="4" xfId="0" applyFont="1" applyFill="1" applyBorder="1"/>
    <xf numFmtId="49" fontId="21" fillId="10" borderId="3" xfId="0" applyNumberFormat="1" applyFont="1" applyFill="1" applyBorder="1" applyAlignment="1">
      <alignment horizontal="right"/>
    </xf>
    <xf numFmtId="0" fontId="21" fillId="10" borderId="3" xfId="0" applyFont="1" applyFill="1" applyBorder="1" applyAlignment="1">
      <alignment horizontal="center"/>
    </xf>
    <xf numFmtId="0" fontId="5" fillId="6" borderId="3" xfId="0" applyFont="1" applyFill="1" applyBorder="1"/>
    <xf numFmtId="0" fontId="5" fillId="0" borderId="3" xfId="0" applyFont="1" applyBorder="1"/>
    <xf numFmtId="0" fontId="3" fillId="6" borderId="4" xfId="0" applyFont="1" applyFill="1" applyBorder="1"/>
    <xf numFmtId="0" fontId="4" fillId="0" borderId="4" xfId="0" applyFont="1" applyBorder="1"/>
    <xf numFmtId="0" fontId="4" fillId="6" borderId="4" xfId="0" applyFont="1" applyFill="1" applyBorder="1"/>
    <xf numFmtId="0" fontId="4" fillId="11" borderId="2" xfId="0" applyFont="1" applyFill="1" applyBorder="1"/>
    <xf numFmtId="0" fontId="0" fillId="11" borderId="3" xfId="0" applyFill="1" applyBorder="1"/>
    <xf numFmtId="49" fontId="0" fillId="11" borderId="3" xfId="0" applyNumberFormat="1" applyFill="1" applyBorder="1" applyAlignment="1">
      <alignment horizontal="right"/>
    </xf>
    <xf numFmtId="0" fontId="0" fillId="11" borderId="3" xfId="0" applyFill="1" applyBorder="1" applyAlignment="1">
      <alignment horizontal="center"/>
    </xf>
    <xf numFmtId="0" fontId="13" fillId="11" borderId="3" xfId="0" applyFont="1" applyFill="1" applyBorder="1"/>
    <xf numFmtId="0" fontId="4" fillId="11" borderId="3" xfId="0" applyFont="1" applyFill="1" applyBorder="1" applyAlignment="1">
      <alignment horizontal="left" vertical="center"/>
    </xf>
    <xf numFmtId="0" fontId="2" fillId="11" borderId="3" xfId="1" applyFill="1" applyBorder="1"/>
    <xf numFmtId="0" fontId="7" fillId="11" borderId="3" xfId="0" applyFont="1" applyFill="1" applyBorder="1"/>
    <xf numFmtId="0" fontId="4" fillId="11" borderId="4" xfId="0" applyFont="1" applyFill="1" applyBorder="1"/>
    <xf numFmtId="0" fontId="0" fillId="11" borderId="0" xfId="0" applyFill="1"/>
    <xf numFmtId="0" fontId="0" fillId="12" borderId="2" xfId="0" applyFill="1" applyBorder="1"/>
    <xf numFmtId="0" fontId="0" fillId="12" borderId="3" xfId="0" applyFill="1" applyBorder="1"/>
    <xf numFmtId="49" fontId="0" fillId="12" borderId="3" xfId="0" applyNumberFormat="1" applyFill="1" applyBorder="1" applyAlignment="1">
      <alignment horizontal="right"/>
    </xf>
    <xf numFmtId="0" fontId="0" fillId="12" borderId="3" xfId="0" applyFill="1" applyBorder="1" applyAlignment="1">
      <alignment horizontal="center"/>
    </xf>
    <xf numFmtId="0" fontId="13" fillId="12" borderId="3" xfId="0" applyFont="1" applyFill="1" applyBorder="1"/>
    <xf numFmtId="0" fontId="2" fillId="12" borderId="3" xfId="1" applyFill="1" applyBorder="1"/>
    <xf numFmtId="0" fontId="0" fillId="12" borderId="4" xfId="0" applyFill="1" applyBorder="1"/>
    <xf numFmtId="0" fontId="0" fillId="12" borderId="0" xfId="0" applyFill="1"/>
    <xf numFmtId="0" fontId="0" fillId="13" borderId="2" xfId="0" applyFill="1" applyBorder="1" applyAlignment="1">
      <alignment horizontal="left" vertical="center"/>
    </xf>
    <xf numFmtId="0" fontId="0" fillId="13" borderId="3" xfId="0" applyFill="1" applyBorder="1" applyAlignment="1">
      <alignment horizontal="left" vertical="center"/>
    </xf>
    <xf numFmtId="49" fontId="0" fillId="13" borderId="3" xfId="0" applyNumberFormat="1" applyFill="1" applyBorder="1" applyAlignment="1">
      <alignment horizontal="right" vertical="center"/>
    </xf>
    <xf numFmtId="0" fontId="0" fillId="13" borderId="3" xfId="0" applyFill="1" applyBorder="1" applyAlignment="1">
      <alignment horizontal="center" vertical="center"/>
    </xf>
    <xf numFmtId="0" fontId="13" fillId="13" borderId="3" xfId="0" applyFont="1" applyFill="1" applyBorder="1" applyAlignment="1">
      <alignment vertical="center"/>
    </xf>
    <xf numFmtId="0" fontId="4" fillId="13" borderId="3" xfId="0" applyFont="1" applyFill="1" applyBorder="1" applyAlignment="1">
      <alignment vertical="center"/>
    </xf>
    <xf numFmtId="0" fontId="0" fillId="14" borderId="3" xfId="0" applyFill="1" applyBorder="1"/>
    <xf numFmtId="0" fontId="0" fillId="13" borderId="3" xfId="0" applyFill="1" applyBorder="1"/>
    <xf numFmtId="0" fontId="4" fillId="13" borderId="3" xfId="0" applyFont="1" applyFill="1" applyBorder="1" applyAlignment="1">
      <alignment horizontal="left" vertical="center"/>
    </xf>
    <xf numFmtId="0" fontId="2" fillId="13" borderId="3" xfId="1" applyFill="1" applyBorder="1" applyAlignment="1">
      <alignment horizontal="left" vertical="center"/>
    </xf>
    <xf numFmtId="0" fontId="0" fillId="13" borderId="4" xfId="0" applyFill="1" applyBorder="1"/>
    <xf numFmtId="0" fontId="0" fillId="14" borderId="0" xfId="0" applyFill="1"/>
    <xf numFmtId="0" fontId="0" fillId="15" borderId="0" xfId="0" applyFill="1"/>
    <xf numFmtId="0" fontId="3" fillId="5" borderId="0" xfId="0" applyFont="1" applyFill="1"/>
    <xf numFmtId="0" fontId="4" fillId="5" borderId="0" xfId="0" applyFont="1" applyFill="1"/>
    <xf numFmtId="49" fontId="0" fillId="0" borderId="0" xfId="0" applyNumberFormat="1"/>
    <xf numFmtId="49" fontId="0" fillId="5" borderId="0" xfId="0" applyNumberFormat="1" applyFill="1"/>
    <xf numFmtId="49" fontId="0" fillId="3" borderId="0" xfId="0" applyNumberFormat="1" applyFill="1"/>
    <xf numFmtId="49" fontId="4" fillId="5" borderId="0" xfId="0" applyNumberFormat="1" applyFont="1" applyFill="1"/>
    <xf numFmtId="49" fontId="4" fillId="0" borderId="0" xfId="0" applyNumberFormat="1" applyFont="1"/>
    <xf numFmtId="0" fontId="2" fillId="15" borderId="0" xfId="1" applyFill="1"/>
    <xf numFmtId="49" fontId="0" fillId="15" borderId="0" xfId="0" applyNumberFormat="1" applyFill="1"/>
    <xf numFmtId="0" fontId="2" fillId="0" borderId="0" xfId="1"/>
    <xf numFmtId="0" fontId="22" fillId="0" borderId="0" xfId="1" applyFont="1"/>
    <xf numFmtId="0" fontId="0" fillId="0" borderId="0" xfId="0"/>
    <xf numFmtId="0" fontId="0" fillId="0" borderId="0" xfId="0" applyNumberFormat="1"/>
    <xf numFmtId="0" fontId="0" fillId="0" borderId="0" xfId="0" applyFill="1"/>
    <xf numFmtId="0" fontId="0" fillId="0" borderId="0" xfId="0" applyAlignment="1">
      <alignment horizontal="right"/>
    </xf>
    <xf numFmtId="0" fontId="0" fillId="0" borderId="0" xfId="0"/>
    <xf numFmtId="0" fontId="0" fillId="0" borderId="0" xfId="0"/>
    <xf numFmtId="49" fontId="0" fillId="14" borderId="0" xfId="0" applyNumberFormat="1" applyFill="1"/>
    <xf numFmtId="0" fontId="0" fillId="16" borderId="0" xfId="0" applyFill="1"/>
    <xf numFmtId="0" fontId="0" fillId="0" borderId="0" xfId="0" applyFill="1" applyAlignment="1">
      <alignment wrapText="1"/>
    </xf>
    <xf numFmtId="0" fontId="0" fillId="5" borderId="0" xfId="0" applyFill="1" applyAlignment="1">
      <alignment wrapText="1"/>
    </xf>
    <xf numFmtId="0" fontId="0" fillId="15" borderId="0" xfId="0" applyFill="1" applyAlignment="1">
      <alignment wrapText="1"/>
    </xf>
    <xf numFmtId="49" fontId="0" fillId="0" borderId="0" xfId="0" applyNumberFormat="1" applyFill="1"/>
    <xf numFmtId="0" fontId="0" fillId="0" borderId="0" xfId="0"/>
    <xf numFmtId="0" fontId="0" fillId="0" borderId="0" xfId="0" applyAlignment="1">
      <alignment horizontal="center"/>
    </xf>
  </cellXfs>
  <cellStyles count="2">
    <cellStyle name="Hyperlink" xfId="1" xr:uid="{00000000-000B-0000-0000-000008000000}"/>
    <cellStyle name="Normal" xfId="0" builtinId="0"/>
  </cellStyles>
  <dxfs count="26">
    <dxf>
      <alignment horizontal="general" vertical="bottom" textRotation="0" wrapText="1" indent="0" justifyLastLine="0" shrinkToFit="0" readingOrder="0"/>
    </dxf>
    <dxf>
      <alignment horizontal="general" vertical="bottom" textRotation="0" wrapText="1" indent="0" justifyLastLine="0" shrinkToFit="0" readingOrder="0"/>
    </dxf>
    <dxf>
      <fill>
        <patternFill>
          <fgColor indexed="64"/>
          <bgColor theme="7" tint="0.59999389629810485"/>
        </patternFill>
      </fill>
    </dxf>
    <dxf>
      <font>
        <strike val="0"/>
        <outline val="0"/>
        <shadow val="0"/>
        <u val="none"/>
        <vertAlign val="baseline"/>
        <sz val="11"/>
        <color theme="2" tint="-0.499984740745262"/>
        <name val="Calibri"/>
        <family val="2"/>
        <scheme val="minor"/>
      </font>
    </dxf>
    <dxf>
      <alignment horizontal="center"/>
    </dxf>
    <dxf>
      <numFmt numFmtId="30" formatCode="@"/>
      <alignment horizontal="righ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fgColor indexed="64"/>
          <bgColor theme="7" tint="0.39997558519241921"/>
        </patternFill>
      </fill>
    </dxf>
    <dxf>
      <numFmt numFmtId="30" formatCode="@"/>
      <fill>
        <patternFill>
          <fgColor indexed="64"/>
          <bgColor theme="7" tint="0.39997558519241921"/>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indexed="64"/>
          <bgColor theme="5" tint="0.3999755851924192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[Ontologies_forRepo.xlsx]Pivot (2)!PivotTable1</c:name>
    <c:fmtId val="3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(2)'!$B$3:$B$4</c:f>
              <c:strCache>
                <c:ptCount val="1"/>
                <c:pt idx="0">
                  <c:v>0</c:v>
                </c:pt>
              </c:strCache>
            </c:strRef>
          </c:tx>
          <c:spPr>
            <a:solidFill>
              <a:schemeClr val="accent1"/>
            </a:solidFill>
            <a:ln w="25400">
              <a:noFill/>
            </a:ln>
            <a:effectLst/>
            <a:sp3d/>
          </c:spPr>
          <c:cat>
            <c:strRef>
              <c:f>'Pivot (2)'!$A$5:$A$9</c:f>
              <c:strCache>
                <c:ptCount val="4"/>
                <c:pt idx="0">
                  <c:v>0</c:v>
                </c:pt>
                <c:pt idx="1">
                  <c:v>1</c:v>
                </c:pt>
                <c:pt idx="2">
                  <c:v>2</c:v>
                </c:pt>
                <c:pt idx="3">
                  <c:v>3</c:v>
                </c:pt>
              </c:strCache>
            </c:strRef>
          </c:cat>
          <c:val>
            <c:numRef>
              <c:f>'Pivot (2)'!$B$5:$B$9</c:f>
              <c:numCache>
                <c:formatCode>General</c:formatCode>
                <c:ptCount val="4"/>
                <c:pt idx="0">
                  <c:v>4</c:v>
                </c:pt>
                <c:pt idx="1">
                  <c:v>3</c:v>
                </c:pt>
                <c:pt idx="2">
                  <c:v>1</c:v>
                </c:pt>
                <c:pt idx="3">
                  <c:v>1</c:v>
                </c:pt>
              </c:numCache>
            </c:numRef>
          </c:val>
          <c:extLst>
            <c:ext xmlns:c16="http://schemas.microsoft.com/office/drawing/2014/chart" uri="{C3380CC4-5D6E-409C-BE32-E72D297353CC}">
              <c16:uniqueId val="{00000000-7E2C-4EF0-B063-A2950F28F5D8}"/>
            </c:ext>
          </c:extLst>
        </c:ser>
        <c:ser>
          <c:idx val="1"/>
          <c:order val="1"/>
          <c:tx>
            <c:strRef>
              <c:f>'Pivot (2)'!$C$3:$C$4</c:f>
              <c:strCache>
                <c:ptCount val="1"/>
                <c:pt idx="0">
                  <c:v>1</c:v>
                </c:pt>
              </c:strCache>
            </c:strRef>
          </c:tx>
          <c:spPr>
            <a:solidFill>
              <a:schemeClr val="accent2"/>
            </a:solidFill>
            <a:ln>
              <a:noFill/>
            </a:ln>
            <a:effectLst/>
            <a:sp3d/>
          </c:spPr>
          <c:cat>
            <c:strRef>
              <c:f>'Pivot (2)'!$A$5:$A$9</c:f>
              <c:strCache>
                <c:ptCount val="4"/>
                <c:pt idx="0">
                  <c:v>0</c:v>
                </c:pt>
                <c:pt idx="1">
                  <c:v>1</c:v>
                </c:pt>
                <c:pt idx="2">
                  <c:v>2</c:v>
                </c:pt>
                <c:pt idx="3">
                  <c:v>3</c:v>
                </c:pt>
              </c:strCache>
            </c:strRef>
          </c:cat>
          <c:val>
            <c:numRef>
              <c:f>'Pivot (2)'!$C$5:$C$9</c:f>
              <c:numCache>
                <c:formatCode>General</c:formatCode>
                <c:ptCount val="4"/>
                <c:pt idx="0">
                  <c:v>4</c:v>
                </c:pt>
                <c:pt idx="1">
                  <c:v>11</c:v>
                </c:pt>
                <c:pt idx="2">
                  <c:v>4</c:v>
                </c:pt>
                <c:pt idx="3">
                  <c:v>3</c:v>
                </c:pt>
              </c:numCache>
            </c:numRef>
          </c:val>
          <c:extLst>
            <c:ext xmlns:c16="http://schemas.microsoft.com/office/drawing/2014/chart" uri="{C3380CC4-5D6E-409C-BE32-E72D297353CC}">
              <c16:uniqueId val="{00000001-AC2D-49CE-9582-40AEDD772DBC}"/>
            </c:ext>
          </c:extLst>
        </c:ser>
        <c:ser>
          <c:idx val="2"/>
          <c:order val="2"/>
          <c:tx>
            <c:strRef>
              <c:f>'Pivot (2)'!$D$3:$D$4</c:f>
              <c:strCache>
                <c:ptCount val="1"/>
                <c:pt idx="0">
                  <c:v>2</c:v>
                </c:pt>
              </c:strCache>
            </c:strRef>
          </c:tx>
          <c:spPr>
            <a:solidFill>
              <a:schemeClr val="accent3"/>
            </a:solidFill>
            <a:ln>
              <a:noFill/>
            </a:ln>
            <a:effectLst/>
            <a:sp3d/>
          </c:spPr>
          <c:cat>
            <c:strRef>
              <c:f>'Pivot (2)'!$A$5:$A$9</c:f>
              <c:strCache>
                <c:ptCount val="4"/>
                <c:pt idx="0">
                  <c:v>0</c:v>
                </c:pt>
                <c:pt idx="1">
                  <c:v>1</c:v>
                </c:pt>
                <c:pt idx="2">
                  <c:v>2</c:v>
                </c:pt>
                <c:pt idx="3">
                  <c:v>3</c:v>
                </c:pt>
              </c:strCache>
            </c:strRef>
          </c:cat>
          <c:val>
            <c:numRef>
              <c:f>'Pivot (2)'!$D$5:$D$9</c:f>
              <c:numCache>
                <c:formatCode>General</c:formatCode>
                <c:ptCount val="4"/>
                <c:pt idx="0">
                  <c:v>1</c:v>
                </c:pt>
                <c:pt idx="1">
                  <c:v>12</c:v>
                </c:pt>
                <c:pt idx="2">
                  <c:v>23</c:v>
                </c:pt>
                <c:pt idx="3">
                  <c:v>8</c:v>
                </c:pt>
              </c:numCache>
            </c:numRef>
          </c:val>
          <c:extLst>
            <c:ext xmlns:c16="http://schemas.microsoft.com/office/drawing/2014/chart" uri="{C3380CC4-5D6E-409C-BE32-E72D297353CC}">
              <c16:uniqueId val="{00000002-AC2D-49CE-9582-40AEDD772DBC}"/>
            </c:ext>
          </c:extLst>
        </c:ser>
        <c:ser>
          <c:idx val="3"/>
          <c:order val="3"/>
          <c:tx>
            <c:strRef>
              <c:f>'Pivot (2)'!$E$3:$E$4</c:f>
              <c:strCache>
                <c:ptCount val="1"/>
                <c:pt idx="0">
                  <c:v>3</c:v>
                </c:pt>
              </c:strCache>
            </c:strRef>
          </c:tx>
          <c:spPr>
            <a:solidFill>
              <a:schemeClr val="accent4"/>
            </a:solidFill>
            <a:ln>
              <a:noFill/>
            </a:ln>
            <a:effectLst/>
            <a:sp3d/>
          </c:spPr>
          <c:cat>
            <c:strRef>
              <c:f>'Pivot (2)'!$A$5:$A$9</c:f>
              <c:strCache>
                <c:ptCount val="4"/>
                <c:pt idx="0">
                  <c:v>0</c:v>
                </c:pt>
                <c:pt idx="1">
                  <c:v>1</c:v>
                </c:pt>
                <c:pt idx="2">
                  <c:v>2</c:v>
                </c:pt>
                <c:pt idx="3">
                  <c:v>3</c:v>
                </c:pt>
              </c:strCache>
            </c:strRef>
          </c:cat>
          <c:val>
            <c:numRef>
              <c:f>'Pivot (2)'!$E$5:$E$9</c:f>
              <c:numCache>
                <c:formatCode>General</c:formatCode>
                <c:ptCount val="4"/>
                <c:pt idx="1">
                  <c:v>7</c:v>
                </c:pt>
                <c:pt idx="2">
                  <c:v>21</c:v>
                </c:pt>
                <c:pt idx="3">
                  <c:v>7</c:v>
                </c:pt>
              </c:numCache>
            </c:numRef>
          </c:val>
          <c:extLst>
            <c:ext xmlns:c16="http://schemas.microsoft.com/office/drawing/2014/chart" uri="{C3380CC4-5D6E-409C-BE32-E72D297353CC}">
              <c16:uniqueId val="{00000003-AC2D-49CE-9582-40AEDD772DBC}"/>
            </c:ext>
          </c:extLst>
        </c:ser>
        <c:dLbls>
          <c:showLegendKey val="0"/>
          <c:showVal val="0"/>
          <c:showCatName val="0"/>
          <c:showSerName val="0"/>
          <c:showPercent val="0"/>
          <c:showBubbleSize val="0"/>
        </c:dLbls>
        <c:axId val="1436034783"/>
        <c:axId val="1436037695"/>
        <c:axId val="747756511"/>
      </c:area3DChart>
      <c:catAx>
        <c:axId val="1436034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auto val="1"/>
        <c:lblAlgn val="ctr"/>
        <c:lblOffset val="100"/>
        <c:noMultiLvlLbl val="0"/>
      </c:catAx>
      <c:valAx>
        <c:axId val="143603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4783"/>
        <c:crosses val="autoZero"/>
        <c:crossBetween val="midCat"/>
      </c:valAx>
      <c:serAx>
        <c:axId val="7477565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[Ontologies_forRepo.xlsx]Pivot!PivotTable1</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2"/>
            </a:solidFill>
            <a:ln>
              <a:noFill/>
            </a:ln>
            <a:effectLst/>
          </c:spPr>
          <c:invertIfNegative val="0"/>
          <c:cat>
            <c:strRef>
              <c:f>Pivot!$A$4:$A$24</c:f>
              <c:strCache>
                <c:ptCount val="20"/>
                <c:pt idx="0">
                  <c:v>BE Product (Building)</c:v>
                </c:pt>
                <c:pt idx="1">
                  <c:v>BE Product (Infrastructure)</c:v>
                </c:pt>
                <c:pt idx="2">
                  <c:v>Circular Economy</c:v>
                </c:pt>
                <c:pt idx="3">
                  <c:v>Comfort</c:v>
                </c:pt>
                <c:pt idx="4">
                  <c:v>Energy</c:v>
                </c:pt>
                <c:pt idx="5">
                  <c:v>Facilities Management</c:v>
                </c:pt>
                <c:pt idx="6">
                  <c:v>Fire Safety</c:v>
                </c:pt>
                <c:pt idx="7">
                  <c:v>Geographic Information</c:v>
                </c:pt>
                <c:pt idx="8">
                  <c:v>Geometry</c:v>
                </c:pt>
                <c:pt idx="9">
                  <c:v>Information Management</c:v>
                </c:pt>
                <c:pt idx="10">
                  <c:v>IoT Sensors/Actuators</c:v>
                </c:pt>
                <c:pt idx="11">
                  <c:v>Materials</c:v>
                </c:pt>
                <c:pt idx="12">
                  <c:v>Mobility/Transport</c:v>
                </c:pt>
                <c:pt idx="13">
                  <c:v>Planning Permission</c:v>
                </c:pt>
                <c:pt idx="14">
                  <c:v>Production (Process)</c:v>
                </c:pt>
                <c:pt idx="15">
                  <c:v>Quality</c:v>
                </c:pt>
                <c:pt idx="16">
                  <c:v>Resources</c:v>
                </c:pt>
                <c:pt idx="17">
                  <c:v>Safety</c:v>
                </c:pt>
                <c:pt idx="18">
                  <c:v>Weather/Climate</c:v>
                </c:pt>
                <c:pt idx="19">
                  <c:v>Standards, Codes and Certifications</c:v>
                </c:pt>
              </c:strCache>
            </c:strRef>
          </c:cat>
          <c:val>
            <c:numRef>
              <c:f>Pivot!$B$4:$B$24</c:f>
              <c:numCache>
                <c:formatCode>General</c:formatCode>
                <c:ptCount val="20"/>
                <c:pt idx="0">
                  <c:v>20</c:v>
                </c:pt>
                <c:pt idx="1">
                  <c:v>4</c:v>
                </c:pt>
                <c:pt idx="2">
                  <c:v>6</c:v>
                </c:pt>
                <c:pt idx="3">
                  <c:v>4</c:v>
                </c:pt>
                <c:pt idx="4">
                  <c:v>11</c:v>
                </c:pt>
                <c:pt idx="5">
                  <c:v>4</c:v>
                </c:pt>
                <c:pt idx="6">
                  <c:v>2</c:v>
                </c:pt>
                <c:pt idx="7">
                  <c:v>1</c:v>
                </c:pt>
                <c:pt idx="8">
                  <c:v>1</c:v>
                </c:pt>
                <c:pt idx="9">
                  <c:v>7</c:v>
                </c:pt>
                <c:pt idx="10">
                  <c:v>17</c:v>
                </c:pt>
                <c:pt idx="11">
                  <c:v>5</c:v>
                </c:pt>
                <c:pt idx="12">
                  <c:v>3</c:v>
                </c:pt>
                <c:pt idx="13">
                  <c:v>1</c:v>
                </c:pt>
                <c:pt idx="14">
                  <c:v>11</c:v>
                </c:pt>
                <c:pt idx="15">
                  <c:v>2</c:v>
                </c:pt>
                <c:pt idx="16">
                  <c:v>2</c:v>
                </c:pt>
                <c:pt idx="17">
                  <c:v>4</c:v>
                </c:pt>
                <c:pt idx="18">
                  <c:v>2</c:v>
                </c:pt>
                <c:pt idx="19">
                  <c:v>1</c:v>
                </c:pt>
              </c:numCache>
            </c:numRef>
          </c:val>
          <c:extLst>
            <c:ext xmlns:c16="http://schemas.microsoft.com/office/drawing/2014/chart" uri="{C3380CC4-5D6E-409C-BE32-E72D297353CC}">
              <c16:uniqueId val="{00000000-A210-41D8-B5D6-BA7882A58963}"/>
            </c:ext>
          </c:extLst>
        </c:ser>
        <c:dLbls>
          <c:showLegendKey val="0"/>
          <c:showVal val="0"/>
          <c:showCatName val="0"/>
          <c:showSerName val="0"/>
          <c:showPercent val="0"/>
          <c:showBubbleSize val="0"/>
        </c:dLbls>
        <c:gapWidth val="219"/>
        <c:overlap val="-27"/>
        <c:axId val="1267874095"/>
        <c:axId val="1280705567"/>
      </c:barChart>
      <c:catAx>
        <c:axId val="126787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Primary Domain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05567"/>
        <c:crosses val="autoZero"/>
        <c:auto val="1"/>
        <c:lblAlgn val="ctr"/>
        <c:lblOffset val="100"/>
        <c:noMultiLvlLbl val="0"/>
      </c:catAx>
      <c:valAx>
        <c:axId val="128070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74095"/>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spiderchart!$E$24</c:f>
              <c:strCache>
                <c:ptCount val="1"/>
                <c:pt idx="0">
                  <c:v>ontology 1</c:v>
                </c:pt>
              </c:strCache>
            </c:strRef>
          </c:tx>
          <c:spPr>
            <a:ln w="28575" cap="rnd">
              <a:solidFill>
                <a:schemeClr val="accent1"/>
              </a:solidFill>
              <a:round/>
            </a:ln>
            <a:effectLst/>
          </c:spPr>
          <c:marker>
            <c:symbol val="none"/>
          </c:marker>
          <c:cat>
            <c:strRef>
              <c:f>spiderchart!$C$25:$C$31</c:f>
              <c:strCache>
                <c:ptCount val="7"/>
                <c:pt idx="0">
                  <c:v>Linkage to upper ontologies</c:v>
                </c:pt>
                <c:pt idx="1">
                  <c:v>Linkage to existing AECO ontologies</c:v>
                </c:pt>
                <c:pt idx="2">
                  <c:v>Linkage to domain meta schema ontologies</c:v>
                </c:pt>
                <c:pt idx="3">
                  <c:v>Conceptual Data model available</c:v>
                </c:pt>
                <c:pt idx="4">
                  <c:v>Accessible as Serialization</c:v>
                </c:pt>
                <c:pt idx="5">
                  <c:v>Accessible as a permanent URI</c:v>
                </c:pt>
                <c:pt idx="6">
                  <c:v>Clearly  documented (Natural Langauge)</c:v>
                </c:pt>
              </c:strCache>
            </c:strRef>
          </c:cat>
          <c:val>
            <c:numRef>
              <c:f>spiderchart!$E$25:$E$31</c:f>
              <c:numCache>
                <c:formatCode>General</c:formatCode>
                <c:ptCount val="7"/>
                <c:pt idx="0">
                  <c:v>1</c:v>
                </c:pt>
                <c:pt idx="1">
                  <c:v>3</c:v>
                </c:pt>
                <c:pt idx="2">
                  <c:v>2</c:v>
                </c:pt>
                <c:pt idx="3">
                  <c:v>2</c:v>
                </c:pt>
                <c:pt idx="4">
                  <c:v>2</c:v>
                </c:pt>
                <c:pt idx="5">
                  <c:v>1</c:v>
                </c:pt>
                <c:pt idx="6">
                  <c:v>1</c:v>
                </c:pt>
              </c:numCache>
            </c:numRef>
          </c:val>
          <c:extLst>
            <c:ext xmlns:c16="http://schemas.microsoft.com/office/drawing/2014/chart" uri="{C3380CC4-5D6E-409C-BE32-E72D297353CC}">
              <c16:uniqueId val="{00000003-B09E-4E41-8037-90AC1C22B42D}"/>
            </c:ext>
          </c:extLst>
        </c:ser>
        <c:ser>
          <c:idx val="1"/>
          <c:order val="1"/>
          <c:tx>
            <c:strRef>
              <c:f>spiderchart!$F$24</c:f>
              <c:strCache>
                <c:ptCount val="1"/>
                <c:pt idx="0">
                  <c:v>ontology 2</c:v>
                </c:pt>
              </c:strCache>
            </c:strRef>
          </c:tx>
          <c:spPr>
            <a:ln w="28575" cap="rnd">
              <a:solidFill>
                <a:schemeClr val="accent2"/>
              </a:solidFill>
              <a:round/>
            </a:ln>
            <a:effectLst/>
          </c:spPr>
          <c:marker>
            <c:symbol val="none"/>
          </c:marker>
          <c:val>
            <c:numRef>
              <c:f>spiderchart!$F$25:$F$31</c:f>
              <c:numCache>
                <c:formatCode>General</c:formatCode>
                <c:ptCount val="7"/>
                <c:pt idx="0">
                  <c:v>2</c:v>
                </c:pt>
                <c:pt idx="1">
                  <c:v>3</c:v>
                </c:pt>
                <c:pt idx="2">
                  <c:v>2</c:v>
                </c:pt>
                <c:pt idx="3">
                  <c:v>3</c:v>
                </c:pt>
                <c:pt idx="4">
                  <c:v>3</c:v>
                </c:pt>
                <c:pt idx="5">
                  <c:v>3</c:v>
                </c:pt>
                <c:pt idx="6">
                  <c:v>2</c:v>
                </c:pt>
              </c:numCache>
            </c:numRef>
          </c:val>
          <c:extLst>
            <c:ext xmlns:c16="http://schemas.microsoft.com/office/drawing/2014/chart" uri="{C3380CC4-5D6E-409C-BE32-E72D297353CC}">
              <c16:uniqueId val="{00000004-B09E-4E41-8037-90AC1C22B42D}"/>
            </c:ext>
          </c:extLst>
        </c:ser>
        <c:dLbls>
          <c:showLegendKey val="0"/>
          <c:showVal val="0"/>
          <c:showCatName val="0"/>
          <c:showSerName val="0"/>
          <c:showPercent val="0"/>
          <c:showBubbleSize val="0"/>
        </c:dLbls>
        <c:axId val="319886415"/>
        <c:axId val="319886895"/>
      </c:radarChart>
      <c:catAx>
        <c:axId val="31988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895"/>
        <c:crosses val="autoZero"/>
        <c:auto val="1"/>
        <c:lblAlgn val="ctr"/>
        <c:lblOffset val="100"/>
        <c:noMultiLvlLbl val="0"/>
      </c:catAx>
      <c:valAx>
        <c:axId val="31988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171450</xdr:colOff>
      <xdr:row>10</xdr:row>
      <xdr:rowOff>147637</xdr:rowOff>
    </xdr:from>
    <xdr:to>
      <xdr:col>11</xdr:col>
      <xdr:colOff>342900</xdr:colOff>
      <xdr:row>25</xdr:row>
      <xdr:rowOff>33337</xdr:rowOff>
    </xdr:to>
    <xdr:graphicFrame macro="">
      <xdr:nvGraphicFramePr>
        <xdr:cNvPr id="4" name="Chart 3">
          <a:extLst>
            <a:ext uri="{FF2B5EF4-FFF2-40B4-BE49-F238E27FC236}">
              <a16:creationId xmlns:a16="http://schemas.microsoft.com/office/drawing/2014/main" id="{50282C33-41E1-4B22-AC0F-CC380A9C4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161924</xdr:colOff>
      <xdr:row>0</xdr:row>
      <xdr:rowOff>120650</xdr:rowOff>
    </xdr:from>
    <xdr:to>
      <xdr:col>11</xdr:col>
      <xdr:colOff>241300</xdr:colOff>
      <xdr:row>22</xdr:row>
      <xdr:rowOff>28575</xdr:rowOff>
    </xdr:to>
    <xdr:graphicFrame macro="">
      <xdr:nvGraphicFramePr>
        <xdr:cNvPr id="2" name="Chart 1">
          <a:extLst>
            <a:ext uri="{FF2B5EF4-FFF2-40B4-BE49-F238E27FC236}">
              <a16:creationId xmlns:a16="http://schemas.microsoft.com/office/drawing/2014/main" id="{C4D83742-2990-4924-B5CC-6A2B392DB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85724</xdr:colOff>
      <xdr:row>10</xdr:row>
      <xdr:rowOff>17007</xdr:rowOff>
    </xdr:from>
    <xdr:to>
      <xdr:col>14</xdr:col>
      <xdr:colOff>583745</xdr:colOff>
      <xdr:row>33</xdr:row>
      <xdr:rowOff>57149</xdr:rowOff>
    </xdr:to>
    <xdr:graphicFrame macro="">
      <xdr:nvGraphicFramePr>
        <xdr:cNvPr id="2" name="Chart 1">
          <a:extLst>
            <a:ext uri="{FF2B5EF4-FFF2-40B4-BE49-F238E27FC236}">
              <a16:creationId xmlns:a16="http://schemas.microsoft.com/office/drawing/2014/main" id="{73CA9B36-2E59-F827-E669-5777A304C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kbarieh, Arghavan" id="{E7B54AA8-D72F-4B8E-BC03-02471CAE75B3}" userId="S::a.akbarieh@tue.nl::77f5584d-49d1-4d29-a22a-29a00a3e50d8" providerId="AD"/>
  <person displayName="Raido Puust" id="{23B908D2-5683-4E54-8402-C8797CF4B375}" userId="S::raido.puust@taltech.ee::42d7fd6b-a9dd-4da1-ae37-cfd55401a7cf" providerId="AD"/>
  <person displayName="BOSCHE Frederic" id="{0EE3F1E9-506E-4FC5-A865-C5CF5A3B9A85}" userId="S::fbosche_ed.ac.uk#ext#@liveuclac.onmicrosoft.com::78e476be-b313-40b3-b6b6-5177469377c4" providerId="AD"/>
  <person displayName="Iryna Osadcha" id="{ECEF308F-25A6-4C3A-A39F-3B56B7068468}" userId="S::iryna.osadcha_ktu.lt#ext#@liveuclac.onmicrosoft.com::d5702856-02db-46c8-901b-ae9272e3ee1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ederic Bosche" refreshedDate="45687.650443287035" createdVersion="7" refreshedVersion="7" minRefreshableVersion="3" recordCount="110" xr:uid="{D7942C31-3741-4858-A410-D8E285440779}">
  <cacheSource type="worksheet">
    <worksheetSource name="Table2"/>
  </cacheSource>
  <cacheFields count="32">
    <cacheField name="Name" numFmtId="0">
      <sharedItems count="110">
        <s v="BIMERR Annotation Objects Ontology"/>
        <s v="Areas of Interest"/>
        <s v="ASB-ING"/>
        <s v="Building Assessment Ontology"/>
        <s v="Building Circularity Assessment Ontology"/>
        <s v="BIM Collaboration Format Ontology"/>
        <s v="BEM-Reno Ontology"/>
        <s v="Building Element Ontology"/>
        <s v="BIM design ontology"/>
        <s v="BIM shared ontology"/>
        <s v="BIMERR Metadata ontology"/>
        <s v="Building Performance Ontology"/>
        <s v="Building Topology Ontology"/>
        <s v="Building Product Ontology"/>
        <s v="Brick Ontology"/>
        <s v="Bridge Topology Ontology"/>
        <s v="BIMERR Building ontology"/>
        <s v="Circular Materials and Activities Ontologies"/>
        <s v="Concrete Damage Ontology"/>
        <s v="Circular Exchange Ontology"/>
        <s v="ConTax ontology"/>
        <s v="Construction Task Ontology"/>
        <s v="Digital Building Ontology"/>
        <s v="Digital Construction - Levels"/>
        <s v="Digital Construction - Agents"/>
        <s v="Digital Construction - Contexts"/>
        <s v="Digital Construction - Entities"/>
        <s v="Digital Construction - Energy"/>
        <s v="Digital Construction - Information"/>
        <s v="Digital Construction - Lifecycle"/>
        <s v="Digital Construction - Materials"/>
        <s v="Digital Construction - Occupancy"/>
        <s v="Digital Construction - Processes"/>
        <s v="Digital Construction - Stages"/>
        <s v="Digital Construction - Units"/>
        <s v="Digital Construction - Variables"/>
        <s v="Damage Mechanics Ontology"/>
        <s v="Ontology Modeling for Intelligent Domotic Environments"/>
        <s v="Decommissioning and Reuse Ontology"/>
        <s v="Damage Topology Ontology"/>
        <s v="DSTV:Steel Construction Ontology"/>
        <s v="Data Templates Ontology"/>
        <s v="Digital Twin Construction Ontology"/>
        <s v="Energy Efficiency Prediction Semantic Assistant ontology"/>
        <s v="Elementary Multiperspective Material Ontology"/>
        <s v="calidad-aire"/>
        <s v="Eurobau Utility Ontology"/>
        <s v="COGITO Facility ontology "/>
        <s v="Firefighters' Data Requirements Ontology"/>
        <s v="Fire Safety Ontology"/>
        <s v="File Ontology for Geometry formats"/>
        <s v="Asset Condition Integration from ICDD to AMS"/>
        <s v="Information Delivery Processes Ontology "/>
        <s v="IfcOWL"/>
        <s v="Infrastructure Topology"/>
        <s v="BIMERR Information Objects Ontology"/>
        <s v="Internet of Construction Process Ontology"/>
        <s v="COGITO IoT ontology"/>
        <s v="ISO 23386 Property Ontology"/>
        <s v="BIMERR Key Performance Indicator ontology"/>
        <s v="LCA-C Ontology"/>
        <s v="Level of Information Needs Ontology"/>
        <s v="BIMERR Material properties ontology"/>
        <s v="Materials Design Ontology"/>
        <s v="Distribution Element Ontology"/>
        <s v="Material Passport Ontology"/>
        <s v="Ontology for Building Permit Authorities "/>
        <s v="Occupant Feedback Ontology"/>
        <s v="Ontology for Managing Geometry"/>
        <s v="oneM2M Base Ontology"/>
        <s v="CityGML Ontology"/>
        <s v="Indoor Navigation Ontology"/>
        <s v="BIMERR Occupancy Profile ontology"/>
        <s v="Ontology for Property Management"/>
        <s v="COGITO Process ontology"/>
        <s v="COGITO Quality ontology"/>
        <s v="RealEstateCore"/>
        <s v="Reno-Inst Ontology"/>
        <s v="BIMERR Renovation Process Ontology"/>
        <s v="COGITO Resource ontology"/>
        <s v="Smart Applications Reference - Building devices"/>
        <s v="Smart Applications Reference - s4city"/>
        <s v="Smart Applications Reference - s4ener"/>
        <s v="Smart Applications Reference - s4envi"/>
        <s v="Smart Applications Reference - s4grid"/>
        <s v="Smart Applications Reference - s4lift"/>
        <s v="Smart Applications Reference - s4syst"/>
        <s v="Smart Applications Reference - s4water"/>
        <s v="COGITO Safety ontology"/>
        <s v="Stream Annotation Ontology"/>
        <s v="Smart Applications Reference - Core"/>
        <s v="Smart Building Evacuation Ontology"/>
        <s v="SemanticBIM Ontology"/>
        <s v="Ontology of smart building"/>
        <s v="BIMERR Sensor Data ontology"/>
        <s v="Smart Energy Aware Systems - Core"/>
        <s v="Steel Element Reuse Ontology"/>
        <s v="Semantic Sensor Network Ontology - SOSA"/>
        <s v="Semantic Sensor Network Ontology - SSN"/>
        <s v="Scan To Graph"/>
        <s v="Users and Preference Information"/>
        <s v="Architecture and Building Physics Information Ontology"/>
        <s v="Energy and Resource Information"/>
        <s v="User Behavior and Building Process Information"/>
        <s v="Weather and Exterior Influence Information"/>
        <s v="User Navigation Ontology"/>
        <s v="User Profile Ontology"/>
        <s v="BIMERR Weather Ontology"/>
        <s v="Facility Management Building Energy Ontology for Renovative Design Decisons"/>
        <s v="GIS-based ontology for surrounding buildings to support building renovation"/>
      </sharedItems>
    </cacheField>
    <cacheField name="Acronym" numFmtId="0">
      <sharedItems containsBlank="1"/>
    </cacheField>
    <cacheField name="Version" numFmtId="0">
      <sharedItems containsBlank="1" containsMixedTypes="1" containsNumber="1" minValue="0.1" maxValue="5"/>
    </cacheField>
    <cacheField name="Year published" numFmtId="0">
      <sharedItems containsBlank="1" containsMixedTypes="1" containsNumber="1" containsInteger="1" minValue="2005" maxValue="2024"/>
    </cacheField>
    <cacheField name="Domain (deprecated)" numFmtId="0">
      <sharedItems containsBlank="1"/>
    </cacheField>
    <cacheField name="Primary Domain" numFmtId="0">
      <sharedItems containsBlank="1" count="21">
        <s v="Information Management"/>
        <s v="BE Product (Building)"/>
        <s v="BE Product (Infrastructure)"/>
        <s v="Standards, Codes and Certifications"/>
        <s v="Circular Economy"/>
        <s v="Energy"/>
        <s v="Quality"/>
        <s v="Production (Process)"/>
        <s v="Resources"/>
        <s v="Materials"/>
        <s v="Comfort"/>
        <m/>
        <s v="Safety"/>
        <s v="IoT Sensors/Actuators"/>
        <s v="Fire Safety"/>
        <s v="Geometry"/>
        <s v="Facilities Management"/>
        <s v="Planning Permission"/>
        <s v="Geographic Information"/>
        <s v="Mobility/Transport"/>
        <s v="Weather/Climate"/>
      </sharedItems>
    </cacheField>
    <cacheField name="Secondary Domain" numFmtId="0">
      <sharedItems containsBlank="1"/>
    </cacheField>
    <cacheField name="FAIR - 5 star" numFmtId="0">
      <sharedItems containsNonDate="0" containsString="0" containsBlank="1"/>
    </cacheField>
    <cacheField name="Level of maintenance" numFmtId="0">
      <sharedItems containsBlank="1"/>
    </cacheField>
    <cacheField name="Level of use" numFmtId="0">
      <sharedItems containsBlank="1"/>
    </cacheField>
    <cacheField name="Licensing" numFmtId="0">
      <sharedItems containsBlank="1"/>
    </cacheField>
    <cacheField name="Used Standards" numFmtId="0">
      <sharedItems containsBlank="1"/>
    </cacheField>
    <cacheField name="Short Description" numFmtId="0">
      <sharedItems containsBlank="1" longText="1"/>
    </cacheField>
    <cacheField name="URI/Namespace" numFmtId="0">
      <sharedItems/>
    </cacheField>
    <cacheField name="Reference" numFmtId="0">
      <sharedItems containsBlank="1"/>
    </cacheField>
    <cacheField name="Linked-to ontologies AECO" numFmtId="0">
      <sharedItems containsBlank="1"/>
    </cacheField>
    <cacheField name="Linked-to ontologies UPPER" numFmtId="0">
      <sharedItems/>
    </cacheField>
    <cacheField name="Linkage to upper ontologies" numFmtId="49">
      <sharedItems/>
    </cacheField>
    <cacheField name="Linkage to existing AECO ontologies" numFmtId="49">
      <sharedItems/>
    </cacheField>
    <cacheField name="Linkage to meta schema ontologies" numFmtId="49">
      <sharedItems/>
    </cacheField>
    <cacheField name="Conceptual Data model available" numFmtId="49">
      <sharedItems containsBlank="1"/>
    </cacheField>
    <cacheField name="Accessible as Serialization" numFmtId="49">
      <sharedItems/>
    </cacheField>
    <cacheField name="Accessible as a  URI" numFmtId="49">
      <sharedItems/>
    </cacheField>
    <cacheField name="Clearly  documented" numFmtId="49">
      <sharedItems containsBlank="1"/>
    </cacheField>
    <cacheField name="Use of annotations" numFmtId="49">
      <sharedItems containsBlank="1"/>
    </cacheField>
    <cacheField name="Reused/Extended" numFmtId="49">
      <sharedItems containsBlank="1"/>
    </cacheField>
    <cacheField name="Assigned to" numFmtId="0">
      <sharedItems/>
    </cacheField>
    <cacheField name="Alignment" numFmtId="0">
      <sharedItems containsSemiMixedTypes="0" containsString="0" containsNumber="1" containsInteger="1" minValue="0" maxValue="3" count="4">
        <n v="1"/>
        <n v="2"/>
        <n v="0"/>
        <n v="3"/>
      </sharedItems>
    </cacheField>
    <cacheField name="Accessability" numFmtId="0">
      <sharedItems containsSemiMixedTypes="0" containsString="0" containsNumber="1" containsInteger="1" minValue="0" maxValue="3"/>
    </cacheField>
    <cacheField name="Quality" numFmtId="0">
      <sharedItems containsSemiMixedTypes="0" containsString="0" containsNumber="1" containsInteger="1" minValue="0" maxValue="3" count="4">
        <n v="2"/>
        <n v="3"/>
        <n v="1"/>
        <n v="0"/>
      </sharedItems>
    </cacheField>
    <cacheField name="PartOfCluster" numFmtId="0">
      <sharedItems containsBlank="1"/>
    </cacheField>
    <cacheField name="Cluster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s v="ao"/>
    <s v="0.0.2"/>
    <n v="2020"/>
    <s v="Energy-driven renovation "/>
    <x v="0"/>
    <m/>
    <m/>
    <m/>
    <m/>
    <s v="CC BY 4.0 "/>
    <m/>
    <s v="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
    <s v="http://bimerr.iot.linkeddata.es/def/annotation-objects#"/>
    <s v="https://bimerr.iot.linkeddata.es/"/>
    <s v="building, kpi, io"/>
    <s v="dc"/>
    <s v="yes"/>
    <s v="no"/>
    <s v="no"/>
    <s v="yes"/>
    <s v="yes"/>
    <s v="yes"/>
    <s v="yes"/>
    <s v="yes"/>
    <s v="no"/>
    <s v="Frédéric"/>
    <x v="0"/>
    <n v="3"/>
    <x v="0"/>
    <s v="Yes"/>
    <s v="BIMERR"/>
  </r>
  <r>
    <x v="1"/>
    <s v="aoi"/>
    <n v="0.2"/>
    <n v="2021"/>
    <m/>
    <x v="1"/>
    <m/>
    <m/>
    <m/>
    <m/>
    <s v="CC BY 1.0 "/>
    <m/>
    <s v="The ontology for Areas of Interest (AOI) is an auxiliary ontology that semantically describes areas on a component which contain other subcomponents or objects. This is especially useful for the semantic localization of affecting damages(defined in DOT)._x000a_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
    <s v="https://w3id.org/AOI#"/>
    <s v="https://www.researchgate.net/publication/353221182_Areas_of_Interest_-_Semantic_description_of_component_locations_for_damage_assessment"/>
    <s v="dot"/>
    <s v="terms, vann, foaf"/>
    <s v="yes"/>
    <s v="yes"/>
    <s v="no"/>
    <s v="yes"/>
    <s v="yes"/>
    <s v="yes"/>
    <s v="yes"/>
    <s v="yes"/>
    <s v="yes"/>
    <s v="Frédéric"/>
    <x v="1"/>
    <n v="3"/>
    <x v="1"/>
    <s v="No"/>
    <s v="N/A"/>
  </r>
  <r>
    <x v="2"/>
    <s v="asb"/>
    <s v="n/a"/>
    <n v="2022"/>
    <s v="Infrastructure"/>
    <x v="2"/>
    <s v="Quality"/>
    <m/>
    <m/>
    <m/>
    <s v="CC BY 4.0 "/>
    <m/>
    <s v="the ”ASBING” - the German standard data model to describe infrastructural artefacts_x000a_in many use cases, including the documentation of bridge inspections"/>
    <s v="https://w3id.org/asbingowl/core"/>
    <s v="https://publications.rwth-aachen.de/record/824017/files/824017.pdf"/>
    <s v="n/a"/>
    <s v="terms, vann, foaf"/>
    <s v="yes"/>
    <s v="no"/>
    <s v="no"/>
    <s v="no"/>
    <s v="yes"/>
    <s v="yes"/>
    <s v="yes"/>
    <s v="no"/>
    <s v="yes"/>
    <s v="Arghavan"/>
    <x v="0"/>
    <n v="2"/>
    <x v="0"/>
    <s v="No"/>
    <s v="N/A"/>
  </r>
  <r>
    <x v="3"/>
    <s v="bao"/>
    <n v="0.2"/>
    <n v="2021"/>
    <m/>
    <x v="3"/>
    <m/>
    <m/>
    <m/>
    <m/>
    <s v="n/a"/>
    <m/>
    <s v="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
    <s v="https://alexdonkers.github.io/bao#"/>
    <s v="https://alexdonkers.github.io/bao/"/>
    <s v="n/a"/>
    <s v="terms, skos, vann"/>
    <s v="yes"/>
    <s v="no"/>
    <s v="no"/>
    <s v="zes"/>
    <s v="zes"/>
    <s v="zes"/>
    <s v="zes"/>
    <s v="yes"/>
    <s v="no"/>
    <s v="Frédéric"/>
    <x v="0"/>
    <n v="0"/>
    <x v="2"/>
    <s v="No"/>
    <s v="N/A"/>
  </r>
  <r>
    <x v="4"/>
    <s v="bcao"/>
    <s v="n/a"/>
    <n v="2021"/>
    <s v="Circular Economy"/>
    <x v="4"/>
    <m/>
    <m/>
    <m/>
    <m/>
    <s v="n/a"/>
    <s v="ISO/CEN 23386, ISO/CEN 23387"/>
    <s v="Structures manufacturer product data needed for the circularity assessment at the early design phase"/>
    <s v="n/a"/>
    <s v="https://github.com/linmor-sys/BCAO"/>
    <s v="n/a"/>
    <s v="n/a"/>
    <s v="no"/>
    <s v="no"/>
    <s v="no"/>
    <s v="yes"/>
    <s v="yes"/>
    <s v="no"/>
    <s v="yes"/>
    <s v="yes"/>
    <s v="no"/>
    <s v="Iryna"/>
    <x v="2"/>
    <n v="2"/>
    <x v="0"/>
    <s v="No"/>
    <s v="N/A"/>
  </r>
  <r>
    <x v="5"/>
    <s v="bcfowl"/>
    <s v="0.7.1"/>
    <n v="2022"/>
    <s v="BIM standards"/>
    <x v="0"/>
    <m/>
    <m/>
    <m/>
    <m/>
    <s v="CC BY 4.0 "/>
    <s v="BCF"/>
    <s v="Ontology for the BCF standard"/>
    <s v="http://lbd.arch.rwth-aachen.de/bcfOWL_V1/index-en.html "/>
    <s v="https://linkedbuildingdata.net/ldac2021/files/papers/CIB_W78_2021_paper_122.pdf"/>
    <s v="n/a"/>
    <s v="terms, vann"/>
    <s v="yes"/>
    <s v="no"/>
    <s v="no"/>
    <s v="yes"/>
    <s v="yes"/>
    <s v="yes"/>
    <s v="yes"/>
    <s v="yes"/>
    <s v="yes"/>
    <s v="Karim"/>
    <x v="0"/>
    <n v="3"/>
    <x v="1"/>
    <s v="No"/>
    <s v="N/A"/>
  </r>
  <r>
    <x v="6"/>
    <s v="bem-reno"/>
    <n v="1.1000000000000001"/>
    <n v="2020"/>
    <s v="Energy"/>
    <x v="5"/>
    <m/>
    <m/>
    <m/>
    <m/>
    <s v="GPL 3.0"/>
    <m/>
    <s v="An ontology for BEM development in renovation projects"/>
    <s v="n/a"/>
    <s v="https://depositonce.tu-berlin.de/handle/11303/11740.2"/>
    <s v="n/a"/>
    <s v="terms"/>
    <s v="yes"/>
    <s v="no"/>
    <s v="no"/>
    <s v="yes"/>
    <s v="no"/>
    <s v="no"/>
    <s v="yes"/>
    <s v="no"/>
    <s v="no"/>
    <s v="Raido"/>
    <x v="0"/>
    <n v="1"/>
    <x v="2"/>
    <s v="No"/>
    <s v="N/A"/>
  </r>
  <r>
    <x v="7"/>
    <s v="beo"/>
    <s v="0.1.0"/>
    <n v="2018"/>
    <s v="Building"/>
    <x v="1"/>
    <m/>
    <m/>
    <m/>
    <m/>
    <s v="CC BY 1.0 "/>
    <m/>
    <s v="The Building Element Ontology provides an ontology based on the IfcBuildingElement subtree in the IFC specification, containing a taxonomy of classes that allow to define common building elements."/>
    <s v="https://pi.pauwel.be/voc/buildingelement"/>
    <s v="https://pi.pauwel.be/voc/buildingelement"/>
    <s v="ifc, voc"/>
    <s v="dc, terms, vann, foaf, voaf, schema, ns"/>
    <s v="yes"/>
    <s v="yes"/>
    <s v="no"/>
    <s v="yes"/>
    <s v="yes"/>
    <s v="yes"/>
    <s v="yes"/>
    <s v="yes"/>
    <s v="yes"/>
    <s v="Arghavan"/>
    <x v="1"/>
    <n v="3"/>
    <x v="1"/>
    <s v="No"/>
    <s v="N/A"/>
  </r>
  <r>
    <x v="8"/>
    <s v="bimdo"/>
    <m/>
    <n v="2017"/>
    <m/>
    <x v="1"/>
    <m/>
    <m/>
    <m/>
    <m/>
    <m/>
    <m/>
    <s v="To provide a conceptual model for characterising the design properties of building elements."/>
    <s v="n/a"/>
    <s v="https://www.sciencedirect.com/science/article/pii/S0926580517302364#s0035"/>
    <s v="fc, bimso"/>
    <s v="qudt"/>
    <s v="yes"/>
    <s v="yes"/>
    <s v="no"/>
    <s v="yes"/>
    <s v="no"/>
    <s v="no"/>
    <s v="yes"/>
    <s v="no"/>
    <s v="no"/>
    <s v="Arghavan"/>
    <x v="1"/>
    <n v="1"/>
    <x v="2"/>
    <s v="No"/>
    <s v="N/A"/>
  </r>
  <r>
    <x v="9"/>
    <s v="bimso"/>
    <m/>
    <n v="2017"/>
    <m/>
    <x v="1"/>
    <m/>
    <m/>
    <m/>
    <m/>
    <m/>
    <m/>
    <s v="A foundation ontology providing a conceptual knowledge model that is extended to build various Building domain ontologies."/>
    <s v="n/a"/>
    <s v="https://www.sciencedirect.com/science/article/pii/S0926580517302364#s0035"/>
    <s v="fc"/>
    <s v="qudt"/>
    <s v="yes"/>
    <s v="no"/>
    <s v="no"/>
    <s v="yes"/>
    <s v="no"/>
    <s v="no"/>
    <s v="yes"/>
    <s v="no"/>
    <s v="no"/>
    <s v="Iryna"/>
    <x v="0"/>
    <n v="1"/>
    <x v="2"/>
    <s v="No"/>
    <s v="N/A"/>
  </r>
  <r>
    <x v="10"/>
    <s v="bm"/>
    <s v="0.0.1"/>
    <n v="2020"/>
    <s v="Energy-driven renovation "/>
    <x v="0"/>
    <m/>
    <m/>
    <m/>
    <m/>
    <s v="CC BY 4.0 "/>
    <m/>
    <s v="Ontology module that includes the medata and annotation terms needed in the BIMERR project."/>
    <s v="https://bimerr.iot.linkeddata.es/def/metadata/"/>
    <s v="https://bimerr.iot.linkeddata.es/"/>
    <s v="n/a"/>
    <s v="dc, terms, vann, skos"/>
    <s v="yes"/>
    <s v="no"/>
    <s v="no"/>
    <s v="yes"/>
    <s v="yes"/>
    <s v="yes"/>
    <s v="yes"/>
    <s v="yes"/>
    <s v="no"/>
    <s v="Frédéric"/>
    <x v="0"/>
    <n v="3"/>
    <x v="0"/>
    <s v="Yes"/>
    <s v="BIMERR"/>
  </r>
  <r>
    <x v="11"/>
    <s v="bop"/>
    <s v="1.2"/>
    <n v="2021"/>
    <s v="IoT/Devices"/>
    <x v="5"/>
    <s v="IoT Sensors/Actuators"/>
    <m/>
    <m/>
    <m/>
    <s v="CC BY 4.0 "/>
    <m/>
    <s v="The BOP is designed to integrate topological building information with both static and dynamic properties, creating a unified data environment for complex building performance assessments that includes sensors and Actuators for smart homes."/>
    <s v="https://w3id.org/bop#"/>
    <s v="https://w3id.org/bop#"/>
    <s v="n/a"/>
    <s v="qudt, schema, skos, terms, vann, prov, foaf"/>
    <s v="yes"/>
    <s v="yes"/>
    <s v="no"/>
    <s v="yes"/>
    <s v="yes"/>
    <s v="yes"/>
    <s v="yes"/>
    <s v="yes"/>
    <s v="no"/>
    <s v="Raido"/>
    <x v="1"/>
    <n v="3"/>
    <x v="0"/>
    <s v="No"/>
    <s v="N/A"/>
  </r>
  <r>
    <x v="12"/>
    <s v="bot"/>
    <s v="0.3.2"/>
    <n v="2021"/>
    <s v="Building"/>
    <x v="1"/>
    <m/>
    <m/>
    <m/>
    <m/>
    <s v="W3C CLA"/>
    <s v="ISO-12006"/>
    <s v="BOT is a minimal ontology for describing the core topological concepts of a building."/>
    <s v="https://w3id.org/bot#"/>
    <s v="https://www.semantic-web-journal.net/system/files/swj2279.pdf"/>
    <s v="n/a"/>
    <s v="terms, vann, voaf, vs, dce, dbo"/>
    <s v="yes"/>
    <s v="no"/>
    <s v="no"/>
    <s v="yes"/>
    <s v="yes"/>
    <s v="yes"/>
    <s v="yes"/>
    <s v="yes"/>
    <s v="yes"/>
    <s v="Arghavan"/>
    <x v="0"/>
    <n v="3"/>
    <x v="1"/>
    <s v="No"/>
    <s v="N/A"/>
  </r>
  <r>
    <x v="13"/>
    <s v="bpo"/>
    <n v="1.2"/>
    <n v="2019"/>
    <s v="Building "/>
    <x v="1"/>
    <m/>
    <m/>
    <m/>
    <m/>
    <s v="CC BY 4.0 "/>
    <m/>
    <s v="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
    <s v="http://www.w3id.org/bpo#"/>
    <s v="https://annawagner.github.io/bpo/   "/>
    <s v="seas"/>
    <s v="qudt, schema"/>
    <s v="yes"/>
    <s v="yes"/>
    <s v="yes"/>
    <s v="yes"/>
    <s v="yes"/>
    <s v="yes"/>
    <s v="yes"/>
    <s v="no"/>
    <s v="yes"/>
    <s v="Karim"/>
    <x v="3"/>
    <n v="3"/>
    <x v="0"/>
    <s v="No"/>
    <s v="N/A"/>
  </r>
  <r>
    <x v="14"/>
    <s v="brick"/>
    <s v="1.4.2"/>
    <n v="2024"/>
    <s v="Building "/>
    <x v="1"/>
    <s v="Energy"/>
    <m/>
    <m/>
    <m/>
    <s v="BSD 3-Clause"/>
    <m/>
    <s v="Brick is an open-source, BSD-licensed development effort to create a uniform schema for representing metadata in buildings"/>
    <s v="n/a"/>
    <s v="https://brickschema.org/resources/"/>
    <s v="rec, ref, s223, bsh"/>
    <s v="bacnet, qudt, qudtqk, sdo, skos, sosa, tag, unit, vcard"/>
    <s v="yes"/>
    <s v="yes"/>
    <s v="no"/>
    <s v="yes"/>
    <s v="yes"/>
    <s v="no"/>
    <s v="yes"/>
    <s v="yes"/>
    <s v="yes"/>
    <s v="Iryna"/>
    <x v="1"/>
    <n v="2"/>
    <x v="1"/>
    <s v="No"/>
    <s v="N/A"/>
  </r>
  <r>
    <x v="15"/>
    <s v="brot"/>
    <n v="0.21"/>
    <n v="2022"/>
    <s v="Infrastructure"/>
    <x v="2"/>
    <m/>
    <m/>
    <m/>
    <m/>
    <s v="CC BY 1.0 "/>
    <m/>
    <s v="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
    <s v="https://w3id.org/brot#"/>
    <s v="https://alhakam.github.io/brot/"/>
    <s v="n/a"/>
    <s v="terms, vann, schema, foaf"/>
    <s v="yes"/>
    <s v="no"/>
    <s v="no"/>
    <s v="yes"/>
    <s v="yes"/>
    <s v="yes"/>
    <s v="yes"/>
    <s v="yes"/>
    <s v="yes"/>
    <s v="Karim"/>
    <x v="0"/>
    <n v="3"/>
    <x v="1"/>
    <s v="No"/>
    <s v="N/A"/>
  </r>
  <r>
    <x v="16"/>
    <s v="building"/>
    <s v="0.1.5"/>
    <n v="2020"/>
    <s v="Building"/>
    <x v="1"/>
    <m/>
    <m/>
    <m/>
    <m/>
    <s v="CC BY 4.0 "/>
    <m/>
    <s v="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
    <s v="http://bimerr.iot.linkeddata.es/def/building#"/>
    <s v="https://bimerr.iot.linkeddata.es/"/>
    <s v="bot, s4bldg"/>
    <s v="dc, wgs84_pos"/>
    <s v="yes"/>
    <s v="yes"/>
    <s v="yes"/>
    <s v="yes"/>
    <s v="yes"/>
    <s v="yes"/>
    <s v="yes"/>
    <s v="yes"/>
    <s v="yes"/>
    <s v="Frédéric"/>
    <x v="3"/>
    <n v="3"/>
    <x v="1"/>
    <s v="Yes"/>
    <s v="BIMERR"/>
  </r>
  <r>
    <x v="17"/>
    <s v="camo"/>
    <s v="n/a"/>
    <n v="2019"/>
    <s v="Circular Economy"/>
    <x v="4"/>
    <s v="Materials"/>
    <m/>
    <s v="None"/>
    <m/>
    <s v="n/a"/>
    <m/>
    <s v="Ontology provides a CE classification system for the different materials, products and activities, which is based on EPEA, an institution recognized for its Cradle-to-Cradle certification."/>
    <s v="n/a"/>
    <s v="https://biblio.ugent.be/publication/8604544"/>
    <s v="n/a"/>
    <s v="prt"/>
    <s v="yes"/>
    <s v="no"/>
    <s v="no"/>
    <s v="yes"/>
    <s v="no"/>
    <s v="no"/>
    <s v="yes"/>
    <s v="no"/>
    <s v="no"/>
    <s v="Iryna"/>
    <x v="0"/>
    <n v="1"/>
    <x v="2"/>
    <s v="No"/>
    <s v="N/A"/>
  </r>
  <r>
    <x v="18"/>
    <s v="cdo"/>
    <s v="n/a"/>
    <n v="2019"/>
    <s v="Quality/Inspection"/>
    <x v="6"/>
    <m/>
    <m/>
    <m/>
    <m/>
    <s v="n/a"/>
    <m/>
    <s v="Extension of DOT"/>
    <s v="n/a"/>
    <s v="https://www.researchgate.net/publication/363672959_An_ontology-supported_case-based_reasoning_approach_for_damage_assessment"/>
    <s v="bot, dot, cdo, beo, props , aoi"/>
    <s v="n/a"/>
    <s v="no"/>
    <s v="yes"/>
    <s v="no"/>
    <s v="yes"/>
    <s v="no"/>
    <s v="no"/>
    <s v="yes"/>
    <s v="no"/>
    <s v="no"/>
    <s v="Raido"/>
    <x v="0"/>
    <n v="1"/>
    <x v="2"/>
    <s v="Yes"/>
    <s v="COGITO"/>
  </r>
  <r>
    <x v="19"/>
    <s v="ceo"/>
    <s v="n/a"/>
    <n v="2019"/>
    <s v="Circular Economy"/>
    <x v="4"/>
    <s v="Materials"/>
    <m/>
    <s v="None"/>
    <m/>
    <s v="n/a"/>
    <m/>
    <s v="CEO describes the elements necessary to undergo a material exchange between different actors of the CE."/>
    <s v="n/a"/>
    <s v="https://biblio.ugent.be/publication/8604544"/>
    <s v="n/a"/>
    <s v="prt"/>
    <s v="yes"/>
    <s v="no"/>
    <s v="no"/>
    <s v="yes"/>
    <s v="no"/>
    <s v="no"/>
    <s v="yes"/>
    <s v="no"/>
    <s v="no"/>
    <s v="Iryna"/>
    <x v="0"/>
    <n v="1"/>
    <x v="2"/>
    <s v="No"/>
    <s v="N/A"/>
  </r>
  <r>
    <x v="20"/>
    <s v="contax"/>
    <s v="0.0.1"/>
    <m/>
    <m/>
    <x v="1"/>
    <s v="Production (Process)"/>
    <m/>
    <m/>
    <m/>
    <s v="CC BY 4.0 "/>
    <m/>
    <s v="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
    <s v="https://w3id.org/con-tax#"/>
    <s v="https://w3id.org/con-tax#"/>
    <s v="beo, bot, dot, mep, opm, omg, furn, fog"/>
    <s v="terms, schema, vann, voaf, vcard, dcat, dbr, cto"/>
    <s v="yes"/>
    <s v="yes"/>
    <s v="yes"/>
    <s v="no"/>
    <s v="yes"/>
    <s v="yes"/>
    <s v="yes"/>
    <s v="yes"/>
    <s v="yes"/>
    <s v="Frédéric"/>
    <x v="3"/>
    <n v="2"/>
    <x v="1"/>
    <m/>
    <m/>
  </r>
  <r>
    <x v="21"/>
    <s v="cto"/>
    <s v="0.0.1"/>
    <m/>
    <m/>
    <x v="7"/>
    <m/>
    <m/>
    <m/>
    <m/>
    <s v="CC BY 4.0"/>
    <m/>
    <s v=" describes tasks operating on construction elements, spatial zones and/or damages."/>
    <s v="https://w3id.org/cto"/>
    <s v="https://mathib.github.io/cto-ontology/"/>
    <s v="bot, cto, dot, contax"/>
    <s v="schema, vann, voaf, vcard"/>
    <s v="yes"/>
    <s v="yes"/>
    <s v="no"/>
    <s v="yes"/>
    <s v="yes"/>
    <s v="yes"/>
    <s v="yes"/>
    <s v="yes"/>
    <s v="no"/>
    <s v="Raido"/>
    <x v="1"/>
    <n v="3"/>
    <x v="0"/>
    <s v="Yes"/>
    <s v="COGITO"/>
  </r>
  <r>
    <x v="22"/>
    <s v="dbo"/>
    <s v="n/a"/>
    <n v="2024"/>
    <m/>
    <x v="1"/>
    <s v="IoT Sensors/Actuators"/>
    <m/>
    <m/>
    <m/>
    <s v="Apache-2.0"/>
    <m/>
    <s v="Semantic data primitives and concrete constructions of these primitives to model physical spaces and equipment."/>
    <s v="n/a"/>
    <s v="https://google.github.io/digitalbuildings/ontology/"/>
    <m/>
    <s v="terms"/>
    <s v="yes"/>
    <s v="no"/>
    <s v="no"/>
    <s v="yes"/>
    <s v="yes"/>
    <s v="no"/>
    <s v="yes"/>
    <s v="no"/>
    <s v="no"/>
    <s v="Arghavan"/>
    <x v="0"/>
    <n v="2"/>
    <x v="2"/>
    <s v="No"/>
    <s v="N/A"/>
  </r>
  <r>
    <x v="23"/>
    <s v="dclvl"/>
    <m/>
    <m/>
    <m/>
    <x v="1"/>
    <m/>
    <m/>
    <m/>
    <m/>
    <m/>
    <m/>
    <m/>
    <s v="https://w3id.org/digitalconstruction/0.5/Levels#"/>
    <m/>
    <s v="n/a"/>
    <s v="schema, skos, terms, vann, prov, obda"/>
    <s v="yes"/>
    <s v="no"/>
    <s v="no"/>
    <s v="yes"/>
    <s v="yes"/>
    <s v="yes"/>
    <s v="yes"/>
    <s v="yes"/>
    <s v="no"/>
    <s v="Frédéric"/>
    <x v="0"/>
    <n v="3"/>
    <x v="0"/>
    <m/>
    <m/>
  </r>
  <r>
    <x v="24"/>
    <s v="dica"/>
    <n v="0.5"/>
    <n v="2020"/>
    <s v="Construction"/>
    <x v="8"/>
    <m/>
    <m/>
    <m/>
    <m/>
    <s v="CC BY 4.0 "/>
    <m/>
    <s v="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
    <s v="https://w3id.org/digitalconstruction/0.5/Agents#"/>
    <s v="https://digitalconstruction.github.io/Agents/v/0.5/"/>
    <s v="dice, dicp"/>
    <s v="schema, prov, skos, obda"/>
    <s v="yes"/>
    <s v="yes"/>
    <s v="no"/>
    <s v="yes"/>
    <s v="yes"/>
    <s v="yes"/>
    <s v="yes"/>
    <s v="yes"/>
    <s v="yes"/>
    <s v="Arghavan"/>
    <x v="1"/>
    <n v="3"/>
    <x v="1"/>
    <s v="Yes"/>
    <s v="Digital Construction"/>
  </r>
  <r>
    <x v="25"/>
    <s v="dicc"/>
    <n v="0.5"/>
    <n v="2019"/>
    <s v="Construction"/>
    <x v="7"/>
    <m/>
    <m/>
    <m/>
    <m/>
    <s v="CC BY 4.0"/>
    <m/>
    <s v="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
    <s v="https://w3id.org/digitalconstruction/0.5/Contexts#"/>
    <s v="https://digitalconstruction.github.io/Contexts/v/0.5/"/>
    <m/>
    <s v="schema, prov, skos"/>
    <s v="yes"/>
    <s v="no"/>
    <s v="no"/>
    <s v="yes"/>
    <s v="yes"/>
    <s v="yes"/>
    <s v="yes"/>
    <s v="yes"/>
    <s v="yes"/>
    <s v="Iryna"/>
    <x v="0"/>
    <n v="3"/>
    <x v="1"/>
    <s v="Yes"/>
    <s v="Digital Construction"/>
  </r>
  <r>
    <x v="26"/>
    <s v="dice"/>
    <n v="0.5"/>
    <n v="2020"/>
    <s v="Construction"/>
    <x v="7"/>
    <m/>
    <m/>
    <m/>
    <m/>
    <s v="CC BY 4.0"/>
    <s v="ISO/IEC 21838-2"/>
    <s v="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
    <s v="https://w3id.org/digitalconstruction/0.5/Entities#"/>
    <s v="https://digitalconstruction.github.io/Entities/v/0.5/"/>
    <s v="dicc, dicv"/>
    <s v="schema, prov, skos, obda"/>
    <s v="yes"/>
    <s v="yes"/>
    <s v="no"/>
    <s v="yes"/>
    <s v="yes"/>
    <s v="yes"/>
    <s v="yes"/>
    <s v="yes"/>
    <s v="yes"/>
    <s v="Karim"/>
    <x v="1"/>
    <n v="3"/>
    <x v="1"/>
    <s v="Yes"/>
    <s v="Digital Construction"/>
  </r>
  <r>
    <x v="27"/>
    <s v="dices"/>
    <n v="0.5"/>
    <n v="2019"/>
    <s v="Building Energy"/>
    <x v="5"/>
    <m/>
    <m/>
    <m/>
    <m/>
    <s v="CC BY 4.0"/>
    <m/>
    <s v="Digitial Construction Energy Systems ontology is defined to address lifecycle assessment parameters of energy systems. It extends the SAREF Core ontology by incorporating concepts (e.g. cost related parameters, LCA related aspects etc..) relevant to lifecycle assessment."/>
    <s v="https://w3id.org/digitalconstruction/0.5/Energy#"/>
    <s v="https://digitalconstruction.github.io/Energy/v/0.5/"/>
    <s v="dice, dici, dicp, dicu, dicv"/>
    <s v="dc, terms, schema, prov, skos, vann, qudt"/>
    <s v="yes"/>
    <s v="yes"/>
    <s v="no"/>
    <s v="yes"/>
    <s v="yes"/>
    <s v="yes"/>
    <s v="yes"/>
    <s v="yes"/>
    <s v="no"/>
    <s v="Raido"/>
    <x v="1"/>
    <n v="3"/>
    <x v="0"/>
    <s v="Yes"/>
    <s v="Digital Construction"/>
  </r>
  <r>
    <x v="28"/>
    <s v="dici"/>
    <n v="0.5"/>
    <n v="2020"/>
    <s v="Construction"/>
    <x v="0"/>
    <m/>
    <m/>
    <m/>
    <m/>
    <s v="CC BY 4.0"/>
    <m/>
    <s v="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
    <s v="https://w3id.org/digitalconstruction/0.5/Information#"/>
    <s v="https://digitalconstruction.github.io/Information/v/0.5/"/>
    <s v="dica, dicc, dice, dicp, dicv"/>
    <s v="terms, schema, prov, skos, vann"/>
    <s v="yes"/>
    <s v="yes"/>
    <s v="no"/>
    <s v="yes"/>
    <s v="yes"/>
    <s v="yes"/>
    <s v="yes"/>
    <s v="yes"/>
    <s v="yes"/>
    <s v="Arghavan"/>
    <x v="1"/>
    <n v="3"/>
    <x v="1"/>
    <s v="Yes"/>
    <s v="Digital Construction"/>
  </r>
  <r>
    <x v="29"/>
    <s v="dicl"/>
    <n v="0.5"/>
    <n v="2022"/>
    <s v="Building lifecycle"/>
    <x v="7"/>
    <m/>
    <m/>
    <m/>
    <m/>
    <s v="CC BY 4.0"/>
    <s v="BS EN 16310:2013, HOAI, RIBA, ISO 22263"/>
    <s v="An ontology to represent the enhancement of building data throughout the construction lifecycle stages"/>
    <s v="https://w3id.org/digitalconstruction/0.5/Lifecycle#"/>
    <s v="https://digitalconstruction.github.io/Lifecycle/v/0.5/"/>
    <s v="dica, dicc, dice, dicp, dicv"/>
    <s v="terms, schema, prov, skos, vann, obda"/>
    <s v="yes"/>
    <s v="yes"/>
    <s v="no"/>
    <s v="yes"/>
    <s v="yes"/>
    <s v="yes"/>
    <s v="yes"/>
    <s v="yes"/>
    <s v="no"/>
    <s v="Arghavan"/>
    <x v="1"/>
    <n v="3"/>
    <x v="0"/>
    <s v="Yes"/>
    <s v="Digital Construction"/>
  </r>
  <r>
    <x v="30"/>
    <s v="dicm"/>
    <n v="0.5"/>
    <n v="2019"/>
    <s v="Materials"/>
    <x v="9"/>
    <m/>
    <m/>
    <m/>
    <m/>
    <s v="CC BY 4.0 "/>
    <m/>
    <s v="The Digital Construction Building Material Ontology (DICBM) defines the necessary relationships between building elements, constructions’ details, materials and their properties. It aims to provide information related to construction details, materials, properties, values and units."/>
    <s v="https://w3id.org/digitalconstruction/0.5/Materials#"/>
    <s v="https://digitalconstruction.github.io/Materials/v/0.5/"/>
    <s v="dice, dicu, dicv"/>
    <s v="dc, terms, schema, prov, skos, vann, qudt, obda"/>
    <s v="yes"/>
    <s v="yes"/>
    <s v="no"/>
    <s v="yes"/>
    <s v="yes"/>
    <s v="yes"/>
    <s v="yes"/>
    <s v="yes"/>
    <s v="yes"/>
    <s v="Arghavan"/>
    <x v="1"/>
    <n v="3"/>
    <x v="1"/>
    <s v="Yes"/>
    <s v="Digital Construction"/>
  </r>
  <r>
    <x v="31"/>
    <s v="dicob"/>
    <n v="0.5"/>
    <n v="2019"/>
    <s v="Building Energy"/>
    <x v="10"/>
    <s v="Safety"/>
    <m/>
    <m/>
    <m/>
    <s v="CC BY 4.0"/>
    <m/>
    <s v="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
    <s v="https://w3id.org/digitalconstruction/0.5/Occupancy#"/>
    <s v="https://digitalconstruction.github.io/Occupancy/v/0.5/"/>
    <s v="dica, dicc, dice, dici, dicp, dicu, dicv"/>
    <s v="dc, terms, schema, prov, skos, vann"/>
    <s v="yes"/>
    <s v="yes"/>
    <s v="no"/>
    <s v="yes"/>
    <s v="yes"/>
    <s v="yes"/>
    <s v="yes"/>
    <s v="yes"/>
    <s v="no"/>
    <s v="Iryna"/>
    <x v="1"/>
    <n v="3"/>
    <x v="0"/>
    <s v="Yes"/>
    <s v="Digital Construction"/>
  </r>
  <r>
    <x v="32"/>
    <s v="dicp"/>
    <n v="0.5"/>
    <n v="2019"/>
    <s v="Construction"/>
    <x v="7"/>
    <m/>
    <m/>
    <m/>
    <m/>
    <s v="CC BY 4.0"/>
    <m/>
    <s v="Process ontology provides the concepts for the activities and their relationships between different entities (building objects, information entities, resources, and the environment). The relationships are represented with variables and constraints."/>
    <s v="https://w3id.org/digitalconstruction/0.5/Processes# _x0009_"/>
    <s v="https://digitalconstruction.github.io/Processes/v/0.5/"/>
    <s v="dice, dicv"/>
    <s v="schema, prov, skos, obda"/>
    <s v="yes"/>
    <s v="yes"/>
    <s v="no"/>
    <s v="yes"/>
    <s v="yes"/>
    <s v="yes"/>
    <s v="yes"/>
    <s v="yes"/>
    <s v="yes"/>
    <s v="Karim"/>
    <x v="1"/>
    <n v="3"/>
    <x v="1"/>
    <s v="Yes"/>
    <s v="Digital Construction"/>
  </r>
  <r>
    <x v="33"/>
    <s v="dicstg"/>
    <m/>
    <m/>
    <m/>
    <x v="7"/>
    <m/>
    <m/>
    <m/>
    <m/>
    <m/>
    <m/>
    <m/>
    <s v="https://w3id.org/digitalconstruction/0.5/Stages#"/>
    <m/>
    <s v="n/a"/>
    <s v="terms, schema, prov, skos, vann, obda"/>
    <s v="yes"/>
    <s v="no"/>
    <s v="no"/>
    <s v="yes"/>
    <s v="yes"/>
    <s v="yes"/>
    <s v="yes"/>
    <s v="yes"/>
    <s v="no"/>
    <s v="Frédéric"/>
    <x v="0"/>
    <n v="3"/>
    <x v="0"/>
    <m/>
    <m/>
  </r>
  <r>
    <x v="34"/>
    <s v="dicu"/>
    <m/>
    <m/>
    <m/>
    <x v="11"/>
    <m/>
    <m/>
    <m/>
    <m/>
    <m/>
    <m/>
    <m/>
    <s v="https://w3id.org/digitalconstruction/0.5/Units#"/>
    <m/>
    <s v="n/a"/>
    <s v="dc, terms, prov, qudt, schema, skos, vaem, vann, voag"/>
    <s v="yes"/>
    <s v="no"/>
    <s v="no"/>
    <s v="yes"/>
    <s v="yes"/>
    <s v="yes"/>
    <s v="yes"/>
    <s v="yes"/>
    <s v="yes"/>
    <s v="Frédéric"/>
    <x v="0"/>
    <n v="3"/>
    <x v="1"/>
    <m/>
    <m/>
  </r>
  <r>
    <x v="35"/>
    <s v="dicv"/>
    <n v="0.5"/>
    <n v="2020"/>
    <s v="Construction"/>
    <x v="7"/>
    <m/>
    <m/>
    <m/>
    <m/>
    <s v="CC BY 4.0"/>
    <m/>
    <s v="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
    <s v="https://w3id.org/digitalconstruction/0.5/Variables#"/>
    <s v="https://digitalconstruction.github.io/Variables/latest/"/>
    <s v="n/a"/>
    <s v="schema, prov, skos"/>
    <s v="yes"/>
    <s v="no"/>
    <s v="no"/>
    <s v="yes"/>
    <s v="yes"/>
    <s v="yes"/>
    <s v="yes"/>
    <s v="yes"/>
    <s v="yes"/>
    <s v="Raido"/>
    <x v="0"/>
    <n v="3"/>
    <x v="1"/>
    <s v="Yes"/>
    <s v="Digital Construction"/>
  </r>
  <r>
    <x v="36"/>
    <s v="dmo"/>
    <s v="n/a"/>
    <n v="2019"/>
    <s v="Quality/Inspection"/>
    <x v="12"/>
    <m/>
    <m/>
    <m/>
    <m/>
    <s v="n/a"/>
    <m/>
    <s v="Extension of DOT"/>
    <s v="n/a"/>
    <s v="https://ceur-ws.org/Vol-2389/05paper.pdf"/>
    <s v="n/a"/>
    <s v="n/a"/>
    <s v="no"/>
    <s v="no"/>
    <s v="no"/>
    <s v="no"/>
    <s v="no"/>
    <s v="no"/>
    <s v="no"/>
    <s v="no"/>
    <s v="no"/>
    <s v="Iryna"/>
    <x v="2"/>
    <n v="0"/>
    <x v="3"/>
    <s v="No"/>
    <s v="N/A"/>
  </r>
  <r>
    <x v="37"/>
    <s v="dogont"/>
    <s v="4.0.2"/>
    <n v="2019"/>
    <m/>
    <x v="13"/>
    <m/>
    <m/>
    <m/>
    <m/>
    <s v="Apache-2.0"/>
    <m/>
    <s v="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
    <s v="https://iot-ontologies.github.io/dogont/documentation/index-en.html"/>
    <s v="https://iot-ontologies.github.io/dogont/documentation/index-en.html"/>
    <m/>
    <s v="dc, terms, vann, foaf, gr, muo-vocab, dul-owl, cc"/>
    <s v="yes"/>
    <s v="no"/>
    <s v="no"/>
    <s v="yes"/>
    <s v="yes"/>
    <s v="yes"/>
    <s v="yes"/>
    <s v="yes"/>
    <s v="no"/>
    <s v="Iryna"/>
    <x v="0"/>
    <n v="3"/>
    <x v="0"/>
    <s v="No"/>
    <s v="N/A"/>
  </r>
  <r>
    <x v="38"/>
    <s v="dor"/>
    <s v="n/a"/>
    <n v="2023"/>
    <s v="Circular Economy"/>
    <x v="4"/>
    <s v="Materials"/>
    <m/>
    <m/>
    <m/>
    <s v="CC BY 4.0 "/>
    <s v="ISO/DIS 59004"/>
    <m/>
    <s v="https://z-arghavan.github.io/DORF/"/>
    <s v="https://orbilu.uni.lu/handle/10993/58846"/>
    <s v="bot, bpo, dicm"/>
    <s v="dc, terms, schema"/>
    <s v="yes"/>
    <s v="yes"/>
    <s v="yes"/>
    <s v="yes"/>
    <s v="yes"/>
    <s v="yes"/>
    <s v="yes"/>
    <s v="no"/>
    <s v="no"/>
    <s v="Karim"/>
    <x v="3"/>
    <n v="3"/>
    <x v="2"/>
    <s v="No"/>
    <s v="N/A"/>
  </r>
  <r>
    <x v="39"/>
    <s v="dot"/>
    <n v="0.8"/>
    <n v="2019"/>
    <s v="Quality/Inspection"/>
    <x v="12"/>
    <m/>
    <m/>
    <m/>
    <m/>
    <s v="CC BY 1.0 "/>
    <m/>
    <s v="The Damage Topology Ontology (DOT) allows the definition of damage representations and their relations with other damages and affected construction components."/>
    <s v="https://w3id.org/dot#"/>
    <s v="https://alhakam.github.io/dot/"/>
    <s v="bot, brot"/>
    <s v="terms, schema, vann, foaf, voaf"/>
    <s v="yes"/>
    <s v="yes"/>
    <s v="no"/>
    <s v="yes"/>
    <s v="yes"/>
    <s v="yes"/>
    <s v="yes"/>
    <s v="yes"/>
    <s v="no"/>
    <s v="Raido"/>
    <x v="1"/>
    <n v="3"/>
    <x v="0"/>
    <s v="No"/>
    <s v="N/A"/>
  </r>
  <r>
    <x v="40"/>
    <s v="dstv"/>
    <s v="0.0.2"/>
    <n v="2022"/>
    <s v="Built Environment Product"/>
    <x v="1"/>
    <s v="Quality"/>
    <m/>
    <m/>
    <m/>
    <s v="n/a"/>
    <m/>
    <s v="None"/>
    <s v="http://w3id.org/dstv#"/>
    <s v="https://ip.pages.rwth-aachen.de/ioc/dstv-ontologie/ "/>
    <s v="ioc"/>
    <s v="terms, schema, vann"/>
    <s v="yes"/>
    <s v="yes"/>
    <s v="no"/>
    <s v="yes"/>
    <s v="yes"/>
    <s v="yes"/>
    <s v="yes"/>
    <s v="no"/>
    <s v="no"/>
    <s v="Arghavan"/>
    <x v="1"/>
    <n v="3"/>
    <x v="2"/>
    <s v="No"/>
    <s v="N/A"/>
  </r>
  <r>
    <x v="41"/>
    <s v="dt"/>
    <m/>
    <n v="2023"/>
    <m/>
    <x v="1"/>
    <s v="BE Product (Infrastructure)"/>
    <m/>
    <m/>
    <m/>
    <s v="CC BY 4.0"/>
    <s v="ISO 23386, ISO 23387, ISO 7817"/>
    <s v="The Data Template (DT) Ontology is based on concepts and principles for creating templates from ISO 23387 and the associated XML data schema"/>
    <s v="https://rub-informatik-im-bauwesen.github.io/ir-ontologies/dt/dt.html"/>
    <m/>
    <s v="loin"/>
    <s v="dc, isoprops, prov, schema, skos, vann, vs"/>
    <s v="yes"/>
    <s v="yes"/>
    <s v="no"/>
    <s v="yes"/>
    <s v="yes"/>
    <s v="yes"/>
    <s v="yes"/>
    <s v="yes"/>
    <s v="no"/>
    <s v="Iryna"/>
    <x v="1"/>
    <n v="3"/>
    <x v="0"/>
    <s v="No"/>
    <s v="N/A"/>
  </r>
  <r>
    <x v="42"/>
    <s v="dtc"/>
    <s v="n/a"/>
    <n v="2023"/>
    <s v="Construction"/>
    <x v="7"/>
    <s v="BE Product (Building)"/>
    <m/>
    <m/>
    <m/>
    <s v="CC BY 4.0 "/>
    <m/>
    <s v="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
    <s v="https://dtc-ontology.cms.ed.tum.de/ontology#"/>
    <m/>
    <s v="bot, beo"/>
    <s v="terms, skos, foaf, wgs84_pos, geosparql"/>
    <s v="yes"/>
    <s v="yes"/>
    <s v="yes"/>
    <s v="yes"/>
    <s v="yes"/>
    <s v="yes"/>
    <s v="yes"/>
    <s v="yes"/>
    <s v="no"/>
    <s v="Iryna"/>
    <x v="3"/>
    <n v="3"/>
    <x v="0"/>
    <s v="No"/>
    <s v="N/A"/>
  </r>
  <r>
    <x v="43"/>
    <s v="eepsa"/>
    <n v="2"/>
    <n v="2021"/>
    <s v="Building Energy"/>
    <x v="5"/>
    <m/>
    <m/>
    <m/>
    <m/>
    <s v="CC BY"/>
    <m/>
    <s v="The EEPSA (Energy Efficiency Prediction Semantic Assistant) ontology puts together all the ontology modules and ODPs that form the EEPSA Ontology."/>
    <s v="n/a"/>
    <s v="https://iesnaola.github.io/eepsa/EEPSA/index-en.html"/>
    <s v="n/a"/>
    <s v="aff, eep"/>
    <s v="no"/>
    <s v="no"/>
    <s v="yes"/>
    <s v="yes"/>
    <s v="yes"/>
    <s v="yes"/>
    <s v="no"/>
    <s v="no"/>
    <s v="no"/>
    <s v="Karim"/>
    <x v="0"/>
    <n v="3"/>
    <x v="3"/>
    <s v="No"/>
    <s v="N/A"/>
  </r>
  <r>
    <x v="44"/>
    <s v="emmo"/>
    <s v="1.0.0"/>
    <s v="n/a"/>
    <m/>
    <x v="9"/>
    <m/>
    <m/>
    <m/>
    <m/>
    <s v="CB BY 4.0"/>
    <m/>
    <s v="standard representational ontology framework based on current materials modelling and characterization knowledge"/>
    <s v="http://emmo.info/emmo"/>
    <s v="https://emmo-repo.github.io/"/>
    <s v="n/a"/>
    <s v="terms, vann, foaf, skos, schema, bibo"/>
    <s v="yes"/>
    <s v="no"/>
    <s v="no"/>
    <s v="yes"/>
    <s v="yes"/>
    <s v="yes"/>
    <s v="yes"/>
    <s v="yes"/>
    <s v="no"/>
    <s v="Raido"/>
    <x v="0"/>
    <n v="3"/>
    <x v="0"/>
    <s v="No"/>
    <s v="N/A"/>
  </r>
  <r>
    <x v="45"/>
    <s v="esair"/>
    <s v="1.0"/>
    <n v="2019"/>
    <s v="Building Energy"/>
    <x v="13"/>
    <s v="Air (quality)"/>
    <m/>
    <m/>
    <m/>
    <s v="CC BY 4.0 "/>
    <m/>
    <s v="The vocabulary extends the W3C Semantic Sensor Network Ontology (SOSA) with properties that are specific for the representation of air quality data."/>
    <s v="http://vocab.linkeddata.es/datosabiertos/def/medio-ambiente/calidad-aire#"/>
    <s v="http://vocab.linkeddata.es/datosabiertos/def/medio-ambiente/calidad-aire#"/>
    <s v="sosa"/>
    <s v="dc, terms, skos, vann, sosa, cc"/>
    <s v="yes"/>
    <s v="yes"/>
    <s v="yes"/>
    <s v="yes"/>
    <s v="yes"/>
    <s v="yes"/>
    <s v="yes"/>
    <s v="yes"/>
    <s v="no"/>
    <s v="Arghavan"/>
    <x v="3"/>
    <n v="3"/>
    <x v="0"/>
    <s v="No"/>
    <s v="N/A"/>
  </r>
  <r>
    <x v="46"/>
    <s v="eurobau"/>
    <n v="1"/>
    <n v="2006"/>
    <m/>
    <x v="9"/>
    <m/>
    <m/>
    <m/>
    <m/>
    <s v="CC BY 3.0"/>
    <s v=" ISO 3166-2"/>
    <s v="provides utility elements for describing building materials and respective offerings from the Eurobau semantic dataspace"/>
    <s v="n/a"/>
    <s v="http://semantic.eurobau.com/"/>
    <s v="n/a"/>
    <s v="terms, gr"/>
    <s v="yes"/>
    <s v="no"/>
    <s v="no"/>
    <s v="yes"/>
    <s v="yes"/>
    <s v="no"/>
    <s v="yes"/>
    <s v="yes"/>
    <s v="no"/>
    <s v="Iryna"/>
    <x v="0"/>
    <n v="2"/>
    <x v="0"/>
    <s v="No"/>
    <s v="N/A"/>
  </r>
  <r>
    <x v="47"/>
    <s v="facility"/>
    <s v="0.12.0"/>
    <n v="2022"/>
    <s v="Building"/>
    <x v="1"/>
    <m/>
    <m/>
    <m/>
    <m/>
    <s v="CC BY 4.0 "/>
    <m/>
    <s v="The COGITO Facility ontology aims at modelling facilities in the construction domain."/>
    <s v="https://cogito.iot.linkeddata.es/def/facility#"/>
    <s v="https://cogito.iot.linkeddata.es/def/facility/"/>
    <s v="bot, beo, s4bldg, saref"/>
    <s v="dc, terms, dtw, ns, vann, geosparql"/>
    <s v="yes"/>
    <s v="yes"/>
    <s v="yes"/>
    <s v="yes"/>
    <s v="yes"/>
    <s v="yes"/>
    <s v="yes"/>
    <s v="yes"/>
    <s v="yes"/>
    <s v="Frédéric"/>
    <x v="3"/>
    <n v="3"/>
    <x v="1"/>
    <s v="Yes"/>
    <s v="COGITO"/>
  </r>
  <r>
    <x v="48"/>
    <s v="ffdr"/>
    <s v="2.0.0"/>
    <n v="2022"/>
    <s v="Building fire emergency"/>
    <x v="14"/>
    <m/>
    <m/>
    <m/>
    <m/>
    <s v="CC BY NC 4.0 "/>
    <m/>
    <s v="An ontology defines building and environmental data needed by firefighters during a building fire emergency"/>
    <s v="https://purl.org/ffdr-ontology"/>
    <s v="https://doi.org/10.1016/j.aei.2023.101992"/>
    <s v="n/a"/>
    <s v="terms"/>
    <s v="yes"/>
    <s v="no"/>
    <s v="no"/>
    <s v="yes"/>
    <s v="yes"/>
    <s v="yes"/>
    <s v="yes"/>
    <s v="yes"/>
    <s v="no"/>
    <s v="Iryna"/>
    <x v="0"/>
    <n v="3"/>
    <x v="0"/>
    <s v="No"/>
    <s v="N/A"/>
  </r>
  <r>
    <x v="49"/>
    <s v="fisa"/>
    <s v="0.0.1"/>
    <n v="2023"/>
    <s v="Building fire emergency"/>
    <x v="14"/>
    <m/>
    <m/>
    <m/>
    <m/>
    <s v="CC BY 4.0 "/>
    <m/>
    <s v="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
    <s v="https://purl.org/fisa#"/>
    <s v="https://doi.org/10.1016/j.aei.2023.102314"/>
    <s v="bot"/>
    <s v="ns, skos, terms, vann, swrl, swrla, swrlb"/>
    <s v="yes"/>
    <s v="no"/>
    <s v="yes"/>
    <s v="yes"/>
    <s v="yes"/>
    <s v="yes"/>
    <s v="yes"/>
    <s v="yes"/>
    <s v="no"/>
    <s v="Arghavan"/>
    <x v="1"/>
    <n v="3"/>
    <x v="0"/>
    <s v="No"/>
    <s v="N/A"/>
  </r>
  <r>
    <x v="50"/>
    <s v="fog"/>
    <s v="0.0.4"/>
    <n v="2020"/>
    <s v="Construction"/>
    <x v="15"/>
    <m/>
    <m/>
    <m/>
    <m/>
    <s v="CC BY 4.0 "/>
    <m/>
    <s v="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
    <s v="https://w3id.org/fog#"/>
    <s v="https://w3id.org/fog#"/>
    <s v="omg"/>
    <s v="terms, vann, foaf, voaf, dbr, cc"/>
    <s v="yes"/>
    <s v="no"/>
    <s v="no"/>
    <s v="yes"/>
    <s v="yes"/>
    <s v="yes"/>
    <s v="yes"/>
    <s v="yes"/>
    <s v="yes"/>
    <s v="Karim"/>
    <x v="0"/>
    <n v="3"/>
    <x v="1"/>
    <s v="No"/>
    <s v="N/A"/>
  </r>
  <r>
    <x v="51"/>
    <s v="icdd2ams"/>
    <s v="n/a"/>
    <n v="2021"/>
    <s v="Connector Ontology"/>
    <x v="2"/>
    <s v="Quality"/>
    <m/>
    <m/>
    <m/>
    <s v="CC BY 4.0 "/>
    <s v="ICDD"/>
    <s v="I don’t know what exactly is this. I think it is something like our metaontology that links things to things. I need to read the paper (sorry for lousy exaplation)"/>
    <s v="https://icdd.vm.rub.de/ontology/icdd2ams#"/>
    <s v="https://link.springer.com/chapter/10.1007/978-3-030-91877-4_127"/>
    <s v="asb, bot, eurotl"/>
    <s v="terms, vann, skos, prov, schema"/>
    <s v="yes"/>
    <s v="yes"/>
    <s v="yes"/>
    <s v="no"/>
    <s v="yes"/>
    <s v="yes"/>
    <s v="yes"/>
    <s v="yes"/>
    <s v="no"/>
    <s v="Arghavan"/>
    <x v="3"/>
    <n v="2"/>
    <x v="0"/>
    <s v="No"/>
    <s v="N/A"/>
  </r>
  <r>
    <x v="52"/>
    <s v="idpo"/>
    <n v="0.2"/>
    <n v="2023"/>
    <s v="BIM standards"/>
    <x v="0"/>
    <m/>
    <m/>
    <m/>
    <m/>
    <s v="CC BY 4.0 "/>
    <s v="ISO 19650"/>
    <m/>
    <s v="https://icdd.vm.rub.de/ontology/idpo#"/>
    <s v="https://ceur-ws.org/Vol-3081/08paper.pdf"/>
    <s v="ifc, bot"/>
    <s v="dc, terms, schema, prov, skos, vann, voaf"/>
    <s v="yes"/>
    <s v="yes"/>
    <s v="yes"/>
    <s v="yes"/>
    <s v="yes"/>
    <s v="yes"/>
    <s v="yes"/>
    <s v="yes"/>
    <s v="no"/>
    <s v="Iryna"/>
    <x v="3"/>
    <n v="3"/>
    <x v="0"/>
    <s v="No"/>
    <s v="N/A"/>
  </r>
  <r>
    <x v="53"/>
    <s v="ifc"/>
    <s v="n/a"/>
    <n v="2019"/>
    <s v="Building Product"/>
    <x v="1"/>
    <s v="BE Product (Infrastructure)"/>
    <m/>
    <s v="None"/>
    <s v="Recommended not to use"/>
    <s v="CC BY 3.0"/>
    <m/>
    <s v="Representation of the IFC schema via OWL"/>
    <s v="https://standards.buildingsmart.org/IFC/DEV/IFC4/ADD2_TC1/OWL"/>
    <s v="https://technical.buildingsmart.org/standards/ifc/ifc-formats/ifcowl/"/>
    <s v="n/a"/>
    <s v="dc, cc, express, list, vann"/>
    <s v="yes"/>
    <s v="no"/>
    <s v="no"/>
    <s v="yes"/>
    <s v="yes"/>
    <s v="yes"/>
    <s v="yes"/>
    <s v="no"/>
    <s v="yes"/>
    <s v="Karim"/>
    <x v="0"/>
    <n v="3"/>
    <x v="0"/>
    <s v="No"/>
    <s v="N/A"/>
  </r>
  <r>
    <x v="54"/>
    <s v="into"/>
    <n v="0.1"/>
    <n v="2024"/>
    <s v="Infrastructure"/>
    <x v="2"/>
    <m/>
    <m/>
    <m/>
    <m/>
    <s v="CC BY 1.0 "/>
    <m/>
    <m/>
    <s v="https://app.korfin.de/ontology/into"/>
    <s v="https://ec-3.org/publications/conference/paper/?id=EC32024_292"/>
    <s v="n/a"/>
    <s v="terms, foaf, voaf, vann"/>
    <s v="yes"/>
    <s v="no"/>
    <s v="no"/>
    <s v="yes"/>
    <s v="yes"/>
    <s v="yes"/>
    <s v="yes"/>
    <s v="yes"/>
    <s v="no"/>
    <s v="Raido"/>
    <x v="0"/>
    <n v="3"/>
    <x v="0"/>
    <s v="No"/>
    <s v="N/A"/>
  </r>
  <r>
    <x v="55"/>
    <s v="io"/>
    <s v="0.0.3"/>
    <n v="2020"/>
    <s v="Energy-driven renovation "/>
    <x v="0"/>
    <m/>
    <m/>
    <m/>
    <m/>
    <s v="CC BY 4.0 "/>
    <m/>
    <s v="Information object for adding information to building elements."/>
    <s v="http://bimerr.iot.linkeddata.es/def/information-objects#"/>
    <s v="https://bimerr.iot.linkeddata.es/"/>
    <s v="n/a"/>
    <s v="terms"/>
    <s v="yes"/>
    <s v="yes"/>
    <s v="no"/>
    <s v="yes"/>
    <s v="yes"/>
    <s v="yes"/>
    <s v="yes"/>
    <s v="yes"/>
    <s v="yes"/>
    <s v="Frédéric"/>
    <x v="1"/>
    <n v="3"/>
    <x v="1"/>
    <s v="Yes"/>
    <s v="BIMERR"/>
  </r>
  <r>
    <x v="56"/>
    <s v="ioc"/>
    <m/>
    <n v="2024"/>
    <m/>
    <x v="7"/>
    <s v="Resources"/>
    <m/>
    <m/>
    <m/>
    <s v="CC BY"/>
    <m/>
    <s v="top-level ontology for describing processes and process-data in the domain of construction."/>
    <s v="http://w3id.org/ioc"/>
    <s v="https://internet-of-construction.github.io/IoC-Process-Ontology/"/>
    <s v="bot, omg, cto"/>
    <s v="terms, schema, ns, vann, prov"/>
    <s v="yes"/>
    <s v="yes"/>
    <s v="no"/>
    <s v="yes"/>
    <s v="yes"/>
    <s v="yes"/>
    <s v="yes"/>
    <s v="yes"/>
    <s v="no"/>
    <s v="Raido"/>
    <x v="1"/>
    <n v="3"/>
    <x v="0"/>
    <s v="No"/>
    <s v="N/A"/>
  </r>
  <r>
    <x v="57"/>
    <s v="iot"/>
    <s v="0.5.0"/>
    <n v="2022"/>
    <s v="IoT/Devices"/>
    <x v="13"/>
    <m/>
    <m/>
    <m/>
    <m/>
    <s v="CC BY 4.0 "/>
    <m/>
    <s v="The COGITO IoT ontology aims at modelling IoT devices and their measurements in the construction domain."/>
    <s v="https://cogito.iot.linkeddata.es/def/iot#"/>
    <s v="https://cogito.iot.linkeddata.es/def/iot#"/>
    <s v="resource, saref, sfl, facility"/>
    <s v="dc, terms, terms, sf, sfl"/>
    <s v="yes"/>
    <s v="yes"/>
    <s v="no"/>
    <s v="yes"/>
    <s v="yes"/>
    <s v="yes"/>
    <s v="yes"/>
    <s v="yes"/>
    <s v="yes"/>
    <s v="Frédéric"/>
    <x v="1"/>
    <n v="3"/>
    <x v="1"/>
    <s v="Yes"/>
    <s v="COGITO"/>
  </r>
  <r>
    <x v="58"/>
    <s v="isoprops"/>
    <m/>
    <m/>
    <s v="BIM standards"/>
    <x v="16"/>
    <m/>
    <m/>
    <m/>
    <m/>
    <m/>
    <m/>
    <m/>
    <s v="https://rub-informatik-im-bauwesen.github.io/ir-ontologies/isoprops/isoprops.html"/>
    <m/>
    <s v="opm"/>
    <s v="terms, schema, vann, skos, dcat, prov, qudt, unit, voaf"/>
    <s v="yes"/>
    <s v="yes"/>
    <s v="no"/>
    <s v="yes"/>
    <s v="yes"/>
    <s v="yes"/>
    <s v="yes"/>
    <s v="yes"/>
    <s v="yes"/>
    <s v="Karim"/>
    <x v="1"/>
    <n v="3"/>
    <x v="1"/>
    <s v="No"/>
    <s v="N/A"/>
  </r>
  <r>
    <x v="59"/>
    <s v="kpi"/>
    <s v="0.1.5"/>
    <n v="2020"/>
    <s v="Energy-driven renovation "/>
    <x v="5"/>
    <m/>
    <m/>
    <m/>
    <m/>
    <s v="CC BY 4.0 "/>
    <m/>
    <s v="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
    <s v="http://bimerr.iot.linkeddata.es/def/key-performance-indicator#"/>
    <s v="https://bimerr.iot.linkeddata.es/"/>
    <s v="s4city, saref"/>
    <s v="dc, terms, vann, time"/>
    <s v="yes"/>
    <s v="yes"/>
    <s v="no"/>
    <s v="yes"/>
    <s v="yes"/>
    <s v="yes"/>
    <s v="yes"/>
    <s v="yes"/>
    <s v="yes"/>
    <s v="Frédéric"/>
    <x v="1"/>
    <n v="3"/>
    <x v="1"/>
    <s v="Yes"/>
    <s v="BIMERR"/>
  </r>
  <r>
    <x v="60"/>
    <s v="lca-c-renovation"/>
    <n v="1.1000000000000001"/>
    <n v="2020"/>
    <s v="LCA"/>
    <x v="5"/>
    <s v="LCA"/>
    <m/>
    <m/>
    <m/>
    <s v="GPL 3.0"/>
    <m/>
    <s v="An ontology for LCA/LCC assessments in renovation projects"/>
    <s v="n/a"/>
    <s v="https://depositonce.tu-berlin.de/handle/11303/11740.2"/>
    <s v="n/a"/>
    <s v="terms"/>
    <s v="yes"/>
    <s v="no"/>
    <s v="no"/>
    <s v="no"/>
    <s v="yes"/>
    <s v="no"/>
    <s v="no"/>
    <s v="no"/>
    <s v="no"/>
    <s v="Arghavan"/>
    <x v="0"/>
    <n v="1"/>
    <x v="3"/>
    <s v="No"/>
    <s v="N/A"/>
  </r>
  <r>
    <x v="61"/>
    <s v="loin"/>
    <n v="0.2"/>
    <n v="2023"/>
    <s v="BIM standards"/>
    <x v="0"/>
    <m/>
    <m/>
    <m/>
    <m/>
    <s v="CC BY 4.0 "/>
    <s v="LOIN"/>
    <m/>
    <s v="https://w3id.org/loin#"/>
    <s v="https://ec-3.org/publications/conference/paper/?id=EC32023_221"/>
    <s v="n/a"/>
    <s v="terms, vann, schema, foaf, skos, ns, prov"/>
    <s v="yes"/>
    <s v="yes"/>
    <s v="yes"/>
    <s v="yes"/>
    <s v="yes"/>
    <s v="yes"/>
    <s v="yes"/>
    <s v="yes"/>
    <s v="yes"/>
    <s v="Karim"/>
    <x v="3"/>
    <n v="3"/>
    <x v="1"/>
    <s v="No"/>
    <s v="N/A"/>
  </r>
  <r>
    <x v="62"/>
    <s v="mat"/>
    <s v="0.1.0"/>
    <n v="2020"/>
    <s v="Materials"/>
    <x v="9"/>
    <m/>
    <m/>
    <m/>
    <m/>
    <s v="CC BY 4.0 "/>
    <m/>
    <s v="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
    <s v="http://bimerr.iot.linkeddata.es/def/material-properties#"/>
    <s v="https://bimerr.iot.linkeddata.es/"/>
    <s v="building, saref"/>
    <s v="dc, vann"/>
    <s v="yes"/>
    <s v="yes"/>
    <s v="no"/>
    <s v="yes"/>
    <s v="yes"/>
    <s v="yes"/>
    <s v="yes"/>
    <s v="yes"/>
    <s v="no"/>
    <s v="Frédéric"/>
    <x v="1"/>
    <n v="3"/>
    <x v="0"/>
    <s v="Yes"/>
    <s v="BIMERR"/>
  </r>
  <r>
    <x v="63"/>
    <s v="mdo"/>
    <n v="1.1000000000000001"/>
    <n v="2019"/>
    <s v="Materials"/>
    <x v="9"/>
    <m/>
    <m/>
    <m/>
    <m/>
    <s v="MIT License"/>
    <m/>
    <s v="MDO is an ontology for materials design field, representing the domain knowledge specifically related to solid-state physics and computational materials science."/>
    <s v="https://w3id.org/mdo/core/"/>
    <s v="https://w3id.org/mdo/core/"/>
    <s v="emmo"/>
    <s v="terms, schema, vann, skos, prov, qudt, unit"/>
    <s v="yes"/>
    <s v="no"/>
    <s v="no"/>
    <s v="yes"/>
    <s v="yes"/>
    <s v="yes"/>
    <s v="yes"/>
    <s v="no"/>
    <s v="no"/>
    <s v="Karim"/>
    <x v="0"/>
    <n v="3"/>
    <x v="2"/>
    <s v="No"/>
    <s v="N/A"/>
  </r>
  <r>
    <x v="64"/>
    <s v="mep"/>
    <s v="0.1.0"/>
    <n v="2019"/>
    <s v="Construction"/>
    <x v="1"/>
    <s v="IoT Sensors/Actuators"/>
    <m/>
    <m/>
    <m/>
    <s v="CC BY 1.0 "/>
    <m/>
    <s v="The Distribution Element Ontology provides an ontology based on the IfcDistributionElement subtree in the IFC specification, containing a taxonomy of classes that allow to define common distribution elements (actuators, flowterminals, ...)."/>
    <s v="https://pi.pauwel.be/voc/distributionelement/index-en.html"/>
    <m/>
    <s v="ifc, voc"/>
    <s v="dc, terms, schema, vann, voaf, foaf, ns"/>
    <s v="yes"/>
    <s v="yes"/>
    <s v="no"/>
    <s v="yes"/>
    <s v="yes"/>
    <s v="yes"/>
    <s v="yes"/>
    <s v="yes"/>
    <s v="no"/>
    <s v="Raido"/>
    <x v="1"/>
    <n v="3"/>
    <x v="0"/>
    <s v="No"/>
    <s v="N/A"/>
  </r>
  <r>
    <x v="65"/>
    <s v="mpo"/>
    <s v="n/a"/>
    <n v="2024"/>
    <s v="Circular Economy"/>
    <x v="4"/>
    <m/>
    <m/>
    <m/>
    <m/>
    <s v="MIT License"/>
    <m/>
    <s v="MPO represents manufactured products, components, and materials. The ontology includes sustainability and composition properties, as well as the physical and temporal properties necessary for the dynamic calculation of the Material Circularity Indicator (MCI) and Linear Flow Index (LFI)."/>
    <s v="n/a"/>
    <s v="https://como.ceb.cam.ac.uk/media/preprints/c4e-328-preprint.pdf"/>
    <s v="emmo, mdo"/>
    <s v="om, foaf, dcmi"/>
    <s v="yes"/>
    <s v="yes"/>
    <s v="no"/>
    <s v="yes"/>
    <s v="no"/>
    <s v="no"/>
    <s v="yes"/>
    <s v="no"/>
    <s v="no"/>
    <s v="Arghavan"/>
    <x v="1"/>
    <n v="1"/>
    <x v="2"/>
    <s v="No"/>
    <s v="N/A"/>
  </r>
  <r>
    <x v="66"/>
    <s v="obpa"/>
    <n v="0.3"/>
    <n v="2022"/>
    <m/>
    <x v="17"/>
    <m/>
    <m/>
    <m/>
    <m/>
    <s v="n/a"/>
    <m/>
    <m/>
    <s v="https://sebseis.github.io/OBPA/"/>
    <s v="https://www.sciencedirect.com/science/article/pii/S1474034623003440"/>
    <s v="bot"/>
    <s v="dc, terms, schema, skos, foaf, prov, ns, vcard, wgs84_pos"/>
    <s v="yes"/>
    <s v="no"/>
    <s v="yes"/>
    <s v="yes"/>
    <s v="yes"/>
    <s v="yes"/>
    <s v="yes"/>
    <s v="yes"/>
    <s v="no"/>
    <s v="Iryna"/>
    <x v="1"/>
    <n v="3"/>
    <x v="0"/>
    <s v="No"/>
    <s v="N/A"/>
  </r>
  <r>
    <x v="67"/>
    <s v="ofo"/>
    <n v="1"/>
    <n v="2022"/>
    <s v="Occupant Feedback"/>
    <x v="10"/>
    <m/>
    <m/>
    <m/>
    <m/>
    <s v="CC BY 4.0 "/>
    <m/>
    <s v="The aim of the Occupant Feedback Ontology is to semantically describe passive and active occupant feedback and to enable integration of this feedback with linked building data."/>
    <s v="https://w3id.org/ofo#"/>
    <s v="https://content.iospress.com/articles/semantic-web/sw223254"/>
    <s v="n/a"/>
    <s v="terms, vann, foaf, skos"/>
    <s v="yes"/>
    <s v="no"/>
    <s v="yes"/>
    <s v="yes"/>
    <s v="yes"/>
    <s v="yes"/>
    <s v="yes"/>
    <s v="yes"/>
    <s v="yes"/>
    <s v="Iryna"/>
    <x v="1"/>
    <n v="3"/>
    <x v="1"/>
    <s v="No"/>
    <s v="N/A"/>
  </r>
  <r>
    <x v="68"/>
    <s v="omg"/>
    <n v="0.3"/>
    <n v="2019"/>
    <s v="Construction"/>
    <x v="1"/>
    <m/>
    <m/>
    <m/>
    <m/>
    <s v="CC BY 4.0 "/>
    <m/>
    <s v="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
    <s v="http://w3id.org/omg"/>
    <s v="https://github.com/tudaIIB/omg; https://ec-3.org/publications/conferences/EC32019/papers/EC32019_146.pdf"/>
    <s v="opm, seas"/>
    <s v="terms, schema, vann, prov, foaf"/>
    <s v="yes"/>
    <s v="yes"/>
    <s v="yes"/>
    <s v="yes"/>
    <s v="yes"/>
    <s v="yes"/>
    <s v="yes"/>
    <s v="yes"/>
    <s v="yes"/>
    <s v="Karim"/>
    <x v="3"/>
    <n v="3"/>
    <x v="1"/>
    <s v="No"/>
    <s v="N/A"/>
  </r>
  <r>
    <x v="69"/>
    <s v="onem2m"/>
    <s v="3.7.3"/>
    <n v="2019"/>
    <s v="IoT/Devices"/>
    <x v="13"/>
    <m/>
    <m/>
    <m/>
    <m/>
    <s v="n/a"/>
    <s v="TS-0012"/>
    <s v="Syntactic and semantic interoperability of the_x000a_oneM2M System with external systems. "/>
    <s v="n/a"/>
    <s v="https://git.onem2m.org/MAS/BaseOntology/-/blob/master/base_ontology.owl"/>
    <s v="n/a"/>
    <s v="n/a"/>
    <s v="no"/>
    <s v="no"/>
    <s v="no"/>
    <s v="yes"/>
    <s v="yes"/>
    <s v="no"/>
    <s v="no"/>
    <s v="yes"/>
    <s v="no"/>
    <s v="Raido"/>
    <x v="2"/>
    <n v="2"/>
    <x v="2"/>
    <s v="No"/>
    <s v="N/A"/>
  </r>
  <r>
    <x v="70"/>
    <s v="OntoCityGML "/>
    <s v="2.0"/>
    <n v="2020"/>
    <s v="Urban/City"/>
    <x v="18"/>
    <m/>
    <m/>
    <m/>
    <m/>
    <s v="n/a"/>
    <m/>
    <s v="Owl version of CityGML"/>
    <s v="n/a"/>
    <s v="https://www.sciencedirect.com/science/article/pii/S2666546821000574"/>
    <s v="n/a"/>
    <s v="n/a"/>
    <s v="no"/>
    <s v="no"/>
    <s v="no"/>
    <s v="yes"/>
    <s v="no"/>
    <s v="no"/>
    <s v="no"/>
    <s v="no"/>
    <s v="yes"/>
    <s v="Karim"/>
    <x v="2"/>
    <n v="1"/>
    <x v="2"/>
    <s v="No"/>
    <s v="N/A"/>
  </r>
  <r>
    <x v="71"/>
    <s v="ontonav"/>
    <n v="5"/>
    <n v="2005"/>
    <m/>
    <x v="19"/>
    <m/>
    <m/>
    <m/>
    <m/>
    <s v="n/a"/>
    <m/>
    <s v="The path searching and the presentation tasks of an indoor navigation system"/>
    <s v="n/a"/>
    <s v="https://www.researchgate.net/publication/237021171_OntoNav_A_Semantic_Indoor_Navigation_System"/>
    <s v="n/a"/>
    <s v="dc"/>
    <s v="yes"/>
    <s v="no"/>
    <s v="no"/>
    <s v="yes"/>
    <s v="yes"/>
    <s v="no"/>
    <s v="yes"/>
    <s v="yes"/>
    <s v="no"/>
    <s v="Arghavan"/>
    <x v="0"/>
    <n v="2"/>
    <x v="0"/>
    <s v="No"/>
    <s v="N/A"/>
  </r>
  <r>
    <x v="72"/>
    <s v="op"/>
    <s v="0.1.0"/>
    <n v="2020"/>
    <s v="Building Energy"/>
    <x v="10"/>
    <m/>
    <m/>
    <m/>
    <m/>
    <s v="CC BY 4.0 "/>
    <m/>
    <s v="The Occupancy Profile ontology has been developed to represent people’s behavior inside buildings with a focus on the energy impact their actions produce. This ontology has been developed using the Occupancy Behavior XML Schema."/>
    <s v="http://bimerr.iot.linkeddata.es/def/occupancy-profile#"/>
    <s v="https://bimerr.iot.linkeddata.es/"/>
    <s v="s4bldg, saref, building"/>
    <s v="dc, terms, vann, time, skos, foaf"/>
    <s v="yes"/>
    <s v="yes"/>
    <s v="yes"/>
    <s v="yes"/>
    <s v="yes"/>
    <s v="yes"/>
    <s v="yes"/>
    <s v="yes"/>
    <s v="no"/>
    <s v="Frédéric"/>
    <x v="3"/>
    <n v="3"/>
    <x v="0"/>
    <s v="Yes"/>
    <s v="BIMERR"/>
  </r>
  <r>
    <x v="73"/>
    <s v="opm"/>
    <s v="n/a"/>
    <n v="2018"/>
    <s v="Facility Management"/>
    <x v="16"/>
    <m/>
    <m/>
    <m/>
    <m/>
    <s v="W3C CLA"/>
    <m/>
    <s v="The Ontology for Property Management (OPM) is an ontology for describing temporal properties that are subject to changes as the building design evolves."/>
    <s v="http://www.w3id.org/opm#"/>
    <s v="http://www.w3id.org/opm#"/>
    <s v="seas"/>
    <s v="schema, prov, props, cdt"/>
    <s v="yes"/>
    <s v="yes"/>
    <s v="no"/>
    <s v="yes"/>
    <s v="yes"/>
    <s v="yes"/>
    <s v="yes"/>
    <s v="yes"/>
    <s v="yes"/>
    <s v="Iryna"/>
    <x v="1"/>
    <n v="3"/>
    <x v="1"/>
    <s v="No"/>
    <s v="N/A"/>
  </r>
  <r>
    <x v="74"/>
    <s v="process"/>
    <s v="0.11.0"/>
    <n v="2022"/>
    <s v="Production/Scheduling"/>
    <x v="7"/>
    <m/>
    <m/>
    <m/>
    <m/>
    <s v="CC BY 4.0 "/>
    <m/>
    <s v="The COGITO Process ontology aims at modelling the construction process."/>
    <s v="https://cogito.iot.linkeddata.es/def/process#"/>
    <s v="https://cogito.iot.linkeddata.es/def/process#"/>
    <s v="resource, saref, facility"/>
    <s v="dc, terms"/>
    <s v="yes"/>
    <s v="yes"/>
    <s v="no"/>
    <s v="yes"/>
    <s v="yes"/>
    <s v="yes"/>
    <s v="yes"/>
    <s v="yes"/>
    <s v="yes"/>
    <s v="Frédéric"/>
    <x v="1"/>
    <n v="3"/>
    <x v="1"/>
    <s v="Yes"/>
    <s v="COGITO"/>
  </r>
  <r>
    <x v="75"/>
    <s v="quality"/>
    <s v="0.13.0"/>
    <n v="2022"/>
    <s v="Quality"/>
    <x v="6"/>
    <m/>
    <m/>
    <m/>
    <m/>
    <s v="CC BY 4.0 "/>
    <m/>
    <s v="The COGITO Quality ontology aims at modelling the construction quality domain."/>
    <s v="https://cogito.iot.linkeddata.es/def/quality#"/>
    <s v="https://cogito.iot.linkeddata.es/def/quality#"/>
    <s v="facility, process, saref"/>
    <s v="dc, terms, dcat"/>
    <s v="yes"/>
    <s v="yes"/>
    <s v="no"/>
    <s v="yes"/>
    <s v="yes"/>
    <s v="yes"/>
    <s v="yes"/>
    <s v="yes"/>
    <s v="no"/>
    <s v="Frédéric"/>
    <x v="1"/>
    <n v="3"/>
    <x v="0"/>
    <s v="Yes"/>
    <s v="COGITO"/>
  </r>
  <r>
    <x v="76"/>
    <s v="rec"/>
    <n v="4"/>
    <n v="2019"/>
    <s v="Facility Management"/>
    <x v="16"/>
    <m/>
    <m/>
    <m/>
    <m/>
    <s v="BSD 3-Clause License"/>
    <m/>
    <s v="RealEstateCore is a common language that enable control over buildings and development of new services. RealEstateCore is a domain ontology preparing buildings to interact with the Smart City."/>
    <s v="n/a"/>
    <s v="https://github.com/RealEstateCore/rec"/>
    <s v="brick, brickpatches"/>
    <s v="qudt, dash, geojson"/>
    <s v="yes"/>
    <s v="yes"/>
    <s v="yes"/>
    <s v="yes"/>
    <s v="yes"/>
    <s v="no"/>
    <s v="yes"/>
    <s v="no"/>
    <s v="yes"/>
    <s v="Arghavan"/>
    <x v="3"/>
    <n v="2"/>
    <x v="0"/>
    <s v="No"/>
    <s v="N/A"/>
  </r>
  <r>
    <x v="77"/>
    <s v="reno-inst"/>
    <n v="1.1000000000000001"/>
    <n v="2020"/>
    <s v="Building Renovation"/>
    <x v="5"/>
    <m/>
    <m/>
    <m/>
    <m/>
    <s v="GPL 3.0"/>
    <m/>
    <s v="An ontology for installation of components in building renovation projects"/>
    <s v="n/a"/>
    <s v="https://depositonce.tu-berlin.de/handle/11303/11740.2"/>
    <s v="n/a"/>
    <s v="n/a"/>
    <s v="no"/>
    <s v="no"/>
    <s v="no"/>
    <s v="yes"/>
    <s v="yes"/>
    <s v="no"/>
    <s v="no"/>
    <s v="no"/>
    <s v="no"/>
    <s v="Raido"/>
    <x v="2"/>
    <n v="2"/>
    <x v="3"/>
    <s v="No"/>
    <s v="N/A"/>
  </r>
  <r>
    <x v="78"/>
    <s v="renp"/>
    <s v="1.1.0"/>
    <n v="2020"/>
    <s v="Energy-driven renovation "/>
    <x v="7"/>
    <m/>
    <m/>
    <m/>
    <m/>
    <s v="CC BY 4.0 "/>
    <m/>
    <s v="Process ontology developed in the context of building renovation"/>
    <s v="http://bimerr.iot.linkeddata.es/def/renovation-process#"/>
    <s v="https://bimerr.iot.linkeddata.es/"/>
    <s v="building, kpi"/>
    <s v="dc, vann, time"/>
    <s v="yes"/>
    <s v="yes"/>
    <s v="no"/>
    <s v="yes"/>
    <s v="yes"/>
    <s v="yes"/>
    <s v="yes"/>
    <s v="yes"/>
    <s v="no"/>
    <s v="Frédéric"/>
    <x v="1"/>
    <n v="3"/>
    <x v="0"/>
    <s v="Yes"/>
    <s v="BIMERR"/>
  </r>
  <r>
    <x v="79"/>
    <s v="resource"/>
    <s v="0.7.0"/>
    <n v="2022"/>
    <s v="Production/Scheduling"/>
    <x v="8"/>
    <m/>
    <m/>
    <m/>
    <m/>
    <s v="CC BY 4.0 "/>
    <m/>
    <s v="The COGITO Resource ontology aims at modelling resources in the construction domain."/>
    <s v="https://cogito.iot.linkeddata.es/def/resource#"/>
    <s v="https://cogito.iot.linkeddata.es/def/resource#"/>
    <s v="saref, iot"/>
    <s v="dc, dctersm, terms, geosparql"/>
    <s v="yes"/>
    <s v="yes"/>
    <s v="no"/>
    <s v="yes"/>
    <s v="yes"/>
    <s v="yes"/>
    <s v="yes"/>
    <s v="yes"/>
    <s v="yes"/>
    <s v="Frédéric"/>
    <x v="1"/>
    <n v="3"/>
    <x v="1"/>
    <s v="Yes"/>
    <s v="COGITO"/>
  </r>
  <r>
    <x v="80"/>
    <s v="s4bldg"/>
    <s v="1.0.1"/>
    <n v="2020"/>
    <s v="IoT/Devices"/>
    <x v="13"/>
    <s v="BE Product (Building)"/>
    <m/>
    <m/>
    <m/>
    <s v="BSD 3-Clause"/>
    <s v="ISO 16739 "/>
    <s v="Extension of SAREF for the building domain based on the ISO 16739 standard (IFC)."/>
    <s v="https://w3id.org/def/saref4bldg"/>
    <s v="https://w3id.org/def/saref4bldg"/>
    <s v="saref"/>
    <s v="terms, vann, prov"/>
    <s v="yes"/>
    <s v="yes"/>
    <s v="yes"/>
    <s v="yes"/>
    <s v="yes"/>
    <s v="yes"/>
    <s v="yes"/>
    <s v="yes"/>
    <s v="yes"/>
    <s v="Frédéric"/>
    <x v="3"/>
    <n v="3"/>
    <x v="1"/>
    <s v="Yes"/>
    <s v="Smart Applications Reference"/>
  </r>
  <r>
    <x v="81"/>
    <s v="s4city"/>
    <s v="1.1.2"/>
    <n v="2020"/>
    <s v="IoT/Devices"/>
    <x v="13"/>
    <s v="Air (quality)"/>
    <m/>
    <m/>
    <m/>
    <s v="BSD 3-Clause"/>
    <m/>
    <s v="Estension of SAREF for the Smart Cities domain"/>
    <s v="https://saref.etsi.org/s4city/"/>
    <s v="https://saref.etsi.org/s4city/"/>
    <s v="saref"/>
    <s v="terms, vann, time, prov, cpsv, geosparql, wgs84_pos"/>
    <s v="yes"/>
    <s v="yes"/>
    <s v="no"/>
    <s v="yes"/>
    <s v="yes"/>
    <s v="yes"/>
    <s v="yes"/>
    <s v="yes"/>
    <s v="yes"/>
    <s v="Frédéric"/>
    <x v="1"/>
    <n v="3"/>
    <x v="1"/>
    <s v="Yes"/>
    <s v="Smart Applications Reference"/>
  </r>
  <r>
    <x v="82"/>
    <s v="s4ener"/>
    <s v="1.2.1"/>
    <n v="2024"/>
    <s v="IoT/Devices"/>
    <x v="13"/>
    <s v="Energy"/>
    <m/>
    <m/>
    <m/>
    <s v="BSD 3-Clause"/>
    <m/>
    <s v="Extension of SAREF to enable the interconnection of (different) data models."/>
    <s v="https://saref.etsi.org/s4ener/"/>
    <s v="https://saref.etsi.org/s4ener/"/>
    <s v="saref"/>
    <s v="terms, vann, time, foaf"/>
    <s v="yes"/>
    <s v="yes"/>
    <s v="no"/>
    <s v="yes"/>
    <s v="yes"/>
    <s v="yes"/>
    <s v="yes"/>
    <s v="yes"/>
    <s v="no"/>
    <s v="Frédéric"/>
    <x v="1"/>
    <n v="3"/>
    <x v="0"/>
    <s v="Yes"/>
    <s v="Smart Applications Reference"/>
  </r>
  <r>
    <x v="83"/>
    <s v="s4envi"/>
    <s v="1.1.2"/>
    <n v="2024"/>
    <s v="IoT/Devices"/>
    <x v="13"/>
    <s v="Lighting"/>
    <m/>
    <m/>
    <m/>
    <s v="BSD 3-Clause"/>
    <m/>
    <s v="Extension of SAREF for the environment domain (light polution)"/>
    <s v="https://saref.etsi.org/s4envi/"/>
    <s v="https://saref.etsi.org/s4envi/"/>
    <s v="saref"/>
    <s v="terms, vann, time, wgs84_pos"/>
    <s v="yes"/>
    <s v="yes"/>
    <s v="no"/>
    <s v="yes"/>
    <s v="yes"/>
    <s v="yes"/>
    <s v="yes"/>
    <s v="yes"/>
    <s v="no"/>
    <s v="Frédéric"/>
    <x v="1"/>
    <n v="3"/>
    <x v="0"/>
    <s v="Yes"/>
    <s v="Smart Applications Reference"/>
  </r>
  <r>
    <x v="84"/>
    <s v="s4grid"/>
    <s v="1.1.1"/>
    <n v="2023"/>
    <s v="IoT/Devices"/>
    <x v="13"/>
    <s v="Energy"/>
    <m/>
    <m/>
    <m/>
    <s v="BSD 3-Clause"/>
    <m/>
    <s v="Estension of SAREF for the Smart Grid"/>
    <s v="https://saref.etsi.org/s4grid/"/>
    <s v="https://saref.etsi.org/s4grid/"/>
    <s v="saref"/>
    <s v="terms, vann, onem2m, schema"/>
    <s v="yes"/>
    <s v="yes"/>
    <s v="no"/>
    <s v="yes"/>
    <s v="yes"/>
    <s v="yes"/>
    <s v="yes"/>
    <s v="yes"/>
    <s v="no"/>
    <s v="Frédéric"/>
    <x v="1"/>
    <n v="3"/>
    <x v="0"/>
    <s v="Yes"/>
    <s v="Smart Applications Reference"/>
  </r>
  <r>
    <x v="85"/>
    <s v="s4lift"/>
    <s v="1.1.1"/>
    <n v="2021"/>
    <s v="IoT/Devices"/>
    <x v="13"/>
    <s v="BE Product (Building)"/>
    <m/>
    <m/>
    <m/>
    <s v="BSD 3-Clause"/>
    <m/>
    <s v="Estension of SAREF for the Smart Lift"/>
    <s v="https://saref.etsi.org/s4lift/"/>
    <s v="https://saref.etsi.org/s4lift/"/>
    <s v="saref, s4bldg, s4syst"/>
    <s v="terms, vann, skos, schema"/>
    <s v="yes"/>
    <s v="yes"/>
    <s v="yes"/>
    <s v="yes"/>
    <s v="yes"/>
    <s v="yes"/>
    <s v="yes"/>
    <s v="yes"/>
    <s v="no"/>
    <s v="Frédéric"/>
    <x v="3"/>
    <n v="3"/>
    <x v="0"/>
    <s v="Yes"/>
    <s v="Smart Applications Reference"/>
  </r>
  <r>
    <x v="86"/>
    <s v="s4syst"/>
    <s v="1.1.2"/>
    <n v="2020"/>
    <s v="IoT/Devices"/>
    <x v="13"/>
    <m/>
    <m/>
    <m/>
    <m/>
    <s v="BSD 3-Clause"/>
    <m/>
    <s v="Extension of SAREF for typology of systems and their inter-connections"/>
    <s v="https://saref.etsi.org/s4syst/"/>
    <s v="https://saref.etsi.org/s4syst/"/>
    <s v="n/a"/>
    <s v="terms, vann, voaf, skos, schema"/>
    <s v="yes"/>
    <s v="yes"/>
    <s v="no"/>
    <s v="yes"/>
    <s v="yes"/>
    <s v="yes"/>
    <s v="yes"/>
    <s v="yes"/>
    <s v="yes"/>
    <s v="Frédéric"/>
    <x v="1"/>
    <n v="3"/>
    <x v="1"/>
    <s v="Yes"/>
    <s v="Smart Applications Reference"/>
  </r>
  <r>
    <x v="87"/>
    <s v="s4water"/>
    <s v="1.1.1."/>
    <n v="2020"/>
    <s v="IoT/Devices"/>
    <x v="13"/>
    <s v="Water"/>
    <m/>
    <m/>
    <m/>
    <s v="BSD 3-Clause"/>
    <m/>
    <s v="Estension of SAREF for the Water domain"/>
    <s v="https://saref.etsi.org/saref4watr/"/>
    <s v="https://saref.etsi.org/saref4watr/"/>
    <s v="saref, s4city, s4syst, s4water"/>
    <s v="terms, vann, time, geosparql, schema"/>
    <s v="yes"/>
    <s v="yes"/>
    <s v="no"/>
    <s v="yes"/>
    <s v="yes"/>
    <s v="yes"/>
    <s v="yes"/>
    <s v="yes"/>
    <s v="no"/>
    <s v="Frédéric"/>
    <x v="1"/>
    <n v="3"/>
    <x v="0"/>
    <s v="Yes"/>
    <s v="Smart Applications Reference"/>
  </r>
  <r>
    <x v="88"/>
    <s v="safety"/>
    <s v="0.6.0"/>
    <n v="2022"/>
    <s v="Safety"/>
    <x v="12"/>
    <m/>
    <m/>
    <m/>
    <m/>
    <s v="CC BY 4.0 "/>
    <m/>
    <s v="The COGITO Safety ontology aims at modelling the safety of the construction domain."/>
    <s v="https://cogito.iot.linkeddata.es/def/safety#"/>
    <s v="https://cogito.iot.linkeddata.es/def/safety#"/>
    <s v="resource, facility"/>
    <s v="dc, terms, sf"/>
    <s v="yes"/>
    <s v="yes"/>
    <s v="no"/>
    <s v="yes"/>
    <s v="yes"/>
    <s v="yes"/>
    <s v="yes"/>
    <s v="yes"/>
    <s v="no"/>
    <s v="Frédéric"/>
    <x v="1"/>
    <n v="3"/>
    <x v="0"/>
    <s v="Yes"/>
    <s v="COGITO"/>
  </r>
  <r>
    <x v="89"/>
    <s v="sao"/>
    <s v="n/a"/>
    <n v="2016"/>
    <m/>
    <x v="13"/>
    <m/>
    <m/>
    <m/>
    <m/>
    <s v="CC BY 3.0"/>
    <m/>
    <s v="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
    <s v="http://iot.ee.surrey.ac.uk/citypulse/ontologies/sao/sao"/>
    <s v="http://iot.ee.surrey.ac.uk/citypulse/ontologies/sao/sao"/>
    <s v="ssn"/>
    <s v="prov, tl"/>
    <s v="yes"/>
    <s v="yes"/>
    <s v="yes"/>
    <s v="yes"/>
    <s v="yes"/>
    <s v="yes"/>
    <s v="yes"/>
    <s v="no"/>
    <s v="no"/>
    <s v="Iryna"/>
    <x v="3"/>
    <n v="3"/>
    <x v="2"/>
    <s v="No"/>
    <s v="N/A"/>
  </r>
  <r>
    <x v="90"/>
    <s v="saref"/>
    <s v="3.2.1"/>
    <n v="2023"/>
    <s v="IoT/Devices"/>
    <x v="13"/>
    <m/>
    <m/>
    <m/>
    <m/>
    <s v="BSD 3-Clause"/>
    <m/>
    <s v="SAREF specifies the recurring core concepts in the Smart Applications domain, the main relationships between these concepts, and axioms to constrain the usage of these concepts and relationships."/>
    <s v="https://saref.etsi.org/core/"/>
    <s v="https://saref.etsi.org/core/"/>
    <s v="s4syst"/>
    <s v="terms, vann, time, foaf, skos"/>
    <s v="yes"/>
    <s v="yes"/>
    <s v="no"/>
    <s v="yes"/>
    <s v="yes"/>
    <s v="yes"/>
    <s v="yes"/>
    <s v="yes"/>
    <s v="yes"/>
    <s v="Frédéric"/>
    <x v="1"/>
    <n v="3"/>
    <x v="1"/>
    <s v="Yes"/>
    <s v="Smart Applications Reference"/>
  </r>
  <r>
    <x v="91"/>
    <s v="sbeo"/>
    <n v="0.6"/>
    <n v="2020"/>
    <s v="Building emergency managment"/>
    <x v="12"/>
    <s v="Fire Safety"/>
    <m/>
    <m/>
    <m/>
    <s v="GNU General Public License"/>
    <m/>
    <s v="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
    <s v="https://w3id.org/sbeo"/>
    <s v="https://w3id.org/sbeo"/>
    <s v="seas, sosa"/>
    <s v="dc, terms, schema, olo, foaf"/>
    <s v="yes"/>
    <s v="yes"/>
    <s v="no"/>
    <s v="yes"/>
    <s v="yes"/>
    <s v="yes"/>
    <s v="yes"/>
    <s v="yes"/>
    <s v="no"/>
    <s v="Raido"/>
    <x v="1"/>
    <n v="3"/>
    <x v="0"/>
    <s v="No"/>
    <s v="N/A"/>
  </r>
  <r>
    <x v="92"/>
    <s v="sbim"/>
    <s v="n/a"/>
    <s v="n/a"/>
    <s v="Building"/>
    <x v="1"/>
    <s v="BE Product (Infrastructure)"/>
    <m/>
    <m/>
    <m/>
    <s v="n/a"/>
    <m/>
    <s v="The sbim ontology represents data about a two storey building generated through the process of translating of RDF data into the IFC data model."/>
    <s v="n/a"/>
    <s v="https://www.researchgate.net/publication/344442780_Facilitating_Information_Exchange_for_3D_Retrofit_Models_of_Existing_Assets_Using_Semantic_Web_Technologies/download"/>
    <s v="seas, bot, bpo, omg"/>
    <s v="qudt, foaf, terms, voaf, schema, vann, "/>
    <s v="yes"/>
    <s v="yes"/>
    <s v="yes"/>
    <m/>
    <s v="yes"/>
    <s v="no"/>
    <m/>
    <m/>
    <s v="no"/>
    <s v="Arghavan"/>
    <x v="3"/>
    <n v="1"/>
    <x v="3"/>
    <s v="No"/>
    <s v="N/A"/>
  </r>
  <r>
    <x v="93"/>
    <s v="sbonto"/>
    <s v="n/a"/>
    <n v="2017"/>
    <s v="Building Energy"/>
    <x v="5"/>
    <m/>
    <m/>
    <m/>
    <m/>
    <s v="n/a"/>
    <m/>
    <s v="basic knowledge about a smart building"/>
    <s v="n/a"/>
    <s v="http://dx.doi.org/10.17654/EC017051101"/>
    <s v="n/a"/>
    <s v="n/a"/>
    <s v="no"/>
    <s v="no"/>
    <s v="no"/>
    <s v="no"/>
    <s v="no"/>
    <s v="no"/>
    <s v="no"/>
    <s v="no"/>
    <s v="no"/>
    <s v="Iryna"/>
    <x v="2"/>
    <n v="0"/>
    <x v="3"/>
    <s v="No"/>
    <s v="N/A"/>
  </r>
  <r>
    <x v="94"/>
    <s v="sd"/>
    <s v="0.0.3"/>
    <n v="2020"/>
    <s v="IoT/Devices"/>
    <x v="13"/>
    <m/>
    <m/>
    <m/>
    <m/>
    <s v="CC BY 4.0 "/>
    <m/>
    <s v="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
    <s v="http://bimerr.iot.linkeddata.es/def/sensor-data#"/>
    <s v="https://bimerr.iot.linkeddata.es/"/>
    <s v="building, saref"/>
    <s v="dc, terms, vann"/>
    <s v="yes"/>
    <s v="yes"/>
    <s v="no"/>
    <s v="yes"/>
    <s v="yes"/>
    <s v="yes"/>
    <s v="yes"/>
    <s v="yes"/>
    <s v="no"/>
    <s v="Frédéric"/>
    <x v="1"/>
    <n v="3"/>
    <x v="0"/>
    <s v="Yes"/>
    <s v="BIMERR"/>
  </r>
  <r>
    <x v="95"/>
    <s v="seas"/>
    <n v="1.1000000000000001"/>
    <n v="2017"/>
    <s v="Building Energy"/>
    <x v="5"/>
    <s v="BE Product (Building)"/>
    <m/>
    <m/>
    <m/>
    <s v="Apache-2.0"/>
    <m/>
    <m/>
    <s v="https://w3id.org/seas/seas-1.1"/>
    <s v="https://github.com/thesmartenergy/seas"/>
    <s v="n/a"/>
    <s v="pep, foaf, void, voaf, vs, terms"/>
    <s v="yes"/>
    <s v="yes"/>
    <s v="yes"/>
    <s v="yes"/>
    <s v="yes"/>
    <s v="yes"/>
    <s v="yes"/>
    <s v="yes"/>
    <s v="yes"/>
    <s v="Karim"/>
    <x v="3"/>
    <n v="3"/>
    <x v="1"/>
    <s v="No"/>
    <s v="N/A"/>
  </r>
  <r>
    <x v="96"/>
    <s v="sero"/>
    <s v="n/a"/>
    <n v="2024"/>
    <s v="Circular Economy"/>
    <x v="4"/>
    <s v="Materials"/>
    <m/>
    <m/>
    <m/>
    <s v="n/a"/>
    <m/>
    <m/>
    <s v="n/a"/>
    <s v="https://papers.ssrn.com/sol3/papers.cfm?abstract_id=4916239"/>
    <s v="beo, dicm, dot, cdo"/>
    <s v="n/a"/>
    <s v="no"/>
    <s v="yes"/>
    <s v="no"/>
    <s v="no"/>
    <s v="no"/>
    <s v="no"/>
    <s v="yes"/>
    <s v="no"/>
    <s v="no"/>
    <s v="Raido"/>
    <x v="0"/>
    <n v="0"/>
    <x v="2"/>
    <s v="No"/>
    <s v="N/A"/>
  </r>
  <r>
    <x v="97"/>
    <s v="sosa"/>
    <s v="n/a"/>
    <n v="2017"/>
    <s v="IoT/Devices"/>
    <x v="13"/>
    <m/>
    <m/>
    <m/>
    <m/>
    <s v="n/a"/>
    <m/>
    <m/>
    <s v="http://www.w3.org/ns/sosa/"/>
    <s v="http://www.w3.org/ns/sosa/"/>
    <s v="n/a"/>
    <s v="dul, iso19156-gfi, iso19156-om, iso19156-sf, iso19156-sfs, iso19156-sp, oboe, prov"/>
    <s v="yes"/>
    <s v="no"/>
    <s v="yes"/>
    <s v="yes"/>
    <s v="yes"/>
    <s v="yes"/>
    <s v="yes"/>
    <s v="yes"/>
    <s v="yes"/>
    <s v="Iryna"/>
    <x v="1"/>
    <n v="3"/>
    <x v="1"/>
    <s v="No"/>
    <s v="N/A"/>
  </r>
  <r>
    <x v="98"/>
    <s v="ssn"/>
    <s v="n/a"/>
    <n v="2017"/>
    <s v="IoT/Devices"/>
    <x v="13"/>
    <m/>
    <m/>
    <m/>
    <m/>
    <s v="n/a"/>
    <m/>
    <s v="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
    <s v="http://www.w3.org/ns/ssn/"/>
    <s v="https://www.w3.org/TR/vocab-ssn/"/>
    <s v="sosa"/>
    <s v="dul"/>
    <s v="yes"/>
    <s v="no"/>
    <s v="yes"/>
    <s v="yes"/>
    <s v="yes"/>
    <s v="yes"/>
    <s v="yes"/>
    <s v="yes"/>
    <s v="yes"/>
    <s v="Iryna"/>
    <x v="1"/>
    <n v="3"/>
    <x v="1"/>
    <s v="No"/>
    <s v="N/A"/>
  </r>
  <r>
    <x v="99"/>
    <s v="stg"/>
    <s v="n/a"/>
    <n v="2019"/>
    <s v="Representation"/>
    <x v="1"/>
    <s v="Remote Sensing"/>
    <m/>
    <m/>
    <m/>
    <s v="n/a"/>
    <m/>
    <m/>
    <s v="https://jwerbrouck.inrupt.net/public/scan-to-graph/stg.ttl"/>
    <s v="https://www.sciencedirect.com/science/article/pii/S0926580520300674#f0020"/>
    <s v="bot, beo, omg, bpo, fog"/>
    <s v="n/a"/>
    <s v="no"/>
    <s v="yes"/>
    <s v="yes"/>
    <s v="yes"/>
    <s v="yes"/>
    <s v="yes"/>
    <s v="yes"/>
    <s v="no"/>
    <s v="no"/>
    <s v="Iryna"/>
    <x v="1"/>
    <n v="3"/>
    <x v="2"/>
    <s v="No"/>
    <s v="N/A"/>
  </r>
  <r>
    <x v="100"/>
    <s v="th-actor"/>
    <n v="1.01"/>
    <n v="2013"/>
    <m/>
    <x v="10"/>
    <m/>
    <m/>
    <m/>
    <m/>
    <m/>
    <m/>
    <s v="An ontology describing user information and preferences for a Smart Home System. Part of ThinkHome ontologies"/>
    <s v="https://www.auto.tuwien.ac.at/downloads/thinkhome/ontology/"/>
    <s v="https://www.auto.tuwien.ac.at/index.php/research-fields/ontology/users-and-preference-information"/>
    <s v="n/a"/>
    <s v="time"/>
    <s v="yes"/>
    <s v="no"/>
    <s v="no"/>
    <s v="yes"/>
    <s v="yes"/>
    <s v="no"/>
    <s v="no"/>
    <s v="yes"/>
    <s v="no"/>
    <s v="Raido"/>
    <x v="0"/>
    <n v="2"/>
    <x v="2"/>
    <s v="No"/>
    <s v="N/A"/>
  </r>
  <r>
    <x v="101"/>
    <s v="th-building"/>
    <n v="1.1200000000000001"/>
    <n v="2013"/>
    <m/>
    <x v="1"/>
    <m/>
    <m/>
    <m/>
    <m/>
    <m/>
    <m/>
    <s v="An ontology representing building information (e.g. structure, material, architecture) for Smart Home Systems. Part of ThinkHome ontologies"/>
    <s v="n/a"/>
    <s v="https://www.auto.tuwien.ac.at/index.php/research-fields/ontology/architecture-and-building-physics-information"/>
    <s v="th-sharedvocab"/>
    <s v="n/a"/>
    <s v="no"/>
    <s v="yes"/>
    <s v="no"/>
    <s v="no"/>
    <s v="yes"/>
    <s v="no"/>
    <s v="no"/>
    <s v="no"/>
    <s v="no"/>
    <s v="Arghavan"/>
    <x v="0"/>
    <n v="1"/>
    <x v="3"/>
    <s v="No"/>
    <s v="N/A"/>
  </r>
  <r>
    <x v="102"/>
    <s v="th-energy"/>
    <n v="1.03"/>
    <n v="2013"/>
    <m/>
    <x v="5"/>
    <m/>
    <m/>
    <m/>
    <m/>
    <m/>
    <m/>
    <s v="An ontology representing energy information for Smart Home Systems. Part of ThinkHome ontologies"/>
    <s v="https://www.auto.tuwien.ac.at/downloads/thinkhome/ontology/"/>
    <s v="https://www.auto.tuwien.ac.at/index.php/research-fields/ontology/energy-and-resource-information"/>
    <s v="n/a"/>
    <s v="time"/>
    <s v="yes"/>
    <s v="no"/>
    <s v="no"/>
    <s v="yes"/>
    <s v="yes"/>
    <s v="no"/>
    <s v="no"/>
    <s v="yes"/>
    <s v="no"/>
    <s v="Raido"/>
    <x v="0"/>
    <n v="2"/>
    <x v="2"/>
    <s v="No"/>
    <s v="N/A"/>
  </r>
  <r>
    <x v="103"/>
    <s v="th-process"/>
    <n v="1.1399999999999999"/>
    <n v="2013"/>
    <m/>
    <x v="5"/>
    <m/>
    <m/>
    <m/>
    <m/>
    <m/>
    <m/>
    <s v="An ontology representing processes in Smart Home Systems. Part of ThinkHome ontologies"/>
    <s v="https://www.auto.tuwien.ac.at/downloads/thinkhome/ontology/"/>
    <s v="https://www.auto.tuwien.ac.at/index.php/research-fields/ontology/user-behavior-and-building-process-information"/>
    <s v="n/a"/>
    <s v="time"/>
    <s v="yes"/>
    <s v="no"/>
    <s v="yes"/>
    <s v="no"/>
    <s v="yes"/>
    <s v="no"/>
    <s v="no"/>
    <s v="yes"/>
    <s v="yes"/>
    <s v="Karim"/>
    <x v="1"/>
    <n v="1"/>
    <x v="0"/>
    <s v="No"/>
    <s v="N/A"/>
  </r>
  <r>
    <x v="104"/>
    <s v="th-weather"/>
    <n v="1.03"/>
    <n v="2013"/>
    <m/>
    <x v="20"/>
    <m/>
    <m/>
    <m/>
    <m/>
    <m/>
    <m/>
    <s v="An ontology representing exterior influences for Smart Home Systems. Part of ThinkHome ontologies"/>
    <s v="https://www.auto.tuwien.ac.at/downloads/thinkhome/ontology/"/>
    <s v="https://www.auto.tuwien.ac.at/index.php/research-fields/ontology/weather-and-exterior-influence-information"/>
    <s v="n/a"/>
    <s v="time"/>
    <s v="yes"/>
    <s v="no"/>
    <s v="yes"/>
    <s v="no"/>
    <s v="yes"/>
    <s v="no"/>
    <s v="no"/>
    <s v="no"/>
    <s v="no"/>
    <s v="Karim"/>
    <x v="1"/>
    <n v="1"/>
    <x v="3"/>
    <s v="No"/>
    <s v="N/A"/>
  </r>
  <r>
    <x v="105"/>
    <s v="uno"/>
    <s v="n/a"/>
    <n v="2009"/>
    <m/>
    <x v="19"/>
    <m/>
    <m/>
    <m/>
    <m/>
    <s v="n/a"/>
    <m/>
    <s v="Tracking user’s movement on the suggested path and providing with useful information about user location and motion state"/>
    <s v="n/a"/>
    <s v="https://www.researchgate.net/publication/228579405_Ontology-based_user_modeling_for_pedestrian_navigation_systems"/>
    <s v="n/a"/>
    <s v="n/a"/>
    <s v="no"/>
    <s v="no"/>
    <s v="no"/>
    <s v="yes"/>
    <s v="no"/>
    <s v="no"/>
    <s v="yes"/>
    <s v="no"/>
    <s v="no"/>
    <s v="Raido"/>
    <x v="2"/>
    <n v="1"/>
    <x v="2"/>
    <s v="No"/>
    <s v="N/A"/>
  </r>
  <r>
    <x v="106"/>
    <s v="upo"/>
    <s v="n/a"/>
    <n v="2009"/>
    <m/>
    <x v="19"/>
    <m/>
    <m/>
    <m/>
    <m/>
    <s v="n/a"/>
    <m/>
    <s v="UPO includes classes that describe different types of user, and other information which is required for classifying users under specific user groups. "/>
    <s v="n/a"/>
    <s v="https://doi.org/10.3233/AIS-2009-0033"/>
    <s v="n/a"/>
    <s v="n/a"/>
    <s v="no"/>
    <s v="no"/>
    <s v="no"/>
    <s v="yes"/>
    <s v="no"/>
    <s v="no"/>
    <s v="yes"/>
    <s v="no"/>
    <m/>
    <s v="Karim"/>
    <x v="2"/>
    <n v="1"/>
    <x v="2"/>
    <s v="No"/>
    <s v="N/A"/>
  </r>
  <r>
    <x v="107"/>
    <s v="weat"/>
    <s v="n/a"/>
    <n v="2020"/>
    <s v="Weather"/>
    <x v="20"/>
    <m/>
    <m/>
    <m/>
    <m/>
    <s v="CC BY 4.0 "/>
    <m/>
    <s v="Ontology for weather phenomena and exterior conditions."/>
    <s v="https://bimerr.iot.linkeddata.es/def/weather/"/>
    <s v="https://bimerr.iot.linkeddata.es/"/>
    <s v="saref, s4city"/>
    <s v="dc, terms, vann, skos, schema, wgs84_pos, om-2"/>
    <s v="yes"/>
    <s v="yes"/>
    <s v="no"/>
    <s v="yes"/>
    <s v="yes"/>
    <s v="yes"/>
    <s v="yes"/>
    <s v="yes"/>
    <s v="no"/>
    <s v="Frédéric"/>
    <x v="1"/>
    <n v="3"/>
    <x v="0"/>
    <s v="Yes"/>
    <s v="BIMERR"/>
  </r>
  <r>
    <x v="108"/>
    <s v="fm-ener"/>
    <s v="n/a"/>
    <n v="2022"/>
    <s v="Facility Management"/>
    <x v="16"/>
    <s v="Energy"/>
    <m/>
    <m/>
    <m/>
    <s v="CC BY 4.0 "/>
    <m/>
    <s v="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
    <s v="n/a"/>
    <s v="https://depositonce.tu-berlin.de/handle/11303/17259"/>
    <s v="ifc"/>
    <s v="dc, vann, swrl, swrla, swrlb, cc"/>
    <s v="yes"/>
    <s v="yes"/>
    <s v="yes"/>
    <s v="no"/>
    <s v="yes"/>
    <s v="no"/>
    <s v="yes"/>
    <s v="no"/>
    <s v="no"/>
    <s v="Karim"/>
    <x v="3"/>
    <n v="1"/>
    <x v="2"/>
    <s v="No"/>
    <s v="N/A"/>
  </r>
  <r>
    <x v="109"/>
    <m/>
    <s v="n/a"/>
    <n v="2020"/>
    <s v="Building Renovation"/>
    <x v="1"/>
    <m/>
    <m/>
    <m/>
    <m/>
    <s v="GNU GPLv3"/>
    <m/>
    <s v="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
    <s v="n/a"/>
    <s v="https://depositonce.tu-berlin.de/handle/11303/11235"/>
    <s v="n/a"/>
    <s v="n/a"/>
    <s v="no"/>
    <s v="no"/>
    <s v="no"/>
    <s v="yes"/>
    <s v="yes"/>
    <s v="no"/>
    <s v="no"/>
    <s v="no"/>
    <s v="no"/>
    <s v="Raido"/>
    <x v="2"/>
    <n v="2"/>
    <x v="3"/>
    <s v="No"/>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47265F-C077-4ED4-947E-E6F172A3C8A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8">
  <location ref="A3:F9" firstHeaderRow="1" firstDataRow="2" firstDataCol="1"/>
  <pivotFields count="32">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axis="axisCol" showAll="0">
      <items count="5">
        <item x="3"/>
        <item x="2"/>
        <item x="0"/>
        <item x="1"/>
        <item t="default"/>
      </items>
    </pivotField>
    <pivotField showAll="0"/>
    <pivotField showAll="0"/>
  </pivotFields>
  <rowFields count="1">
    <field x="27"/>
  </rowFields>
  <rowItems count="5">
    <i>
      <x/>
    </i>
    <i>
      <x v="1"/>
    </i>
    <i>
      <x v="2"/>
    </i>
    <i>
      <x v="3"/>
    </i>
    <i t="grand">
      <x/>
    </i>
  </rowItems>
  <colFields count="1">
    <field x="29"/>
  </colFields>
  <colItems count="5">
    <i>
      <x/>
    </i>
    <i>
      <x v="1"/>
    </i>
    <i>
      <x v="2"/>
    </i>
    <i>
      <x v="3"/>
    </i>
    <i t="grand">
      <x/>
    </i>
  </colItems>
  <dataFields count="1">
    <dataField name="Count of Name" fld="0" subtotal="count" baseField="0" baseItem="0"/>
  </dataFields>
  <chartFormats count="6">
    <chartFormat chart="8" format="6"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2">
          <reference field="4294967294" count="1" selected="0">
            <x v="0"/>
          </reference>
          <reference field="29" count="1" selected="0">
            <x v="1"/>
          </reference>
        </references>
      </pivotArea>
    </chartFormat>
    <chartFormat chart="37" format="6" series="1">
      <pivotArea type="data" outline="0" fieldPosition="0">
        <references count="2">
          <reference field="4294967294" count="1" selected="0">
            <x v="0"/>
          </reference>
          <reference field="29" count="1" selected="0">
            <x v="2"/>
          </reference>
        </references>
      </pivotArea>
    </chartFormat>
    <chartFormat chart="37" format="7" series="1">
      <pivotArea type="data" outline="0" fieldPosition="0">
        <references count="2">
          <reference field="4294967294" count="1" selected="0">
            <x v="0"/>
          </reference>
          <reference field="29" count="1" selected="0">
            <x v="3"/>
          </reference>
        </references>
      </pivotArea>
    </chartFormat>
    <chartFormat chart="37" format="8" series="1">
      <pivotArea type="data" outline="0" fieldPosition="0">
        <references count="2">
          <reference field="4294967294" count="1" selected="0">
            <x v="0"/>
          </reference>
          <reference field="2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737914-C1DB-425A-B40E-6766412B026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B24" firstHeaderRow="1" firstDataRow="1" firstDataCol="1"/>
  <pivotFields count="32">
    <pivotField showAll="0"/>
    <pivotField dataField="1" showAll="0"/>
    <pivotField showAll="0"/>
    <pivotField showAll="0"/>
    <pivotField showAll="0"/>
    <pivotField axis="axisRow" showAll="0">
      <items count="22">
        <item x="1"/>
        <item x="2"/>
        <item x="4"/>
        <item x="10"/>
        <item x="5"/>
        <item x="16"/>
        <item x="14"/>
        <item x="18"/>
        <item x="15"/>
        <item x="0"/>
        <item x="13"/>
        <item x="9"/>
        <item x="19"/>
        <item x="17"/>
        <item x="7"/>
        <item x="6"/>
        <item x="8"/>
        <item x="12"/>
        <item x="20"/>
        <item h="1" x="1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
    <i>
      <x/>
    </i>
    <i>
      <x v="1"/>
    </i>
    <i>
      <x v="2"/>
    </i>
    <i>
      <x v="3"/>
    </i>
    <i>
      <x v="4"/>
    </i>
    <i>
      <x v="5"/>
    </i>
    <i>
      <x v="6"/>
    </i>
    <i>
      <x v="7"/>
    </i>
    <i>
      <x v="8"/>
    </i>
    <i>
      <x v="9"/>
    </i>
    <i>
      <x v="10"/>
    </i>
    <i>
      <x v="11"/>
    </i>
    <i>
      <x v="12"/>
    </i>
    <i>
      <x v="13"/>
    </i>
    <i>
      <x v="14"/>
    </i>
    <i>
      <x v="15"/>
    </i>
    <i>
      <x v="16"/>
    </i>
    <i>
      <x v="17"/>
    </i>
    <i>
      <x v="18"/>
    </i>
    <i>
      <x v="20"/>
    </i>
    <i t="grand">
      <x/>
    </i>
  </rowItems>
  <colItems count="1">
    <i/>
  </colItems>
  <dataFields count="1">
    <dataField name="Count of Acronym" fld="1" subtotal="count" baseField="5" baseItem="0"/>
  </dataFields>
  <chartFormats count="5">
    <chartFormat chart="2"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E1469B-541D-4DB3-969C-63DB4F642030}" name="Table2" displayName="Table2" ref="A1:AH125" totalsRowShown="0">
  <autoFilter ref="A1:AH125" xr:uid="{EFE1469B-541D-4DB3-969C-63DB4F642030}"/>
  <sortState xmlns:xlrd2="http://schemas.microsoft.com/office/spreadsheetml/2017/richdata2" ref="A2:AH125">
    <sortCondition ref="B1:B125"/>
  </sortState>
  <tableColumns count="34">
    <tableColumn id="1" xr3:uid="{9A74C9B8-D669-464E-AF30-98194DC54E48}" name="Name"/>
    <tableColumn id="2" xr3:uid="{73BDDD59-2968-475D-8401-2BF3E8999200}" name="Acronym"/>
    <tableColumn id="3" xr3:uid="{5E6AD3D9-048B-4D2F-B847-6C1A6067C850}" name="Version" dataDxfId="25"/>
    <tableColumn id="4" xr3:uid="{F5811825-18DF-4D53-8992-1DB0B4736D7E}" name="Year published"/>
    <tableColumn id="5" xr3:uid="{8109B890-26AB-4E82-A593-277A5ACB9BEB}" name="Domain (deprecated)"/>
    <tableColumn id="6" xr3:uid="{FB87D2A8-5ECE-421B-BEEB-99CE3D46958C}" name="Primary Domain"/>
    <tableColumn id="7" xr3:uid="{881499B9-131D-4DE5-A339-98DFD60C9A69}" name="Secondary Domain"/>
    <tableColumn id="8" xr3:uid="{7DE7FAE7-F6AC-4DEB-B0A7-79E0910FD899}" name="FAIR - 5 star"/>
    <tableColumn id="9" xr3:uid="{04843D66-C3BB-4164-8392-A39781E8C45C}" name="Level of maintenance"/>
    <tableColumn id="10" xr3:uid="{31FD2BEC-7152-4DA6-ADFB-23A952D38D7D}" name="Level of use"/>
    <tableColumn id="11" xr3:uid="{E1FC5A2F-8FAA-4353-A30F-F29A7749AB2B}" name="Licensing"/>
    <tableColumn id="12" xr3:uid="{50E2CFE4-419A-4D16-AEC4-D9C7962383EE}" name="Used Standards"/>
    <tableColumn id="13" xr3:uid="{5D297276-66F9-4459-BDF9-0A8DBD573003}" name="Short Description"/>
    <tableColumn id="14" xr3:uid="{2B3CEEC7-8EDA-4CF0-86E7-B36012BB1130}" name="URI/Namespace"/>
    <tableColumn id="15" xr3:uid="{33DE9137-9047-46DC-B97D-FC9A03311E62}" name="Reference"/>
    <tableColumn id="16" xr3:uid="{B2A4823A-8123-4352-B2A2-6077AF9C5141}" name="Linked-to ontologies AECO" dataDxfId="24"/>
    <tableColumn id="17" xr3:uid="{22B21384-AC91-4BE5-9B73-D33D0CFF9782}" name="Linked-to ontologies UPPER" dataDxfId="23"/>
    <tableColumn id="19" xr3:uid="{08126F14-AB7C-40B4-B232-7308649DC55E}" name="Linkage to upper ontologies" dataDxfId="22"/>
    <tableColumn id="20" xr3:uid="{BE98634F-4566-48EE-98B0-5338967AB3A8}" name="Linkage to existing AECO ontologies" dataDxfId="21"/>
    <tableColumn id="21" xr3:uid="{279F9696-C8AE-41F9-9733-B18F85D1D988}" name="Linkage to meta schema ontologies" dataDxfId="20"/>
    <tableColumn id="22" xr3:uid="{7F8B6F01-A90B-4C4E-9323-3A1C68022406}" name="Conceptual Data model available" dataDxfId="19"/>
    <tableColumn id="23" xr3:uid="{A5EC1A8B-1564-4DED-AE5C-0FC7E5CAD206}" name="Accessible as Serialization" dataDxfId="18"/>
    <tableColumn id="24" xr3:uid="{73E2618E-D602-4568-85CE-1E9ED65A5593}" name="Accessible as a  URI" dataDxfId="17"/>
    <tableColumn id="25" xr3:uid="{31CCD058-AC29-47DF-ABB2-B7CCCA5D91B1}" name="Clearly  documented" dataDxfId="16"/>
    <tableColumn id="26" xr3:uid="{AC70A05C-D3E3-4558-89D7-14DBAB8F1FB4}" name="Use of annotations" dataDxfId="15"/>
    <tableColumn id="27" xr3:uid="{12A75960-5060-440A-8642-67875C98A459}" name="Reused/Extended by Explicit Import" dataDxfId="14"/>
    <tableColumn id="28" xr3:uid="{32DE2032-4E91-49C9-A9A1-31949568CBEE}" name="Assigned to" dataDxfId="13"/>
    <tableColumn id="18" xr3:uid="{9375FE4D-60F7-45CC-8D8F-35FC00B5CBDD}" name="Alignment" dataDxfId="12">
      <calculatedColumnFormula>COUNTIF(R2:T2, "yes")</calculatedColumnFormula>
    </tableColumn>
    <tableColumn id="29" xr3:uid="{709E70AC-65A3-44C7-B175-7E320F8E5927}" name="Accessability" dataDxfId="11">
      <calculatedColumnFormula>COUNTIF(U2:W2, "yes")</calculatedColumnFormula>
    </tableColumn>
    <tableColumn id="30" xr3:uid="{EADC40A9-C62D-4AA4-B75C-481EC34F4E4A}" name="Quality" dataDxfId="10">
      <calculatedColumnFormula>COUNTIF(X2:Z2, "yes")</calculatedColumnFormula>
    </tableColumn>
    <tableColumn id="31" xr3:uid="{C950A88B-DE17-4678-9C6B-F6AF1CC47D70}" name="PartOfCluster" dataDxfId="9"/>
    <tableColumn id="32" xr3:uid="{B5E621CC-3E54-4A30-800A-3DEBC19A0A18}" name="ClusterName" dataDxfId="8"/>
    <tableColumn id="34" xr3:uid="{F4EA9B27-6C62-4B92-A1D0-7B38D6B77BBA}" name="FOOPS" dataDxfId="7"/>
    <tableColumn id="35" xr3:uid="{6D336980-47BC-4905-AC2C-2A11A6F480D5}" name="Checked"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AB1DFD-691F-42CB-8EC1-A99180F2A236}" name="Table1" displayName="Table1" ref="A1:R107" totalsRowShown="0">
  <autoFilter ref="A1:R107" xr:uid="{74AB1DFD-691F-42CB-8EC1-A99180F2A236}">
    <filterColumn colId="4">
      <filters>
        <filter val="BIM standards"/>
      </filters>
    </filterColumn>
  </autoFilter>
  <sortState xmlns:xlrd2="http://schemas.microsoft.com/office/spreadsheetml/2017/richdata2" ref="A2:R107">
    <sortCondition ref="B1:B107"/>
  </sortState>
  <tableColumns count="18">
    <tableColumn id="1" xr3:uid="{4C0F6BB8-6039-4CE2-BF26-27ADDC195A3A}" name="Name"/>
    <tableColumn id="2" xr3:uid="{EABDB3D1-E210-4298-AC3D-0DB6E8488C55}" name="Acronym"/>
    <tableColumn id="15" xr3:uid="{496C3F01-BCE1-4821-8EF9-F72303DE047C}" name="Version" dataDxfId="5"/>
    <tableColumn id="3" xr3:uid="{75D87919-B84A-4CA8-9C57-1CE5A259876B}" name="Year published" dataDxfId="4"/>
    <tableColumn id="5" xr3:uid="{FCA2DC24-B591-4847-8D70-665A042EB37B}" name="Domain (deprecated)" dataDxfId="3"/>
    <tableColumn id="12" xr3:uid="{A5D9C307-C584-4CED-8DD4-B0CB56F31193}" name="Primary Domain"/>
    <tableColumn id="8" xr3:uid="{EC5BFFB3-9AD8-48EF-ADA5-218EBF9AA500}" name="Secondary Domain"/>
    <tableColumn id="7" xr3:uid="{3603CD7A-0DC3-4A0F-86B1-B54DBE89BF31}" name="FAIR - 5 star" dataDxfId="2"/>
    <tableColumn id="10" xr3:uid="{286AA63E-0695-43D8-BA0D-2DD904FCCA33}" name="Level of maintenance"/>
    <tableColumn id="6" xr3:uid="{960A690E-66F5-47BD-B147-F51E41AE5727}" name="Level of use"/>
    <tableColumn id="11" xr3:uid="{53AE302C-EA24-4356-8547-8529D9C3DD98}" name="Licensing"/>
    <tableColumn id="13" xr3:uid="{3A262CE9-E02A-4CDA-8B59-CB5E96D4AEE3}" name="Used Standards"/>
    <tableColumn id="16" xr3:uid="{53208458-333A-4DF7-BDE9-82B327AB6387}" name="Short Description"/>
    <tableColumn id="17" xr3:uid="{609D7EAE-2D1D-40AA-A72B-F45058A6C9DF}" name="URI/Link/Namespace"/>
    <tableColumn id="18" xr3:uid="{63E6C785-25F7-42DD-B78C-27D5AD40B38A}" name="Reference"/>
    <tableColumn id="14" xr3:uid="{88F3B885-D596-4E6A-8C68-81C6ACBCC516}" name="Linked-to ontologies AECO"/>
    <tableColumn id="9" xr3:uid="{D326BA80-DA22-48F8-8A69-04A584A71AEE}" name="Linked-by ontologies UPPER"/>
    <tableColumn id="4" xr3:uid="{B7304337-BB3C-4CE9-A3BF-C832D0CCB3C5}" name="core?dom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135E0B-49BB-406A-A8F9-F3DD172803C8}" name="Table3" displayName="Table3" ref="T1:AB1048576" totalsRowShown="0" headerRowDxfId="1">
  <autoFilter ref="T1:AB1048576" xr:uid="{FF135E0B-49BB-406A-A8F9-F3DD172803C8}"/>
  <tableColumns count="9">
    <tableColumn id="1" xr3:uid="{99FE32FF-AF22-4581-89E4-85FF426A6771}" name="Linkage to existing AECO ontologies"/>
    <tableColumn id="2" xr3:uid="{9B395001-338F-418C-96FE-F7BCE8528C67}" name="Linkage to meta schema ontologies"/>
    <tableColumn id="3" xr3:uid="{5C6C405F-AEAD-40A7-9CF6-62D6DF3F8642}" name="Conceptual Data model available"/>
    <tableColumn id="4" xr3:uid="{BA9AD2B6-0D5D-48CB-AE48-98642C8BD7BD}" name="Accessible as Serialization"/>
    <tableColumn id="5" xr3:uid="{5F9555D5-6458-4744-94C9-02D7C3DE2F9D}" name="Accessible as a  URI"/>
    <tableColumn id="6" xr3:uid="{0B0CCD1D-FFEE-4640-BF3E-3EC799DFBD2F}" name="Clearly  documented"/>
    <tableColumn id="7" xr3:uid="{77E99C9A-20D8-4B57-BD05-26AD068D3ABA}" name="Use of annotations"/>
    <tableColumn id="8" xr3:uid="{53ACA7A7-FA31-4B63-9D39-96834B8EFED9}" name="Reused/Extended"/>
    <tableColumn id="9" xr3:uid="{6CEC1AAA-1AE7-4255-93F0-B3B944D22EE3}" name="Assigned t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5B2A57-362A-4F44-9D2E-66B69BDC3C3E}" name="Table5" displayName="Table5" ref="S1:S1048576" totalsRowShown="0" headerRowDxfId="0">
  <autoFilter ref="S1:S1048576" xr:uid="{885B2A57-362A-4F44-9D2E-66B69BDC3C3E}"/>
  <tableColumns count="1">
    <tableColumn id="1" xr3:uid="{22446D90-BF2E-4326-94BC-1E89095BE33B}" name="Linkage to upper ontolog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5-01-26T10:26:15.62" personId="{0EE3F1E9-506E-4FC5-A865-C5CF5A3B9A85}" id="{15ACBA56-A77C-4283-BBC4-F67788C8E63D}">
    <text>@Arghavan: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ext>
  </threadedComment>
  <threadedComment ref="O2" dT="2025-01-28T21:18:05.38" personId="{0EE3F1E9-506E-4FC5-A865-C5CF5A3B9A85}" id="{FE4BDE30-982D-4AEE-9FF1-D227ED2BE257}">
    <text>See also https://www.auto.tuwien.ac.at/downloads/thinkhome/ontology/BuildingOntology.owl</text>
  </threadedComment>
  <threadedComment ref="P9" dT="2025-01-24T11:23:39.42" personId="{0EE3F1E9-506E-4FC5-A865-C5CF5A3B9A85}" id="{885FB683-17A8-485A-8691-53C79CD2DF41}">
    <text>https://www.freeclass.eu/download
The Free Class (FC) ontology requires me to give my details to get access. But, it is otherwise an AECO ontology. Should I add it?</text>
    <extLst>
      <x:ext xmlns:xltc2="http://schemas.microsoft.com/office/spreadsheetml/2020/threadedcomments2" uri="{F7C98A9C-CBB3-438F-8F68-D28B6AF4A901}">
        <xltc2:checksum>2893897286</xltc2:checksum>
        <xltc2:hyperlink startIndex="0" length="33" url="https://www.freeclass.eu/download"/>
      </x:ext>
    </extLst>
  </threadedComment>
  <threadedComment ref="Q21" dT="2025-01-27T08:57:09.42" personId="{0EE3F1E9-506E-4FC5-A865-C5CF5A3B9A85}" id="{973D48F1-79B3-4920-8BDA-8C16C92B26F0}">
    <text>This may need to include quantity kind (qk) and unit (unit), that are both from qudt.</text>
  </threadedComment>
  <threadedComment ref="Q21" dT="2025-01-27T10:06:53.39" personId="{ECEF308F-25A6-4C3A-A39F-3B56B7068468}" id="{210B78B7-BCE6-4DE3-B316-D9AB0BF04A51}" parentId="{973D48F1-79B3-4920-8BDA-8C16C92B26F0}">
    <text>New list: bacnet, bsh, qudt, qudtqk, rec, ref, s223, sdo, sh, skos, sosa, tag, unit, vcard</text>
  </threadedComment>
  <threadedComment ref="Q21" dT="2025-01-27T10:37:50.34" personId="{0EE3F1E9-506E-4FC5-A865-C5CF5A3B9A85}" id="{FE0541EE-AC62-48EF-944C-42DCB355DDA5}" parentId="{973D48F1-79B3-4920-8BDA-8C16C92B26F0}">
    <text>That seems better. Where did you find that list?</text>
  </threadedComment>
  <threadedComment ref="R31" dT="2025-01-23T10:25:01.81" personId="{ECEF308F-25A6-4C3A-A39F-3B56B7068468}" id="{4B8EE336-FBE0-47A3-9930-259BDD87F0E2}">
    <text>Place Reference Theory (PRT) ontology</text>
  </threadedComment>
  <threadedComment ref="R31" dT="2025-01-24T14:22:59.11" personId="{0EE3F1E9-506E-4FC5-A865-C5CF5A3B9A85}" id="{D9ADBF9A-737D-4F8F-A4F8-C6B402510F91}" parentId="{4B8EE336-FBE0-47A3-9930-259BDD87F0E2}">
    <text>possibly. But, note that you need to complete the two columns on the left as well. If you decide to put PRT in the column "linked-to UPPER", then you put yes here, since that column won't be empty.</text>
  </threadedComment>
  <threadedComment ref="R31" dT="2025-01-24T19:03:35.70" personId="{ECEF308F-25A6-4C3A-A39F-3B56B7068468}" id="{D5031CA6-EC50-49ED-B9CB-898431262BFD}" parentId="{4B8EE336-FBE0-47A3-9930-259BDD87F0E2}">
    <text>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text>
  </threadedComment>
  <threadedComment ref="R31" dT="2025-01-25T21:44:04.31" personId="{0EE3F1E9-506E-4FC5-A865-C5CF5A3B9A85}" id="{8057777E-E856-41B8-B6EB-33D16BB2B414}" parentId="{4B8EE336-FBE0-47A3-9930-259BDD87F0E2}">
    <text>Good question. Either PRT is UPPER, or we consider it AECO (we should change that columns to BE :) ). Please, ask Arghavan for her opinion.</text>
  </threadedComment>
  <threadedComment ref="R31" dT="2025-01-30T13:10:38.27" personId="{ECEF308F-25A6-4C3A-A39F-3B56B7068468}" id="{03BC11EA-963A-4450-B769-99A3B36FC18B}" parentId="{4B8EE336-FBE0-47A3-9930-259BDD87F0E2}">
    <text>@Arghavan</text>
  </threadedComment>
  <threadedComment ref="O33" dT="2025-01-27T09:07:56.29" personId="{0EE3F1E9-506E-4FC5-A865-C5CF5A3B9A85}" id="{79AF74C8-61FA-441F-B37E-08E57B208671}">
    <text>See also https://cui.unige.ch/isi/onto/citygml2.0.owl</text>
  </threadedComment>
  <threadedComment ref="A45" dT="2025-01-23T10:41:22.38" personId="{ECEF308F-25A6-4C3A-A39F-3B56B7068468}" id="{F8B9D496-3A44-41C2-9AF2-0758B48A9DD7}">
    <text>Probably doesn't exist</text>
  </threadedComment>
  <threadedComment ref="A45" dT="2025-01-24T14:23:50.05" personId="{0EE3F1E9-506E-4FC5-A865-C5CF5A3B9A85}" id="{1600BCBC-1571-4A78-8D74-9704C5A28051}" parentId="{F8B9D496-3A44-41C2-9AF2-0758B48A9DD7}">
    <text>It does. But, only in the paper. So, we report the information we have, but we say it has no URI, no serialisation, etc.... It's score will just be poor.</text>
  </threadedComment>
  <threadedComment ref="A45" dT="2025-01-24T18:52:24.36" personId="{ECEF308F-25A6-4C3A-A39F-3B56B7068468}" id="{952301E6-D2A1-48C1-A23A-2D168D77D3F5}" parentId="{F8B9D496-3A44-41C2-9AF2-0758B48A9DD7}">
    <text>based on the paper, it is the Damage Mechanics Ontology (dmo). I've renamed and updated the line accordingly. I couldn't find anything about damage model ontology in general by googling. Also, if cdo and dmo are parts of dot, do they have the same parameters (version, year, etc.)?</text>
  </threadedComment>
  <threadedComment ref="A45" dT="2025-01-24T19:36:39.49" personId="{0EE3F1E9-506E-4FC5-A865-C5CF5A3B9A85}" id="{C7732B6E-F72C-43AF-866B-3A1A696CD7F2}" parentId="{F8B9D496-3A44-41C2-9AF2-0758B48A9DD7}">
    <text>Don't know. Maybe yes. It would be a reasonable assumption.</text>
  </threadedComment>
  <threadedComment ref="A45" dT="2025-01-26T16:30:14.80" personId="{0EE3F1E9-506E-4FC5-A865-C5CF5A3B9A85}" id="{83D082C3-C1F0-4DF8-B013-77C63CEECD09}" parentId="{F8B9D496-3A44-41C2-9AF2-0758B48A9DD7}">
    <text>Actually, probably not. It would appear that dmo may in fact never have really existed...</text>
  </threadedComment>
  <threadedComment ref="A45" dT="2025-01-26T21:00:56.46" personId="{ECEF308F-25A6-4C3A-A39F-3B56B7068468}" id="{4E638D6C-4D66-42D5-A4AD-640CC6203701}" parentId="{F8B9D496-3A44-41C2-9AF2-0758B48A9DD7}">
    <text>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text>
  </threadedComment>
  <threadedComment ref="A45" dT="2025-01-27T08:48:21.00" personId="{0EE3F1E9-506E-4FC5-A865-C5CF5A3B9A85}" id="{07B0B213-D129-405D-889E-D4386AC14C09}" parentId="{F8B9D496-3A44-41C2-9AF2-0758B48A9DD7}">
    <text>So, I think we are fine. Because we put "no" to everything on the right. But, maybe we should ask our colleagues for their opinion whether or not to keep it.</text>
  </threadedComment>
  <threadedComment ref="A70" dT="2025-01-26T16:36:49.04" personId="{0EE3F1E9-506E-4FC5-A865-C5CF5A3B9A85}" id="{23BF3BDA-5DFC-4776-A2D7-8F9ADF115349}">
    <text>This ontology seems to have 6 sub-modules. Should we add them to our database?</text>
  </threadedComment>
  <threadedComment ref="Q70" dT="2025-01-26T16:34:12.81" personId="{0EE3F1E9-506E-4FC5-A865-C5CF5A3B9A85}" id="{F740CA61-96DA-4774-9A8A-ED9440FE2098}">
    <text>Should we add the AffectedBy ontology (aff; https://w3id.org/affectedBy#) and the epp ontology (https://w3id.org/eep# ) to our database?</text>
    <extLst>
      <x:ext xmlns:xltc2="http://schemas.microsoft.com/office/spreadsheetml/2020/threadedcomments2" uri="{F7C98A9C-CBB3-438F-8F68-D28B6AF4A901}">
        <xltc2:checksum>2359019989</xltc2:checksum>
        <xltc2:hyperlink startIndex="44" length="29" url="https://w3id.org/affectedBy#)"/>
        <xltc2:hyperlink startIndex="96" length="21" url="https://w3id.org/eep#"/>
      </x:ext>
    </extLst>
  </threadedComment>
  <threadedComment ref="O71" dT="2025-01-28T22:11:27.07" personId="{0EE3F1E9-506E-4FC5-A865-C5CF5A3B9A85}" id="{62695919-9F9A-40CF-9011-F3B8FA1114C9}">
    <text xml:space="preserve">See also http://semantic.eurobau.com/eurobau-utility.owl </text>
    <extLst>
      <x:ext xmlns:xltc2="http://schemas.microsoft.com/office/spreadsheetml/2020/threadedcomments2" uri="{F7C98A9C-CBB3-438F-8F68-D28B6AF4A901}">
        <xltc2:checksum>254933242</xltc2:checksum>
        <xltc2:hyperlink startIndex="9" length="47" url="http://semantic.eurobau.com/eurobau-utility.owl"/>
      </x:ext>
    </extLst>
  </threadedComment>
  <threadedComment ref="O80" dT="2025-01-28T21:38:48.03" personId="{0EE3F1E9-506E-4FC5-A865-C5CF5A3B9A85}" id="{9A5C529B-FA1E-4373-8A74-C3F792561B4A}">
    <text xml:space="preserve">See also  http://p-comp.di.uoa.gr/projects/ontonav/INOdoc/index.html </text>
    <extLst>
      <x:ext xmlns:xltc2="http://schemas.microsoft.com/office/spreadsheetml/2020/threadedcomments2" uri="{F7C98A9C-CBB3-438F-8F68-D28B6AF4A901}">
        <xltc2:checksum>3381183642</xltc2:checksum>
        <xltc2:hyperlink startIndex="10" length="58" url="http://p-comp.di.uoa.gr/projects/ontonav/INOdoc/index.html"/>
      </x:ext>
    </extLst>
  </threadedComment>
  <threadedComment ref="A84" dT="2025-01-26T16:57:22.56" personId="{0EE3F1E9-506E-4FC5-A865-C5CF5A3B9A85}" id="{0BE7EF65-0D94-4F3A-8D1B-9B7F0932BB6B}">
    <text>Note: used to be ontology iddo.</text>
  </threadedComment>
  <threadedComment ref="Z91" dT="2025-01-23T11:59:16.76" personId="{ECEF308F-25A6-4C3A-A39F-3B56B7068468}" id="{51CFF48A-CD78-4902-8B0C-DC9E113097CA}">
    <text>Occupant Property Taxonomy (2024). DOI: 10.3233/SW-223254</text>
  </threadedComment>
  <threadedComment ref="Z91" dT="2025-01-24T14:29:34.39" personId="{0EE3F1E9-506E-4FC5-A865-C5CF5A3B9A85}" id="{B6B06869-5DFE-4585-B2D2-8A4FE6A12535}" parentId="{51CFF48A-CD78-4902-8B0C-DC9E113097CA}">
    <text xml:space="preserve">If we miss an ontology in our database, just add it :) </text>
  </threadedComment>
  <threadedComment ref="Z91" dT="2025-01-24T19:08:40.52" personId="{ECEF308F-25A6-4C3A-A39F-3B56B7068468}" id="{55AC32E9-6DF5-4BFA-9A88-BFE65D93E759}" parentId="{51CFF48A-CD78-4902-8B0C-DC9E113097CA}">
    <text>We don't :) The ontology is extended by developers with this taxonomy in 2024</text>
  </threadedComment>
  <threadedComment ref="P100" dT="2025-01-27T09:06:43.47" personId="{0EE3F1E9-506E-4FC5-A865-C5CF5A3B9A85}" id="{9B4FF538-E0FF-4ED4-A111-F93178D73F43}">
    <text>@Arghavan: I notice it refers to brickpatches and geojson. These are not in our database just now. Should we add them?</text>
  </threadedComment>
  <threadedComment ref="O105" dT="2025-01-27T10:48:53.23" personId="{0EE3F1E9-506E-4FC5-A865-C5CF5A3B9A85}" id="{C1CFE5A4-62BC-4FCA-B09F-944B8ACAFADF}">
    <text>See also http://www.semanticbim.com/ontologies/residentialBuilding.owl</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4-10-10T21:48:18.43" personId="{E7B54AA8-D72F-4B8E-BC03-02471CAE75B3}" id="{D6C76610-3956-4D53-93DD-9937BBD313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422A9B74-59C8-4761-B049-5F2970163994}" parentId="{D6C76610-3956-4D53-93DD-9937BBD3132B}">
    <text>We could. But, is this common or an oddity?</text>
  </threadedComment>
  <threadedComment ref="D1" dT="2024-12-17T12:42:53.80" personId="{E7B54AA8-D72F-4B8E-BC03-02471CAE75B3}" id="{CC4D28BF-227C-4F9A-9828-33EC3B38D95E}" parentId="{D6C76610-3956-4D53-93DD-9937BBD3132B}">
    <text>This is a best practice. So, I consider as common. Also, a good thing for the 5star ranking</text>
  </threadedComment>
  <threadedComment ref="D1" dT="2024-12-17T13:12:17.59" personId="{0EE3F1E9-506E-4FC5-A865-C5CF5A3B9A85}" id="{C37C7681-AF81-4395-9131-B3A71DB0421E}" parentId="{D6C76610-3956-4D53-93DD-9937BBD3132B}">
    <text>Hmmm. But, it's really hard to track this, no?</text>
  </threadedComment>
  <threadedComment ref="E3" dT="2024-10-23T21:35:00.75" personId="{E7B54AA8-D72F-4B8E-BC03-02471CAE75B3}" id="{84AD55E6-6851-4962-8413-9A9898F42E2F}">
    <text xml:space="preserve">Also is kind of a connector/convertor
</text>
  </threadedComment>
  <threadedComment ref="R15" dT="2024-12-16T20:12:47.80" personId="{E7B54AA8-D72F-4B8E-BC03-02471CAE75B3}" id="{433E1899-7CB2-4FD1-9E2E-894E39A7E436}">
    <text>Link Avaiable but not working. Should we still go with n/a? Then, how static a 5star system is? Because the link was working some years ago, but not now. I will flag them as orange</text>
  </threadedComment>
  <threadedComment ref="R15" dT="2024-12-17T08:55:18.32" personId="{0EE3F1E9-506E-4FC5-A865-C5CF5A3B9A85}" id="{66B23AF1-5E6D-4661-AB0E-D07694E520A1}" parentId="{433E1899-7CB2-4FD1-9E2E-894E39A7E436}">
    <text>We could remove the link to reflect the fact that there is no link. 5star should then reflect this.</text>
  </threadedComment>
  <threadedComment ref="B16" dT="2024-10-23T21:08:57.60" personId="{E7B54AA8-D72F-4B8E-BC03-02471CAE75B3}" id="{CF0A6FE0-E89A-4C86-8294-8300BAB058D3}">
    <text xml:space="preserve">Used to be linked to DOT
</text>
  </threadedComment>
  <threadedComment ref="B34" dT="2024-10-23T21:08:52.32" personId="{E7B54AA8-D72F-4B8E-BC03-02471CAE75B3}" id="{19563D49-1A8D-42FB-9488-C28B64E879B7}">
    <text>Used to be linked to DOT</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4-11-30T13:17:42.56" personId="{23B908D2-5683-4E54-8402-C8797CF4B375}" id="{8DE388CC-78AF-42AF-A65E-BFB9B5C0A991}">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4" dT="2024-11-30T13:17:42.56" personId="{23B908D2-5683-4E54-8402-C8797CF4B375}" id="{7A1F8F17-428F-40B9-AE56-C8191D2B3AA0}">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6" dT="2024-11-30T13:18:14.55" personId="{23B908D2-5683-4E54-8402-C8797CF4B375}" id="{DEE29434-711F-4A89-BB35-D3951B19967B}">
    <text>Including measuring methods, construction sites, demolition of structures, etc.</text>
  </threadedComment>
  <threadedComment ref="C7" dT="2024-11-30T13:17:52.94" personId="{23B908D2-5683-4E54-8402-C8797CF4B375}" id="{258FFE25-07A8-4CC5-88E1-C89ECE528E15}">
    <text xml:space="preserve">Burners and boilers for industrial purposes, see 27.060
Heat pumps, see 27.080
</text>
  </threadedComment>
  <threadedComment ref="D7" dT="2024-11-30T13:27:07.56" personId="{23B908D2-5683-4E54-8402-C8797CF4B375}" id="{93F7B78D-9807-4EF4-817D-6EEB9C196D98}">
    <text xml:space="preserve">Including ventilation ducts
Ventilators and air-conditioners, see 23.120
</text>
  </threadedComment>
  <threadedComment ref="C9" dT="2024-11-30T11:24:55.26" personId="{23B908D2-5683-4E54-8402-C8797CF4B375}" id="{D8C76D51-853F-478B-BE6B-79B81F0A291C}">
    <text xml:space="preserve">Including energy audits
Energy management systems, see 03.100.70
Energy efficiency of buildings, see 91.120.10
</text>
  </threadedComment>
  <threadedComment ref="C11" dT="2024-11-29T12:24:47.53" personId="{23B908D2-5683-4E54-8402-C8797CF4B375}" id="{50C9CA57-73D0-4402-9C26-C2BC2860754F}">
    <text xml:space="preserve">Transport, see 03.220
Postal services, see 03.240
</text>
  </threadedComment>
  <threadedComment ref="D11" dT="2024-11-29T12:27:23.13" personId="{23B908D2-5683-4E54-8402-C8797CF4B375}" id="{06797E9C-C4D1-4BE8-8A96-FB93E6404E0B}">
    <text xml:space="preserve">Including cleaning and pest control
Sterilization and desinfection in health care, see 11.080
</text>
  </threadedComment>
  <threadedComment ref="C14" dT="2024-11-30T11:46:08.66" personId="{23B908D2-5683-4E54-8402-C8797CF4B375}" id="{977A7A4A-3A80-4B86-83BA-A5E68F90395D}">
    <text>Including network (system) aspects</text>
  </threadedComment>
  <threadedComment ref="C15" dT="2024-11-30T10:17:07.34" personId="{23B908D2-5683-4E54-8402-C8797CF4B375}" id="{A14C3143-9611-4F2D-947E-B8E636291559}">
    <text>Energy efficiency, see 27.015</text>
  </threadedComment>
  <threadedComment ref="D15" dT="2024-11-30T10:21:55.80" personId="{23B908D2-5683-4E54-8402-C8797CF4B375}" id="{1734272B-ADEF-4B86-9AB3-00C9C632ECB5}">
    <text>Including environmental footprint, carbon neutrality</text>
  </threadedComment>
  <threadedComment ref="C16" dT="2024-11-30T10:17:07.34" personId="{23B908D2-5683-4E54-8402-C8797CF4B375}" id="{20308EF8-BD4F-4931-AAC2-09C59383CDB5}">
    <text>Energy efficiency, see 27.015</text>
  </threadedComment>
  <threadedComment ref="D16" dT="2024-11-30T10:21:47.67" personId="{23B908D2-5683-4E54-8402-C8797CF4B375}" id="{D92C8796-517A-427A-A33C-0E6EE6302C88}">
    <text>Including ecotoxicology and greenhouse gas emissions</text>
  </threadedComment>
  <threadedComment ref="C17" dT="2024-11-30T13:18:14.55" personId="{23B908D2-5683-4E54-8402-C8797CF4B375}" id="{8D435FC5-A43A-4142-96B9-D0A506E1EFF3}">
    <text>Including measuring methods, construction sites, demolition of structures, etc.</text>
  </threadedComment>
  <threadedComment ref="C18" dT="2024-11-29T12:25:14.23" personId="{23B908D2-5683-4E54-8402-C8797CF4B375}" id="{370F7087-418C-4529-B3AB-39988A94E01B}">
    <text>Transport of dangerous goods, see 13.300</text>
  </threadedComment>
  <threadedComment ref="D21" dT="2024-11-29T12:29:32.39" personId="{23B908D2-5683-4E54-8402-C8797CF4B375}" id="{1CACD48B-B464-4495-8DC3-B43E6B1178F4}">
    <text xml:space="preserve">Including staff training, staff responsibilities, staff qualifications and certification
Welders' qualifications, see 25.160.01
</text>
  </threadedComment>
  <threadedComment ref="C23" dT="2024-11-30T13:17:31.98" personId="{23B908D2-5683-4E54-8402-C8797CF4B375}" id="{DEC1B7E9-AEAC-4C50-94C0-1EAEDE35F2D5}">
    <text>Including design, loading on and calculation of structures</text>
  </threadedComment>
  <threadedComment ref="C24" dT="2024-11-30T11:46:08.66" personId="{23B908D2-5683-4E54-8402-C8797CF4B375}" id="{8B0A374E-53A6-4A15-B43A-076BE1C12F6E}">
    <text>Including network (system) aspects</text>
  </threadedComment>
  <threadedComment ref="C25" dT="2024-11-30T10:32:48.49" personId="{23B908D2-5683-4E54-8402-C8797CF4B375}" id="{81706AA9-6757-42CA-BE86-5B7510DCA77E}">
    <text xml:space="preserve">Including measuring instruments in general, preferred numbers, standard measures, general aspects of reference materials, etc.
Quantities and units, see 01.060
Chemical reference materials, see 71.040.30
</text>
  </threadedComment>
  <threadedComment ref="C27" dT="2024-11-30T11:53:32.94" personId="{23B908D2-5683-4E54-8402-C8797CF4B375}" id="{1BAFFAAB-BB49-4F84-94CB-B7AFDC1285F0}">
    <text xml:space="preserve">Including coding of audio, picture, multimedia and hypermedia information, bar coding, etc.
IT security techniques, see 35.030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10-10T21:48:18.43" personId="{E7B54AA8-D72F-4B8E-BC03-02471CAE75B3}" id="{21DBF1C4-611A-40A4-91D8-C2D6FBF6A7C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AF76BB6E-95C5-46D8-AEDE-F2C5E4BE9793}" parentId="{21DBF1C4-611A-40A4-91D8-C2D6FBF6A7CB}">
    <text>We could. But, is this common or an oddity?</text>
  </threadedComment>
  <threadedComment ref="E3" dT="2024-10-23T21:35:00.75" personId="{E7B54AA8-D72F-4B8E-BC03-02471CAE75B3}" id="{20CB6942-0160-491A-89E8-5D52651DDFBE}">
    <text xml:space="preserve">Also is kind of a connector/convertor
</text>
  </threadedComment>
  <threadedComment ref="N17" dT="2024-12-16T20:11:01.60" personId="{E7B54AA8-D72F-4B8E-BC03-02471CAE75B3}" id="{4D59AEC2-7287-4C1B-92CC-51108D004A8A}">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1AC5EB06-E7B2-44D7-BC85-DBA60AD9765F}">
    <text xml:space="preserve">Used to be linked to DOT
</text>
  </threadedComment>
  <threadedComment ref="AC23" dT="2025-01-21T09:56:12.38" personId="{E7B54AA8-D72F-4B8E-BC03-02471CAE75B3}" id="{3CCE57CB-4A26-4F0E-B105-601C4666006E}">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C4C7C0F4-18EB-4BB5-B4B7-5918C1D74DA6}">
    <text>Used to be linked to DOT</text>
  </threadedComment>
  <threadedComment ref="O107" dT="2024-12-16T22:53:51.16" personId="{E7B54AA8-D72F-4B8E-BC03-02471CAE75B3}" id="{9B24984D-82A4-4302-8ADF-4DDD0A891D2B}">
    <text>Should we go with this one instead?https://www.auto.tuwien.ac.at/downloads/thinkhome/ontology/WeatherOntology.owl#
It works with FOOPS. So, I consider it the URI</text>
  </threadedComment>
  <threadedComment ref="O107" dT="2024-12-17T08:55:43.84" personId="{0EE3F1E9-506E-4FC5-A865-C5CF5A3B9A85}" id="{51187CC0-6F1D-432A-A1B2-6850D3EB0E72}" parentId="{9B24984D-82A4-4302-8ADF-4DDD0A891D2B}">
    <text>Fine.</text>
  </threadedComment>
</ThreadedComments>
</file>

<file path=xl/threadedComments/threadedComment5.xml><?xml version="1.0" encoding="utf-8"?>
<ThreadedComments xmlns="http://schemas.microsoft.com/office/spreadsheetml/2018/threadedcomments" xmlns:x="http://schemas.openxmlformats.org/spreadsheetml/2006/main">
  <threadedComment ref="D1" dT="2024-10-10T21:48:18.43" personId="{E7B54AA8-D72F-4B8E-BC03-02471CAE75B3}" id="{83AB7E72-B46A-4E41-B65C-C54E115637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02C53EA0-0D44-4BE8-9D31-6799437E1315}" parentId="{83AB7E72-B46A-4E41-B65C-C54E1156372B}">
    <text>We could. But, is this common or an oddity?</text>
  </threadedComment>
  <threadedComment ref="E3" dT="2024-10-23T21:35:00.75" personId="{E7B54AA8-D72F-4B8E-BC03-02471CAE75B3}" id="{648BE9AF-3FB2-4E9A-8F77-B666AFE81511}">
    <text xml:space="preserve">Also is kind of a connector/convertor
</text>
  </threadedComment>
  <threadedComment ref="N17" dT="2024-12-16T20:11:01.60" personId="{E7B54AA8-D72F-4B8E-BC03-02471CAE75B3}" id="{0DABEFDB-8058-4C32-A00E-88D77485BC59}">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F2E1D0EC-0608-43E5-BE89-11C956B556D9}">
    <text xml:space="preserve">Used to be linked to DOT
</text>
  </threadedComment>
  <threadedComment ref="AA23" dT="2025-01-21T09:56:12.38" personId="{E7B54AA8-D72F-4B8E-BC03-02471CAE75B3}" id="{C32FCD8A-EF38-4D00-8BAE-B19AB7448141}">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FF6EED1A-86BC-4A1C-93B0-CA9508281167}">
    <text>Used to be linked to DOT</text>
  </threadedComment>
  <threadedComment ref="O107" dT="2024-12-16T22:53:51.16" personId="{E7B54AA8-D72F-4B8E-BC03-02471CAE75B3}" id="{8B127764-E85E-436E-8CA9-D6C19E8B379C}">
    <text>Should we go with this one instead?https://www.auto.tuwien.ac.at/downloads/thinkhome/ontology/WeatherOntology.owl#
It works with FOOPS. So, I consider it the URI</text>
  </threadedComment>
  <threadedComment ref="O107" dT="2024-12-17T08:55:43.84" personId="{0EE3F1E9-506E-4FC5-A865-C5CF5A3B9A85}" id="{F479103F-8506-491A-835E-88937EDB5C27}" parentId="{8B127764-E85E-436E-8CA9-D6C19E8B379C}">
    <text>Fine.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vmlDrawing" Target="../drawings/vmlDrawing4.vm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0" Type="http://schemas.openxmlformats.org/officeDocument/2006/relationships/hyperlink" Target="https://ec-3.org/publications/conference/paper/?id=EC32023_221" TargetMode="External"/><Relationship Id="rId65" Type="http://schemas.openxmlformats.org/officeDocument/2006/relationships/hyperlink" Target="https://www.sciencedirect.com/science/article/pii/S2666546821000574" TargetMode="External"/><Relationship Id="rId81" Type="http://schemas.openxmlformats.org/officeDocument/2006/relationships/hyperlink" Target="https://saref.etsi.org/saref4watr/"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35" Type="http://schemas.openxmlformats.org/officeDocument/2006/relationships/hyperlink" Target="https://depositonce.tu-berlin.de/bitstreams/2c069592-bf25-4f2e-9cf5-afc3bcc107db/download" TargetMode="External"/><Relationship Id="rId151" Type="http://schemas.openxmlformats.org/officeDocument/2006/relationships/hyperlink" Target="https://pi.pauwel.be/voc/buildingelement"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comments" Target="../comments4.x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microsoft.com/office/2017/10/relationships/threadedComment" Target="../threadedComments/threadedComment4.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printerSettings" Target="../printerSettings/printerSettings2.bin"/><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5.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vmlDrawing" Target="../drawings/vmlDrawing5.v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table" Target="../tables/table2.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table" Target="../tables/table3.xm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table" Target="../tables/table4.x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5.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3id.org/mdo/core/" TargetMode="External"/><Relationship Id="rId21" Type="http://schemas.openxmlformats.org/officeDocument/2006/relationships/hyperlink" Target="https://w3id.org/digitalconstruction/0.5/Contexts" TargetMode="External"/><Relationship Id="rId42" Type="http://schemas.openxmlformats.org/officeDocument/2006/relationships/hyperlink" Target="https://app.korfin.de/ontology/into" TargetMode="External"/><Relationship Id="rId63" Type="http://schemas.openxmlformats.org/officeDocument/2006/relationships/hyperlink" Target="https://cogito.iot.linkeddata.es/def/process" TargetMode="External"/><Relationship Id="rId84" Type="http://schemas.openxmlformats.org/officeDocument/2006/relationships/hyperlink" Target="http://semantic.eurobau.com/" TargetMode="External"/><Relationship Id="rId138" Type="http://schemas.openxmlformats.org/officeDocument/2006/relationships/hyperlink" Target="http://bimerr.iot.linkeddata.es/def/building" TargetMode="External"/><Relationship Id="rId159" Type="http://schemas.openxmlformats.org/officeDocument/2006/relationships/hyperlink" Target="https://link.springer.com/chapter/10.1007/978-3-030-91877-4_127" TargetMode="External"/><Relationship Id="rId170" Type="http://schemas.openxmlformats.org/officeDocument/2006/relationships/hyperlink" Target="https://www.sciencedirect.com/science/article/pii/S1474034623003440" TargetMode="External"/><Relationship Id="rId191" Type="http://schemas.openxmlformats.org/officeDocument/2006/relationships/hyperlink" Target="https://github.com/alikucukavci/FSO/" TargetMode="External"/><Relationship Id="rId205" Type="http://schemas.openxmlformats.org/officeDocument/2006/relationships/hyperlink" Target="https://doi.org/10.1016/j.aei.2024.102446" TargetMode="External"/><Relationship Id="rId107" Type="http://schemas.openxmlformats.org/officeDocument/2006/relationships/hyperlink" Target="https://purl.org/fisa" TargetMode="External"/><Relationship Id="rId11" Type="http://schemas.openxmlformats.org/officeDocument/2006/relationships/hyperlink" Target="https://www.sciencedirect.com/science/article/pii/S2666546821000574" TargetMode="External"/><Relationship Id="rId32" Type="http://schemas.openxmlformats.org/officeDocument/2006/relationships/hyperlink" Target="https://w3id.org/sbeo" TargetMode="External"/><Relationship Id="rId53" Type="http://schemas.openxmlformats.org/officeDocument/2006/relationships/hyperlink" Target="https://www.auto.tuwien.ac.at/index.php/research-fields/ontology/users-and-preference-information" TargetMode="External"/><Relationship Id="rId74" Type="http://schemas.openxmlformats.org/officeDocument/2006/relationships/hyperlink" Target="https://www.auto.tuwien.ac.at/downloads/thinkhome/ontology/" TargetMode="External"/><Relationship Id="rId128" Type="http://schemas.openxmlformats.org/officeDocument/2006/relationships/hyperlink" Target="https://saref.etsi.org/s4ener/" TargetMode="External"/><Relationship Id="rId149" Type="http://schemas.openxmlformats.org/officeDocument/2006/relationships/hyperlink" Target="https://annawagner.github.io/bpo/" TargetMode="External"/><Relationship Id="rId5" Type="http://schemas.openxmlformats.org/officeDocument/2006/relationships/hyperlink" Target="https://rub-informatik-im-bauwesen.github.io/ir-ontologies/dt/dt.html" TargetMode="External"/><Relationship Id="rId95" Type="http://schemas.openxmlformats.org/officeDocument/2006/relationships/hyperlink" Target="https://w3id.org/digitalconstruction/0.5/Processes" TargetMode="External"/><Relationship Id="rId160" Type="http://schemas.openxmlformats.org/officeDocument/2006/relationships/hyperlink" Target="https://ceur-ws.org/Vol-3081/08paper.pdf" TargetMode="External"/><Relationship Id="rId181" Type="http://schemas.openxmlformats.org/officeDocument/2006/relationships/hyperlink" Target="https://saref.etsi.org/s4grid/" TargetMode="External"/><Relationship Id="rId22" Type="http://schemas.openxmlformats.org/officeDocument/2006/relationships/hyperlink" Target="https://w3id.org/digitalconstruction/0.5/Occupancy" TargetMode="External"/><Relationship Id="rId43" Type="http://schemas.openxmlformats.org/officeDocument/2006/relationships/hyperlink" Target="https://w3id.org/aoi" TargetMode="External"/><Relationship Id="rId64" Type="http://schemas.openxmlformats.org/officeDocument/2006/relationships/hyperlink" Target="https://cogito.iot.linkeddata.es/def/quality" TargetMode="External"/><Relationship Id="rId118" Type="http://schemas.openxmlformats.org/officeDocument/2006/relationships/hyperlink" Target="https://sebseis.github.io/OBPA/" TargetMode="External"/><Relationship Id="rId139" Type="http://schemas.openxmlformats.org/officeDocument/2006/relationships/hyperlink" Target="https://orbilu.uni.lu/handle/10993/58846" TargetMode="External"/><Relationship Id="rId85" Type="http://schemas.openxmlformats.org/officeDocument/2006/relationships/hyperlink" Target="https://depositonce.tu-berlin.de/handle/11303/17259" TargetMode="External"/><Relationship Id="rId150" Type="http://schemas.openxmlformats.org/officeDocument/2006/relationships/hyperlink" Target="https://brickschema.org/resources/" TargetMode="External"/><Relationship Id="rId171" Type="http://schemas.openxmlformats.org/officeDocument/2006/relationships/hyperlink" Target="https://content.iospress.com/articles/semantic-web/sw223254" TargetMode="External"/><Relationship Id="rId192" Type="http://schemas.openxmlformats.org/officeDocument/2006/relationships/hyperlink" Target="http://www.w3id.org/unocs" TargetMode="External"/><Relationship Id="rId206" Type="http://schemas.openxmlformats.org/officeDocument/2006/relationships/hyperlink" Target="https://www.auto.tuwien.ac.at/index.php/research-fields/ontology/architecture-and-building-physics-information" TargetMode="External"/><Relationship Id="rId12" Type="http://schemas.openxmlformats.org/officeDocument/2006/relationships/hyperlink" Target="https://iot-ontologies.github.io/dogont/documentation/index-en.html" TargetMode="External"/><Relationship Id="rId33" Type="http://schemas.openxmlformats.org/officeDocument/2006/relationships/hyperlink" Target="https://depositonce.tu-berlin.de/handle/11303/11235" TargetMode="External"/><Relationship Id="rId108" Type="http://schemas.openxmlformats.org/officeDocument/2006/relationships/hyperlink" Target="https://w3id.org/fog" TargetMode="External"/><Relationship Id="rId129" Type="http://schemas.openxmlformats.org/officeDocument/2006/relationships/hyperlink" Target="https://saref.etsi.org/s4envi/" TargetMode="External"/><Relationship Id="rId54" Type="http://schemas.openxmlformats.org/officeDocument/2006/relationships/hyperlink" Target="https://biblio.ugent.be/publication/8604544" TargetMode="External"/><Relationship Id="rId75" Type="http://schemas.openxmlformats.org/officeDocument/2006/relationships/hyperlink" Target="https://www.auto.tuwien.ac.at/downloads/thinkhome/ontology/" TargetMode="External"/><Relationship Id="rId96" Type="http://schemas.openxmlformats.org/officeDocument/2006/relationships/hyperlink" Target="https://w3id.org/digitalconstruction/0.5/Variables" TargetMode="External"/><Relationship Id="rId140" Type="http://schemas.openxmlformats.org/officeDocument/2006/relationships/hyperlink" Target="https://iot-ontologies.github.io/dogont/documentation/index-en.html" TargetMode="External"/><Relationship Id="rId161" Type="http://schemas.openxmlformats.org/officeDocument/2006/relationships/hyperlink" Target="https://technical.buildingsmart.org/standards/ifc/ifc-formats/ifcowl/" TargetMode="External"/><Relationship Id="rId182" Type="http://schemas.openxmlformats.org/officeDocument/2006/relationships/hyperlink" Target="https://saref.etsi.org/s4lift/" TargetMode="External"/><Relationship Id="rId6" Type="http://schemas.openxmlformats.org/officeDocument/2006/relationships/hyperlink" Target="https://purl.org/ffdr-ontology" TargetMode="External"/><Relationship Id="rId23" Type="http://schemas.openxmlformats.org/officeDocument/2006/relationships/hyperlink" Target="https://digitalconstruction.github.io/Occupancy/v/0.5/" TargetMode="External"/><Relationship Id="rId119" Type="http://schemas.openxmlformats.org/officeDocument/2006/relationships/hyperlink" Target="https://w3id.org/ofo" TargetMode="External"/><Relationship Id="rId44" Type="http://schemas.openxmlformats.org/officeDocument/2006/relationships/hyperlink" Target="http://dx.doi.org/10.13140/RG.2.2.32606.97607" TargetMode="External"/><Relationship Id="rId65" Type="http://schemas.openxmlformats.org/officeDocument/2006/relationships/hyperlink" Target="https://cogito.iot.linkeddata.es/def/resource" TargetMode="External"/><Relationship Id="rId86" Type="http://schemas.openxmlformats.org/officeDocument/2006/relationships/hyperlink" Target="https://google.github.io/digitalbuildings/ontology/" TargetMode="External"/><Relationship Id="rId130" Type="http://schemas.openxmlformats.org/officeDocument/2006/relationships/hyperlink" Target="https://saref.etsi.org/s4grid/" TargetMode="External"/><Relationship Id="rId151" Type="http://schemas.openxmlformats.org/officeDocument/2006/relationships/hyperlink" Target="https://bimerr.iot.linkeddata.es/" TargetMode="External"/><Relationship Id="rId172" Type="http://schemas.openxmlformats.org/officeDocument/2006/relationships/hyperlink" Target="https://github.com/tudaIIB/omg;%20https:/ec-3.org/publications/conferences/EC32019/papers/EC32019_146.pdf" TargetMode="External"/><Relationship Id="rId193" Type="http://schemas.openxmlformats.org/officeDocument/2006/relationships/hyperlink" Target="https://doi.org/10.1016/j.autcon.2025.106293" TargetMode="External"/><Relationship Id="rId207" Type="http://schemas.openxmlformats.org/officeDocument/2006/relationships/hyperlink" Target="https://lov.linkeddata.es/dataset/lov/vocabs/jup/versions/2016-07-14.n3" TargetMode="External"/><Relationship Id="rId13" Type="http://schemas.openxmlformats.org/officeDocument/2006/relationships/hyperlink" Target="http://dx.doi.org/10.17654/EC017051101" TargetMode="External"/><Relationship Id="rId109" Type="http://schemas.openxmlformats.org/officeDocument/2006/relationships/hyperlink" Target="https://icdd.vm.rub.de/ontology/idpo" TargetMode="External"/><Relationship Id="rId34" Type="http://schemas.openxmlformats.org/officeDocument/2006/relationships/hyperlink" Target="https://w3id.org/bop" TargetMode="External"/><Relationship Id="rId55" Type="http://schemas.openxmlformats.org/officeDocument/2006/relationships/hyperlink" Target="https://alhakam.github.io/brot/" TargetMode="External"/><Relationship Id="rId76" Type="http://schemas.openxmlformats.org/officeDocument/2006/relationships/hyperlink" Target="https://bimerr.iot.linkeddata.es/def/weather/" TargetMode="External"/><Relationship Id="rId97" Type="http://schemas.openxmlformats.org/officeDocument/2006/relationships/hyperlink" Target="https://digitalconstruction.github.io/Agents/v/0.5/" TargetMode="External"/><Relationship Id="rId120" Type="http://schemas.openxmlformats.org/officeDocument/2006/relationships/hyperlink" Target="http://w3id.org/omg" TargetMode="External"/><Relationship Id="rId141" Type="http://schemas.openxmlformats.org/officeDocument/2006/relationships/hyperlink" Target="https://publications.rwth-aachen.de/record/824017/files/824017.pdf" TargetMode="External"/><Relationship Id="rId7" Type="http://schemas.openxmlformats.org/officeDocument/2006/relationships/hyperlink" Target="https://doi.org/10.1016/j.aei.2023.101992" TargetMode="External"/><Relationship Id="rId162" Type="http://schemas.openxmlformats.org/officeDocument/2006/relationships/hyperlink" Target="https://ec-3.org/publications/conference/paper/?id=EC32024_292" TargetMode="External"/><Relationship Id="rId183" Type="http://schemas.openxmlformats.org/officeDocument/2006/relationships/hyperlink" Target="https://saref.etsi.org/s4syst/" TargetMode="External"/><Relationship Id="rId24" Type="http://schemas.openxmlformats.org/officeDocument/2006/relationships/hyperlink" Target="https://www.auto.tuwien.ac.at/index.php/research-fields/ontology/weather-and-exterior-influence-information" TargetMode="External"/><Relationship Id="rId45" Type="http://schemas.openxmlformats.org/officeDocument/2006/relationships/hyperlink" Target="http://w3id.org/ioc" TargetMode="External"/><Relationship Id="rId66" Type="http://schemas.openxmlformats.org/officeDocument/2006/relationships/hyperlink" Target="https://cogito.iot.linkeddata.es/def/safety" TargetMode="External"/><Relationship Id="rId87" Type="http://schemas.openxmlformats.org/officeDocument/2006/relationships/hyperlink" Target="https://w3id.org/digitalconstruction/0.5/Units" TargetMode="External"/><Relationship Id="rId110" Type="http://schemas.openxmlformats.org/officeDocument/2006/relationships/hyperlink" Target="https://standards.buildingsmart.org/IFC/DEV/IFC4/ADD2_TC1/OWL" TargetMode="External"/><Relationship Id="rId131" Type="http://schemas.openxmlformats.org/officeDocument/2006/relationships/hyperlink" Target="https://saref.etsi.org/s4lift/" TargetMode="External"/><Relationship Id="rId152" Type="http://schemas.openxmlformats.org/officeDocument/2006/relationships/hyperlink" Target="https://digitalconstruction.github.io/Processes/v/0.5/" TargetMode="External"/><Relationship Id="rId173" Type="http://schemas.openxmlformats.org/officeDocument/2006/relationships/hyperlink" Target="https://www.researchgate.net/publication/237021171_OntoNav_A_Semantic_Indoor_Navigation_System" TargetMode="External"/><Relationship Id="rId194" Type="http://schemas.openxmlformats.org/officeDocument/2006/relationships/hyperlink" Target="https://w3id.org/ocqa" TargetMode="External"/><Relationship Id="rId208" Type="http://schemas.openxmlformats.org/officeDocument/2006/relationships/hyperlink" Target="http://w3id.org/charta77/jup" TargetMode="External"/><Relationship Id="rId19" Type="http://schemas.openxmlformats.org/officeDocument/2006/relationships/hyperlink" Target="https://dtc-ontology.cms.ed.tum.de/ontology" TargetMode="External"/><Relationship Id="rId14" Type="http://schemas.openxmlformats.org/officeDocument/2006/relationships/hyperlink" Target="https://jwerbrouck.inrupt.net/public/scan-to-graph/stg.ttl" TargetMode="External"/><Relationship Id="rId30" Type="http://schemas.openxmlformats.org/officeDocument/2006/relationships/hyperlink" Target="https://doi.org/10.3233/AIS-2009-0033" TargetMode="External"/><Relationship Id="rId35" Type="http://schemas.openxmlformats.org/officeDocument/2006/relationships/hyperlink" Target="https://www.researchgate.net/publication/363672959_An_ontology-supported_case-based_reasoning_approach_for_damage_assessment" TargetMode="External"/><Relationship Id="rId56" Type="http://schemas.openxmlformats.org/officeDocument/2006/relationships/hyperlink" Target="https://pi.pauwel.be/voc/buildingelement" TargetMode="External"/><Relationship Id="rId77" Type="http://schemas.openxmlformats.org/officeDocument/2006/relationships/hyperlink" Target="https://bimerr.iot.linkeddata.es/"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w3id.org/dstv" TargetMode="External"/><Relationship Id="rId126" Type="http://schemas.openxmlformats.org/officeDocument/2006/relationships/hyperlink" Target="https://w3id.org/def/saref4bldg" TargetMode="External"/><Relationship Id="rId147" Type="http://schemas.openxmlformats.org/officeDocument/2006/relationships/hyperlink" Target="https://w3id.org/bop" TargetMode="External"/><Relationship Id="rId168" Type="http://schemas.openxmlformats.org/officeDocument/2006/relationships/hyperlink" Target="https://bimerr.iot.linkeddata.es/" TargetMode="External"/><Relationship Id="rId8" Type="http://schemas.openxmlformats.org/officeDocument/2006/relationships/hyperlink" Target="http://lbd.arch.rwth-aachen.de/bcfOWL_V1/index-en.html" TargetMode="External"/><Relationship Id="rId51" Type="http://schemas.openxmlformats.org/officeDocument/2006/relationships/hyperlink" Target="https://depositonce.tu-berlin.de/handle/11303/11740.2" TargetMode="External"/><Relationship Id="rId72" Type="http://schemas.openxmlformats.org/officeDocument/2006/relationships/hyperlink" Target="https://github.com/thesmartenergy/seas" TargetMode="External"/><Relationship Id="rId93" Type="http://schemas.openxmlformats.org/officeDocument/2006/relationships/hyperlink" Target="https://w3id.org/digitalconstruction/0.5/Information" TargetMode="External"/><Relationship Id="rId98" Type="http://schemas.openxmlformats.org/officeDocument/2006/relationships/hyperlink" Target="https://digitalconstruction.github.io/Materials/v/0.5/" TargetMode="External"/><Relationship Id="rId121" Type="http://schemas.openxmlformats.org/officeDocument/2006/relationships/hyperlink" Target="http://bimerr.iot.linkeddata.es/def/occupancy-profile" TargetMode="External"/><Relationship Id="rId142" Type="http://schemas.openxmlformats.org/officeDocument/2006/relationships/hyperlink" Target="https://alexdonkers.github.io/bao/" TargetMode="External"/><Relationship Id="rId163" Type="http://schemas.openxmlformats.org/officeDocument/2006/relationships/hyperlink" Target="https://bimerr.iot.linkeddata.es/" TargetMode="External"/><Relationship Id="rId184" Type="http://schemas.openxmlformats.org/officeDocument/2006/relationships/hyperlink" Target="https://saref.etsi.org/saref4watr/" TargetMode="External"/><Relationship Id="rId189" Type="http://schemas.openxmlformats.org/officeDocument/2006/relationships/hyperlink" Target="https://doi.org/10.1016/j.autcon.2022.104728" TargetMode="External"/><Relationship Id="rId3" Type="http://schemas.openxmlformats.org/officeDocument/2006/relationships/hyperlink" Target="https://www.sciencedirect.com/science/article/pii/S0926580517302364" TargetMode="External"/><Relationship Id="rId25" Type="http://schemas.openxmlformats.org/officeDocument/2006/relationships/hyperlink" Target="https://w3id.org/asbingowl/core" TargetMode="External"/><Relationship Id="rId46" Type="http://schemas.openxmlformats.org/officeDocument/2006/relationships/hyperlink" Target="https://pi.pauwel.be/voc/distributionelement/index-en.html" TargetMode="External"/><Relationship Id="rId67" Type="http://schemas.openxmlformats.org/officeDocument/2006/relationships/hyperlink" Target="https://w3id.org/con-tax" TargetMode="External"/><Relationship Id="rId116" Type="http://schemas.openxmlformats.org/officeDocument/2006/relationships/hyperlink" Target="http://bimerr.iot.linkeddata.es/def/material-properties" TargetMode="External"/><Relationship Id="rId137" Type="http://schemas.openxmlformats.org/officeDocument/2006/relationships/hyperlink" Target="https://bimerr.iot.linkeddata.es/def/metadata/" TargetMode="External"/><Relationship Id="rId158" Type="http://schemas.openxmlformats.org/officeDocument/2006/relationships/hyperlink" Target="https://w3id.org/fog" TargetMode="External"/><Relationship Id="rId20" Type="http://schemas.openxmlformats.org/officeDocument/2006/relationships/hyperlink" Target="http://bimerr.iot.linkeddata.es/def/annotation-objects" TargetMode="External"/><Relationship Id="rId41" Type="http://schemas.openxmlformats.org/officeDocument/2006/relationships/hyperlink" Target="http://emmo.info/emmo" TargetMode="External"/><Relationship Id="rId62" Type="http://schemas.openxmlformats.org/officeDocument/2006/relationships/hyperlink" Target="https://cogito.iot.linkeddata.es/def/iot" TargetMode="External"/><Relationship Id="rId83" Type="http://schemas.openxmlformats.org/officeDocument/2006/relationships/hyperlink" Target="https://bimerr.iot.linkeddata.es/" TargetMode="External"/><Relationship Id="rId88" Type="http://schemas.openxmlformats.org/officeDocument/2006/relationships/hyperlink" Target="https://w3id.org/digitalconstruction/0.5/Levels" TargetMode="External"/><Relationship Id="rId111" Type="http://schemas.openxmlformats.org/officeDocument/2006/relationships/hyperlink" Target="http://bimerr.iot.linkeddata.es/def/information-objects" TargetMode="External"/><Relationship Id="rId132" Type="http://schemas.openxmlformats.org/officeDocument/2006/relationships/hyperlink" Target="https://saref.etsi.org/s4syst/" TargetMode="External"/><Relationship Id="rId153" Type="http://schemas.openxmlformats.org/officeDocument/2006/relationships/hyperlink" Target="https://alhakam.github.io/dot/" TargetMode="External"/><Relationship Id="rId174" Type="http://schemas.openxmlformats.org/officeDocument/2006/relationships/hyperlink" Target="https://bimerr.iot.linkeddata.es/" TargetMode="External"/><Relationship Id="rId179" Type="http://schemas.openxmlformats.org/officeDocument/2006/relationships/hyperlink" Target="https://saref.etsi.org/s4ener/" TargetMode="External"/><Relationship Id="rId195" Type="http://schemas.openxmlformats.org/officeDocument/2006/relationships/hyperlink" Target="https://github.com/SebSeis/ocqa" TargetMode="External"/><Relationship Id="rId209" Type="http://schemas.openxmlformats.org/officeDocument/2006/relationships/printerSettings" Target="../printerSettings/printerSettings1.bin"/><Relationship Id="rId190" Type="http://schemas.openxmlformats.org/officeDocument/2006/relationships/hyperlink" Target="http://www.w3id.org/fso" TargetMode="External"/><Relationship Id="rId204" Type="http://schemas.openxmlformats.org/officeDocument/2006/relationships/hyperlink" Target="https://w3id.org/cdc" TargetMode="External"/><Relationship Id="rId15" Type="http://schemas.openxmlformats.org/officeDocument/2006/relationships/hyperlink" Target="https://www.sciencedirect.com/science/article/pii/S0926580520300674" TargetMode="External"/><Relationship Id="rId36" Type="http://schemas.openxmlformats.org/officeDocument/2006/relationships/hyperlink" Target="https://w3id.org/cto" TargetMode="External"/><Relationship Id="rId57" Type="http://schemas.openxmlformats.org/officeDocument/2006/relationships/hyperlink" Target="http://www.w3id.org/bpo" TargetMode="External"/><Relationship Id="rId106" Type="http://schemas.openxmlformats.org/officeDocument/2006/relationships/hyperlink" Target="https://cogito.iot.linkeddata.es/def/facility" TargetMode="External"/><Relationship Id="rId127" Type="http://schemas.openxmlformats.org/officeDocument/2006/relationships/hyperlink" Target="https://saref.etsi.org/s4city/" TargetMode="External"/><Relationship Id="rId10" Type="http://schemas.openxmlformats.org/officeDocument/2006/relationships/hyperlink" Target="http://www.w3id.org/opm" TargetMode="External"/><Relationship Id="rId31" Type="http://schemas.openxmlformats.org/officeDocument/2006/relationships/hyperlink" Target="https://w3id.org/sbeo" TargetMode="External"/><Relationship Id="rId52" Type="http://schemas.openxmlformats.org/officeDocument/2006/relationships/hyperlink" Target="https://www.auto.tuwien.ac.at/downloads/thinkhome/ontology/" TargetMode="External"/><Relationship Id="rId73" Type="http://schemas.openxmlformats.org/officeDocument/2006/relationships/hyperlink" Target="https://www.auto.tuwien.ac.at/downloads/thinkhome/ontology/" TargetMode="External"/><Relationship Id="rId78" Type="http://schemas.openxmlformats.org/officeDocument/2006/relationships/hyperlink" Target="https://www.auto.tuwien.ac.at/index.php/research-fields/ontology/user-behavior-and-building-process-information" TargetMode="External"/><Relationship Id="rId94" Type="http://schemas.openxmlformats.org/officeDocument/2006/relationships/hyperlink" Target="https://w3id.org/digitalconstruction/0.5/Lifecycle" TargetMode="External"/><Relationship Id="rId99" Type="http://schemas.openxmlformats.org/officeDocument/2006/relationships/hyperlink" Target="https://digitalconstruction.github.io/Contexts/v/0.5/" TargetMode="External"/><Relationship Id="rId101" Type="http://schemas.openxmlformats.org/officeDocument/2006/relationships/hyperlink" Target="https://digitalconstruction.github.io/Energy/v/0.5/" TargetMode="External"/><Relationship Id="rId122" Type="http://schemas.openxmlformats.org/officeDocument/2006/relationships/hyperlink" Target="https://cogito.iot.linkeddata.es/def/process" TargetMode="External"/><Relationship Id="rId143" Type="http://schemas.openxmlformats.org/officeDocument/2006/relationships/hyperlink" Target="https://github.com/linmor-sys/BCAO" TargetMode="External"/><Relationship Id="rId148" Type="http://schemas.openxmlformats.org/officeDocument/2006/relationships/hyperlink" Target="https://www.semantic-web-journal.net/system/files/swj2279.pdf" TargetMode="External"/><Relationship Id="rId164" Type="http://schemas.openxmlformats.org/officeDocument/2006/relationships/hyperlink" Target="https://internet-of-construction.github.io/IoC-Process-Ontology/" TargetMode="External"/><Relationship Id="rId169" Type="http://schemas.openxmlformats.org/officeDocument/2006/relationships/hyperlink" Target="https://w3id.org/mdo/core/" TargetMode="External"/><Relationship Id="rId185" Type="http://schemas.openxmlformats.org/officeDocument/2006/relationships/hyperlink" Target="https://saref.etsi.org/core/" TargetMode="External"/><Relationship Id="rId4" Type="http://schemas.openxmlformats.org/officeDocument/2006/relationships/hyperlink" Target="https://ceur-ws.org/Vol-2389/05paper.pdf" TargetMode="External"/><Relationship Id="rId9" Type="http://schemas.openxmlformats.org/officeDocument/2006/relationships/hyperlink" Target="https://w3id.org/brot" TargetMode="External"/><Relationship Id="rId180" Type="http://schemas.openxmlformats.org/officeDocument/2006/relationships/hyperlink" Target="https://saref.etsi.org/s4envi/" TargetMode="External"/><Relationship Id="rId210" Type="http://schemas.openxmlformats.org/officeDocument/2006/relationships/vmlDrawing" Target="../drawings/vmlDrawing1.vml"/><Relationship Id="rId26" Type="http://schemas.openxmlformats.org/officeDocument/2006/relationships/hyperlink" Target="https://icdd.vm.rub.de/ontology/icdd2ams" TargetMode="External"/><Relationship Id="rId47" Type="http://schemas.openxmlformats.org/officeDocument/2006/relationships/hyperlink" Target="http://www.w3.org/ns/sosa/" TargetMode="External"/><Relationship Id="rId68" Type="http://schemas.openxmlformats.org/officeDocument/2006/relationships/hyperlink" Target="https://w3id.org/con-tax" TargetMode="External"/><Relationship Id="rId89" Type="http://schemas.openxmlformats.org/officeDocument/2006/relationships/hyperlink" Target="https://w3id.org/digitalconstruction/0.5/Stages" TargetMode="External"/><Relationship Id="rId112" Type="http://schemas.openxmlformats.org/officeDocument/2006/relationships/hyperlink" Target="https://cogito.iot.linkeddata.es/def/iot" TargetMode="External"/><Relationship Id="rId133" Type="http://schemas.openxmlformats.org/officeDocument/2006/relationships/hyperlink" Target="https://saref.etsi.org/saref4watr/" TargetMode="External"/><Relationship Id="rId154" Type="http://schemas.openxmlformats.org/officeDocument/2006/relationships/hyperlink" Target="https://ip.pages.rwth-aachen.de/ioc/dstv-ontologie/" TargetMode="External"/><Relationship Id="rId175" Type="http://schemas.openxmlformats.org/officeDocument/2006/relationships/hyperlink" Target="http://www.w3id.org/opm" TargetMode="External"/><Relationship Id="rId196" Type="http://schemas.openxmlformats.org/officeDocument/2006/relationships/hyperlink" Target="https://w3id.org/sml/def" TargetMode="External"/><Relationship Id="rId200" Type="http://schemas.openxmlformats.org/officeDocument/2006/relationships/hyperlink" Target="https://w3id.org/nen2660/term" TargetMode="External"/><Relationship Id="rId16" Type="http://schemas.openxmlformats.org/officeDocument/2006/relationships/hyperlink" Target="https://como.ceb.cam.ac.uk/media/preprints/c4e-328-preprint.pdf" TargetMode="External"/><Relationship Id="rId37" Type="http://schemas.openxmlformats.org/officeDocument/2006/relationships/hyperlink" Target="https://mathib.github.io/cto-ontology/" TargetMode="External"/><Relationship Id="rId58" Type="http://schemas.openxmlformats.org/officeDocument/2006/relationships/hyperlink" Target="https://w3id.org/bot" TargetMode="External"/><Relationship Id="rId79" Type="http://schemas.openxmlformats.org/officeDocument/2006/relationships/hyperlink" Target="https://www.w3.org/TR/vocab-ssn/" TargetMode="External"/><Relationship Id="rId102" Type="http://schemas.openxmlformats.org/officeDocument/2006/relationships/hyperlink" Target="https://digitalconstruction.github.io/Information/v/0.5/" TargetMode="External"/><Relationship Id="rId123" Type="http://schemas.openxmlformats.org/officeDocument/2006/relationships/hyperlink" Target="https://cogito.iot.linkeddata.es/def/quality" TargetMode="External"/><Relationship Id="rId144" Type="http://schemas.openxmlformats.org/officeDocument/2006/relationships/hyperlink" Target="https://linkedbuildingdata.net/ldac2021/files/papers/CIB_W78_2021_paper_122.pdf" TargetMode="External"/><Relationship Id="rId90" Type="http://schemas.openxmlformats.org/officeDocument/2006/relationships/hyperlink" Target="https://w3id.org/digitalconstruction/0.5/Agents" TargetMode="External"/><Relationship Id="rId165" Type="http://schemas.openxmlformats.org/officeDocument/2006/relationships/hyperlink" Target="https://bimerr.iot.linkeddata.es/" TargetMode="External"/><Relationship Id="rId186" Type="http://schemas.openxmlformats.org/officeDocument/2006/relationships/hyperlink" Target="http://vocab.linkeddata.es/datosabiertos/def/medio-ambiente/calidad-aire" TargetMode="External"/><Relationship Id="rId211" Type="http://schemas.openxmlformats.org/officeDocument/2006/relationships/table" Target="../tables/table1.xml"/><Relationship Id="rId27" Type="http://schemas.openxmlformats.org/officeDocument/2006/relationships/hyperlink" Target="https://www.auto.tuwien.ac.at/index.php/research-fields/ontology/architecture-and-building-physics-information" TargetMode="External"/><Relationship Id="rId48" Type="http://schemas.openxmlformats.org/officeDocument/2006/relationships/hyperlink" Target="https://git.onem2m.org/MAS/BaseOntology/-/blob/master/base_ontology.owl" TargetMode="External"/><Relationship Id="rId69" Type="http://schemas.openxmlformats.org/officeDocument/2006/relationships/hyperlink" Target="https://github.com/RealEstateCore/rec" TargetMode="External"/><Relationship Id="rId113" Type="http://schemas.openxmlformats.org/officeDocument/2006/relationships/hyperlink" Target="https://rub-informatik-im-bauwesen.github.io/ir-ontologies/isoprops/isoprops.html" TargetMode="External"/><Relationship Id="rId134" Type="http://schemas.openxmlformats.org/officeDocument/2006/relationships/hyperlink" Target="https://cogito.iot.linkeddata.es/def/safety" TargetMode="External"/><Relationship Id="rId80" Type="http://schemas.openxmlformats.org/officeDocument/2006/relationships/hyperlink" Target="http://www.w3.org/ns/sosa/" TargetMode="External"/><Relationship Id="rId155" Type="http://schemas.openxmlformats.org/officeDocument/2006/relationships/hyperlink" Target="https://iesnaola.github.io/eepsa/EEPSA/index-en.html" TargetMode="External"/><Relationship Id="rId176" Type="http://schemas.openxmlformats.org/officeDocument/2006/relationships/hyperlink" Target="https://bimerr.iot.linkeddata.es/" TargetMode="External"/><Relationship Id="rId197" Type="http://schemas.openxmlformats.org/officeDocument/2006/relationships/hyperlink" Target="https://w3id.org/sml/term" TargetMode="External"/><Relationship Id="rId201" Type="http://schemas.openxmlformats.org/officeDocument/2006/relationships/hyperlink" Target="https://w3id.org/nen2660/def" TargetMode="External"/><Relationship Id="rId17" Type="http://schemas.openxmlformats.org/officeDocument/2006/relationships/hyperlink" Target="http://www.w3.org/ns/ssn/" TargetMode="External"/><Relationship Id="rId38" Type="http://schemas.openxmlformats.org/officeDocument/2006/relationships/hyperlink" Target="https://w3id.org/digitalconstruction/0.5/Energy" TargetMode="External"/><Relationship Id="rId59" Type="http://schemas.openxmlformats.org/officeDocument/2006/relationships/hyperlink" Target="http://vocab.linkeddata.es/datosabiertos/def/medio-ambiente/calidad-aire" TargetMode="External"/><Relationship Id="rId103" Type="http://schemas.openxmlformats.org/officeDocument/2006/relationships/hyperlink" Target="https://digitalconstruction.github.io/Lifecycle/v/0.5/" TargetMode="External"/><Relationship Id="rId124" Type="http://schemas.openxmlformats.org/officeDocument/2006/relationships/hyperlink" Target="http://bimerr.iot.linkeddata.es/def/renovation-process" TargetMode="External"/><Relationship Id="rId70" Type="http://schemas.openxmlformats.org/officeDocument/2006/relationships/hyperlink" Target="http://iot.ee.surrey.ac.uk/citypulse/ontologies/sao/sao" TargetMode="External"/><Relationship Id="rId91" Type="http://schemas.openxmlformats.org/officeDocument/2006/relationships/hyperlink" Target="https://w3id.org/digitalconstruction/0.5/Materials" TargetMode="External"/><Relationship Id="rId145" Type="http://schemas.openxmlformats.org/officeDocument/2006/relationships/hyperlink" Target="https://pi.pauwel.be/voc/buildingelement" TargetMode="External"/><Relationship Id="rId166" Type="http://schemas.openxmlformats.org/officeDocument/2006/relationships/hyperlink" Target="https://depositonce.tu-berlin.de/handle/11303/11740.2" TargetMode="External"/><Relationship Id="rId187" Type="http://schemas.openxmlformats.org/officeDocument/2006/relationships/hyperlink" Target="https://w3id.org/lbd/aec3po/" TargetMode="External"/><Relationship Id="rId1" Type="http://schemas.openxmlformats.org/officeDocument/2006/relationships/hyperlink" Target="https://bimerr.iot.linkeddata.es/" TargetMode="External"/><Relationship Id="rId212" Type="http://schemas.openxmlformats.org/officeDocument/2006/relationships/comments" Target="../comments1.xml"/><Relationship Id="rId28" Type="http://schemas.openxmlformats.org/officeDocument/2006/relationships/hyperlink" Target="https://www.sciencedirect.com/science/article/pii/S0926580517302364" TargetMode="External"/><Relationship Id="rId49" Type="http://schemas.openxmlformats.org/officeDocument/2006/relationships/hyperlink" Target="https://papers.ssrn.com/sol3/papers.cfm?abstract_id=4916239" TargetMode="External"/><Relationship Id="rId114" Type="http://schemas.openxmlformats.org/officeDocument/2006/relationships/hyperlink" Target="http://bimerr.iot.linkeddata.es/def/key-performance-indicator" TargetMode="External"/><Relationship Id="rId60" Type="http://schemas.openxmlformats.org/officeDocument/2006/relationships/hyperlink" Target="https://biblio.ugent.be/publication/8604544" TargetMode="External"/><Relationship Id="rId81" Type="http://schemas.openxmlformats.org/officeDocument/2006/relationships/hyperlink" Target="https://w3id.org/seas/seas-1.1" TargetMode="External"/><Relationship Id="rId135" Type="http://schemas.openxmlformats.org/officeDocument/2006/relationships/hyperlink" Target="https://saref.etsi.org/core/" TargetMode="External"/><Relationship Id="rId156" Type="http://schemas.openxmlformats.org/officeDocument/2006/relationships/hyperlink" Target="https://emmo-repo.github.io/" TargetMode="External"/><Relationship Id="rId177" Type="http://schemas.openxmlformats.org/officeDocument/2006/relationships/hyperlink" Target="https://w3id.org/def/saref4bldg" TargetMode="External"/><Relationship Id="rId198" Type="http://schemas.openxmlformats.org/officeDocument/2006/relationships/hyperlink" Target="https://standards.cencenelec.eu/dyn/www/f?p=CEN:110:0::::FSP_PROJECT,FSP_ORG_ID:67839,1991542&amp;cs=1BCE2DE4154949B53FB406C2D4EE5011D" TargetMode="External"/><Relationship Id="rId202" Type="http://schemas.openxmlformats.org/officeDocument/2006/relationships/hyperlink" Target="https://www.nen.nl/nen-2660-2-2022-nl-291667" TargetMode="External"/><Relationship Id="rId18" Type="http://schemas.openxmlformats.org/officeDocument/2006/relationships/hyperlink" Target="http://iot.ee.surrey.ac.uk/citypulse/ontologies/sao/sao" TargetMode="External"/><Relationship Id="rId39" Type="http://schemas.openxmlformats.org/officeDocument/2006/relationships/hyperlink" Target="https://digitalconstruction.github.io/Variables/latest/" TargetMode="External"/><Relationship Id="rId50" Type="http://schemas.openxmlformats.org/officeDocument/2006/relationships/hyperlink" Target="https://www.auto.tuwien.ac.at/index.php/research-fields/ontology/energy-and-resource-information" TargetMode="External"/><Relationship Id="rId104" Type="http://schemas.openxmlformats.org/officeDocument/2006/relationships/hyperlink" Target="https://z-arghavan.github.io/DORF/" TargetMode="External"/><Relationship Id="rId125" Type="http://schemas.openxmlformats.org/officeDocument/2006/relationships/hyperlink" Target="https://cogito.iot.linkeddata.es/def/resource" TargetMode="External"/><Relationship Id="rId146" Type="http://schemas.openxmlformats.org/officeDocument/2006/relationships/hyperlink" Target="https://bimerr.iot.linkeddata.es/" TargetMode="External"/><Relationship Id="rId167" Type="http://schemas.openxmlformats.org/officeDocument/2006/relationships/hyperlink" Target="https://ec-3.org/publications/conference/paper/?id=EC32023_221" TargetMode="External"/><Relationship Id="rId188" Type="http://schemas.openxmlformats.org/officeDocument/2006/relationships/hyperlink" Target="https://ci.mines-stetienne.fr/aec3po/" TargetMode="External"/><Relationship Id="rId71" Type="http://schemas.openxmlformats.org/officeDocument/2006/relationships/hyperlink" Target="https://www.researchgate.net/publication/344442780_Facilitating_Information_Exchange_for_3D_Retrofit_Models_of_Existing_Assets_Using_Semantic_Web_Technologies/download" TargetMode="External"/><Relationship Id="rId92" Type="http://schemas.openxmlformats.org/officeDocument/2006/relationships/hyperlink" Target="https://w3id.org/digitalconstruction/0.5/Entities" TargetMode="External"/><Relationship Id="rId213" Type="http://schemas.microsoft.com/office/2017/10/relationships/threadedComment" Target="../threadedComments/threadedComment1.xml"/><Relationship Id="rId2" Type="http://schemas.openxmlformats.org/officeDocument/2006/relationships/hyperlink" Target="https://depositonce.tu-berlin.de/handle/11303/11740.2" TargetMode="External"/><Relationship Id="rId29" Type="http://schemas.openxmlformats.org/officeDocument/2006/relationships/hyperlink" Target="https://www.researchgate.net/publication/228579405_Ontology-based_user_modeling_for_pedestrian_navigation_systems" TargetMode="External"/><Relationship Id="rId40" Type="http://schemas.openxmlformats.org/officeDocument/2006/relationships/hyperlink" Target="https://w3id.org/dot" TargetMode="External"/><Relationship Id="rId115" Type="http://schemas.openxmlformats.org/officeDocument/2006/relationships/hyperlink" Target="https://w3id.org/loin" TargetMode="External"/><Relationship Id="rId136" Type="http://schemas.openxmlformats.org/officeDocument/2006/relationships/hyperlink" Target="https://alexdonkers.github.io/bao" TargetMode="External"/><Relationship Id="rId157" Type="http://schemas.openxmlformats.org/officeDocument/2006/relationships/hyperlink" Target="https://doi.org/10.1016/j.aei.2023.102314" TargetMode="External"/><Relationship Id="rId178" Type="http://schemas.openxmlformats.org/officeDocument/2006/relationships/hyperlink" Target="https://saref.etsi.org/s4city/" TargetMode="External"/><Relationship Id="rId61" Type="http://schemas.openxmlformats.org/officeDocument/2006/relationships/hyperlink" Target="https://cogito.iot.linkeddata.es/def/facility/" TargetMode="External"/><Relationship Id="rId82" Type="http://schemas.openxmlformats.org/officeDocument/2006/relationships/hyperlink" Target="http://bimerr.iot.linkeddata.es/def/sensor-data" TargetMode="External"/><Relationship Id="rId199" Type="http://schemas.openxmlformats.org/officeDocument/2006/relationships/hyperlink" Target="https://standards.cencenelec.eu/dyn/www/f?p=CEN:110:0::::FSP_PROJECT,FSP_ORG_ID:67839,1991542&amp;cs=1BCE2DE4154949B53FB406C2D4EE5011D" TargetMode="External"/><Relationship Id="rId203" Type="http://schemas.openxmlformats.org/officeDocument/2006/relationships/hyperlink" Target="https://www.nen.nl/nen-2660-2-2022-nl-291667"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ld-ce.com/vocab/CAMO"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hyperlink" Target="http://ldce.com/vocab/CEO" TargetMode="Externa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2.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hyperlink" Target="https://cui.unige.ch/isi/onto/citygml2.0.owl" TargetMode="Externa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hyperlink" Target="https://digitalconstruction.github.io/BuildingAcoustics/latest/" TargetMode="Externa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hyperlink" Target="https://www.auto.tuwien.ac.at/downloads/thinkhome/ontology/"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vmlDrawing" Target="../drawings/vmlDrawing2.v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2.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1A44-2A97-4280-AD59-D33F8335189E}">
  <dimension ref="A3:F9"/>
  <sheetViews>
    <sheetView workbookViewId="0">
      <selection activeCell="A3" sqref="A3"/>
    </sheetView>
  </sheetViews>
  <sheetFormatPr defaultRowHeight="15"/>
  <cols>
    <col min="1" max="1" width="14.42578125" bestFit="1" customWidth="1"/>
    <col min="2" max="2" width="16.28515625" bestFit="1" customWidth="1"/>
    <col min="3" max="5" width="3" bestFit="1" customWidth="1"/>
    <col min="6" max="6" width="11.28515625" bestFit="1" customWidth="1"/>
  </cols>
  <sheetData>
    <row r="3" spans="1:6">
      <c r="A3" s="30" t="s">
        <v>0</v>
      </c>
      <c r="B3" s="30" t="s">
        <v>1</v>
      </c>
    </row>
    <row r="4" spans="1:6">
      <c r="A4" s="30" t="s">
        <v>2</v>
      </c>
      <c r="B4">
        <v>0</v>
      </c>
      <c r="C4">
        <v>1</v>
      </c>
      <c r="D4">
        <v>2</v>
      </c>
      <c r="E4">
        <v>3</v>
      </c>
      <c r="F4" t="s">
        <v>3</v>
      </c>
    </row>
    <row r="5" spans="1:6">
      <c r="A5" s="31">
        <v>0</v>
      </c>
      <c r="B5">
        <v>4</v>
      </c>
      <c r="C5">
        <v>4</v>
      </c>
      <c r="D5">
        <v>1</v>
      </c>
      <c r="F5">
        <v>9</v>
      </c>
    </row>
    <row r="6" spans="1:6">
      <c r="A6" s="31">
        <v>1</v>
      </c>
      <c r="B6">
        <v>3</v>
      </c>
      <c r="C6">
        <v>11</v>
      </c>
      <c r="D6">
        <v>12</v>
      </c>
      <c r="E6">
        <v>7</v>
      </c>
      <c r="F6">
        <v>33</v>
      </c>
    </row>
    <row r="7" spans="1:6">
      <c r="A7" s="31">
        <v>2</v>
      </c>
      <c r="B7">
        <v>1</v>
      </c>
      <c r="C7">
        <v>4</v>
      </c>
      <c r="D7">
        <v>23</v>
      </c>
      <c r="E7">
        <v>21</v>
      </c>
      <c r="F7">
        <v>49</v>
      </c>
    </row>
    <row r="8" spans="1:6">
      <c r="A8" s="31">
        <v>3</v>
      </c>
      <c r="B8">
        <v>1</v>
      </c>
      <c r="C8">
        <v>3</v>
      </c>
      <c r="D8">
        <v>8</v>
      </c>
      <c r="E8">
        <v>7</v>
      </c>
      <c r="F8">
        <v>19</v>
      </c>
    </row>
    <row r="9" spans="1:6">
      <c r="A9" s="31" t="s">
        <v>3</v>
      </c>
      <c r="B9">
        <v>9</v>
      </c>
      <c r="C9">
        <v>22</v>
      </c>
      <c r="D9">
        <v>44</v>
      </c>
      <c r="E9">
        <v>35</v>
      </c>
      <c r="F9">
        <v>110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E54E-0E36-4B2E-98A8-121C5686585E}">
  <dimension ref="A1:S21"/>
  <sheetViews>
    <sheetView workbookViewId="0">
      <selection activeCell="B3" sqref="B3"/>
    </sheetView>
  </sheetViews>
  <sheetFormatPr defaultRowHeight="15"/>
  <cols>
    <col min="2" max="2" width="12.5703125" customWidth="1"/>
    <col min="3" max="3" width="13.5703125" customWidth="1"/>
    <col min="4" max="4" width="12.5703125" customWidth="1"/>
    <col min="5" max="5" width="13.85546875" customWidth="1"/>
    <col min="18" max="18" width="8.5703125" customWidth="1"/>
  </cols>
  <sheetData>
    <row r="1" spans="1:19">
      <c r="B1" s="205" t="s">
        <v>52</v>
      </c>
      <c r="C1" s="205"/>
      <c r="D1" s="205"/>
      <c r="E1" s="206" t="s">
        <v>895</v>
      </c>
      <c r="F1" s="206"/>
      <c r="G1" s="206"/>
      <c r="H1" s="206" t="s">
        <v>899</v>
      </c>
      <c r="I1" s="206"/>
      <c r="J1" s="206"/>
      <c r="K1" s="206" t="s">
        <v>937</v>
      </c>
      <c r="L1" s="206"/>
      <c r="M1" s="206"/>
      <c r="N1" s="206" t="s">
        <v>913</v>
      </c>
      <c r="O1" s="206"/>
      <c r="P1" s="206"/>
    </row>
    <row r="2" spans="1:19" s="12" customFormat="1" ht="90">
      <c r="B2" s="12" t="s">
        <v>938</v>
      </c>
      <c r="C2" s="12" t="s">
        <v>43</v>
      </c>
      <c r="D2" s="12" t="s">
        <v>894</v>
      </c>
      <c r="E2" s="12" t="s">
        <v>939</v>
      </c>
      <c r="F2" s="12" t="s">
        <v>897</v>
      </c>
      <c r="G2" s="12" t="s">
        <v>898</v>
      </c>
      <c r="H2" s="12" t="s">
        <v>900</v>
      </c>
      <c r="I2" s="12" t="s">
        <v>940</v>
      </c>
      <c r="J2" s="12" t="s">
        <v>45</v>
      </c>
      <c r="K2" s="12" t="s">
        <v>48</v>
      </c>
      <c r="L2" s="12" t="s">
        <v>49</v>
      </c>
      <c r="M2" s="12" t="s">
        <v>910</v>
      </c>
      <c r="N2" s="12" t="s">
        <v>941</v>
      </c>
      <c r="O2" s="12" t="s">
        <v>942</v>
      </c>
      <c r="P2" s="12" t="s">
        <v>943</v>
      </c>
    </row>
    <row r="3" spans="1:19">
      <c r="A3" t="s">
        <v>140</v>
      </c>
      <c r="B3" t="s">
        <v>893</v>
      </c>
      <c r="C3" t="s">
        <v>893</v>
      </c>
      <c r="D3" t="s">
        <v>893</v>
      </c>
      <c r="E3" t="s">
        <v>893</v>
      </c>
      <c r="F3" t="s">
        <v>893</v>
      </c>
      <c r="G3" t="s">
        <v>893</v>
      </c>
      <c r="H3" t="s">
        <v>893</v>
      </c>
      <c r="I3" t="s">
        <v>893</v>
      </c>
      <c r="J3" t="s">
        <v>893</v>
      </c>
      <c r="K3" t="s">
        <v>893</v>
      </c>
      <c r="L3" t="s">
        <v>893</v>
      </c>
      <c r="M3" t="s">
        <v>893</v>
      </c>
      <c r="N3">
        <v>1</v>
      </c>
      <c r="O3">
        <v>2</v>
      </c>
      <c r="P3">
        <v>3</v>
      </c>
    </row>
    <row r="7" spans="1:19">
      <c r="R7" t="s">
        <v>52</v>
      </c>
      <c r="S7" t="s">
        <v>892</v>
      </c>
    </row>
    <row r="8" spans="1:19">
      <c r="R8" t="s">
        <v>52</v>
      </c>
      <c r="S8" t="s">
        <v>43</v>
      </c>
    </row>
    <row r="9" spans="1:19">
      <c r="R9" t="s">
        <v>52</v>
      </c>
      <c r="S9" t="s">
        <v>894</v>
      </c>
    </row>
    <row r="10" spans="1:19">
      <c r="R10" t="s">
        <v>899</v>
      </c>
      <c r="S10" t="s">
        <v>45</v>
      </c>
    </row>
    <row r="11" spans="1:19">
      <c r="R11" t="s">
        <v>899</v>
      </c>
      <c r="S11" t="s">
        <v>46</v>
      </c>
    </row>
    <row r="12" spans="1:19">
      <c r="R12" t="s">
        <v>899</v>
      </c>
      <c r="S12" t="s">
        <v>900</v>
      </c>
    </row>
    <row r="13" spans="1:19">
      <c r="R13" t="s">
        <v>906</v>
      </c>
      <c r="S13" t="s">
        <v>48</v>
      </c>
    </row>
    <row r="14" spans="1:19">
      <c r="R14" t="s">
        <v>906</v>
      </c>
      <c r="S14" t="s">
        <v>49</v>
      </c>
    </row>
    <row r="15" spans="1:19">
      <c r="R15" t="s">
        <v>906</v>
      </c>
      <c r="S15" t="s">
        <v>910</v>
      </c>
    </row>
    <row r="16" spans="1:19">
      <c r="R16" t="s">
        <v>928</v>
      </c>
      <c r="S16" t="s">
        <v>929</v>
      </c>
    </row>
    <row r="17" spans="18:19">
      <c r="R17" t="s">
        <v>928</v>
      </c>
      <c r="S17" t="s">
        <v>929</v>
      </c>
    </row>
    <row r="18" spans="18:19">
      <c r="R18" t="s">
        <v>928</v>
      </c>
      <c r="S18" t="s">
        <v>929</v>
      </c>
    </row>
    <row r="19" spans="18:19">
      <c r="R19" t="s">
        <v>895</v>
      </c>
      <c r="S19" t="s">
        <v>896</v>
      </c>
    </row>
    <row r="20" spans="18:19">
      <c r="R20" t="s">
        <v>895</v>
      </c>
      <c r="S20" t="s">
        <v>897</v>
      </c>
    </row>
    <row r="21" spans="18:19">
      <c r="R21" t="s">
        <v>895</v>
      </c>
      <c r="S21" t="s">
        <v>898</v>
      </c>
    </row>
  </sheetData>
  <mergeCells count="5">
    <mergeCell ref="B1:D1"/>
    <mergeCell ref="E1:G1"/>
    <mergeCell ref="H1:J1"/>
    <mergeCell ref="K1:M1"/>
    <mergeCell ref="N1:P1"/>
  </mergeCells>
  <pageMargins left="0.7" right="0.7" top="0.75" bottom="0.75" header="0.3" footer="0.3"/>
  <headerFooter>
    <oddFooter>&amp;L_x000D_&amp;1#&amp;"Calibri"&amp;10&amp;K000000 Classification - Public</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C1C3-5DD9-4368-B14F-4ADBEAF416BC}">
  <dimension ref="A1:AK107"/>
  <sheetViews>
    <sheetView topLeftCell="N1" workbookViewId="0">
      <pane ySplit="1" topLeftCell="A2" activePane="bottomLeft" state="frozen"/>
      <selection activeCell="E1" sqref="E1"/>
      <selection pane="bottomLeft" activeCell="R1" sqref="R1"/>
    </sheetView>
  </sheetViews>
  <sheetFormatPr defaultRowHeight="15"/>
  <cols>
    <col min="1" max="1" width="24.42578125" customWidth="1"/>
    <col min="13" max="13" width="26.140625" customWidth="1"/>
    <col min="14" max="14" width="26.42578125" customWidth="1"/>
    <col min="35" max="35" width="13.85546875" bestFit="1" customWidth="1"/>
    <col min="36" max="36" width="38.42578125" bestFit="1" customWidth="1"/>
    <col min="37" max="37" width="16.5703125" customWidth="1"/>
  </cols>
  <sheetData>
    <row r="1" spans="1:37" ht="90">
      <c r="A1" s="141" t="s">
        <v>25</v>
      </c>
      <c r="B1" s="142" t="s">
        <v>26</v>
      </c>
      <c r="C1" s="144" t="s">
        <v>27</v>
      </c>
      <c r="D1" s="145" t="s">
        <v>28</v>
      </c>
      <c r="E1" s="142" t="s">
        <v>29</v>
      </c>
      <c r="F1" s="142" t="s">
        <v>30</v>
      </c>
      <c r="G1" s="142" t="s">
        <v>31</v>
      </c>
      <c r="H1" s="142" t="s">
        <v>32</v>
      </c>
      <c r="I1" s="142" t="s">
        <v>33</v>
      </c>
      <c r="J1" s="142" t="s">
        <v>34</v>
      </c>
      <c r="K1" s="142" t="s">
        <v>35</v>
      </c>
      <c r="L1" s="142" t="s">
        <v>36</v>
      </c>
      <c r="M1" s="142" t="s">
        <v>37</v>
      </c>
      <c r="N1" s="142" t="s">
        <v>677</v>
      </c>
      <c r="O1" s="142" t="s">
        <v>39</v>
      </c>
      <c r="P1" s="142" t="s">
        <v>678</v>
      </c>
      <c r="Q1" s="143" t="s">
        <v>944</v>
      </c>
      <c r="R1" s="12" t="s">
        <v>938</v>
      </c>
      <c r="S1" s="12" t="s">
        <v>43</v>
      </c>
      <c r="T1" s="12" t="s">
        <v>894</v>
      </c>
      <c r="U1" s="12" t="s">
        <v>939</v>
      </c>
      <c r="V1" s="12" t="s">
        <v>897</v>
      </c>
      <c r="W1" s="12" t="s">
        <v>898</v>
      </c>
      <c r="X1" s="12" t="s">
        <v>45</v>
      </c>
      <c r="Y1" s="12" t="s">
        <v>46</v>
      </c>
      <c r="Z1" s="12" t="s">
        <v>900</v>
      </c>
      <c r="AA1" s="12" t="s">
        <v>48</v>
      </c>
      <c r="AB1" s="12" t="s">
        <v>49</v>
      </c>
      <c r="AC1" s="12" t="s">
        <v>50</v>
      </c>
      <c r="AD1" s="12" t="s">
        <v>941</v>
      </c>
      <c r="AE1" s="12" t="s">
        <v>942</v>
      </c>
      <c r="AF1" s="12" t="s">
        <v>943</v>
      </c>
    </row>
    <row r="2" spans="1:37">
      <c r="A2" s="57" t="s">
        <v>57</v>
      </c>
      <c r="B2" s="58" t="s">
        <v>58</v>
      </c>
      <c r="C2" s="63" t="s">
        <v>59</v>
      </c>
      <c r="D2" s="64">
        <v>2020</v>
      </c>
      <c r="E2" s="65" t="s">
        <v>60</v>
      </c>
      <c r="F2" s="58" t="s">
        <v>14</v>
      </c>
      <c r="G2" s="58"/>
      <c r="H2" s="66"/>
      <c r="I2" s="58"/>
      <c r="J2" s="58"/>
      <c r="K2" s="67" t="s">
        <v>61</v>
      </c>
      <c r="L2" s="58"/>
      <c r="M2" s="58" t="s">
        <v>62</v>
      </c>
      <c r="N2" s="68" t="s">
        <v>63</v>
      </c>
      <c r="O2" s="68" t="s">
        <v>64</v>
      </c>
      <c r="P2" s="58" t="s">
        <v>169</v>
      </c>
      <c r="Q2" s="148"/>
      <c r="R2" t="s">
        <v>893</v>
      </c>
      <c r="S2" t="s">
        <v>893</v>
      </c>
      <c r="T2" t="s">
        <v>893</v>
      </c>
      <c r="U2" t="s">
        <v>893</v>
      </c>
      <c r="V2" t="s">
        <v>893</v>
      </c>
      <c r="Y2" t="s">
        <v>893</v>
      </c>
      <c r="Z2" t="s">
        <v>893</v>
      </c>
      <c r="AA2" t="s">
        <v>893</v>
      </c>
      <c r="AB2" t="s">
        <v>893</v>
      </c>
      <c r="AC2" t="s">
        <v>893</v>
      </c>
      <c r="AD2">
        <v>1</v>
      </c>
      <c r="AE2">
        <v>2</v>
      </c>
      <c r="AF2">
        <v>3</v>
      </c>
    </row>
    <row r="3" spans="1:37">
      <c r="A3" s="60" t="s">
        <v>78</v>
      </c>
      <c r="B3" s="61" t="s">
        <v>78</v>
      </c>
      <c r="C3" s="69" t="s">
        <v>80</v>
      </c>
      <c r="D3" s="70">
        <v>2022</v>
      </c>
      <c r="E3" s="71" t="s">
        <v>81</v>
      </c>
      <c r="F3" s="61" t="s">
        <v>6</v>
      </c>
      <c r="G3" s="61" t="s">
        <v>20</v>
      </c>
      <c r="H3" s="66"/>
      <c r="I3" s="61"/>
      <c r="J3" s="61"/>
      <c r="K3" s="72" t="s">
        <v>61</v>
      </c>
      <c r="L3" s="61"/>
      <c r="M3" s="61" t="s">
        <v>82</v>
      </c>
      <c r="N3" s="73" t="s">
        <v>83</v>
      </c>
      <c r="O3" s="73" t="s">
        <v>84</v>
      </c>
      <c r="P3" s="61" t="s">
        <v>681</v>
      </c>
      <c r="Q3" s="62"/>
    </row>
    <row r="4" spans="1:37">
      <c r="A4" s="57" t="s">
        <v>91</v>
      </c>
      <c r="B4" s="58" t="s">
        <v>682</v>
      </c>
      <c r="C4" s="63" t="s">
        <v>80</v>
      </c>
      <c r="D4" s="64">
        <v>2021</v>
      </c>
      <c r="E4" s="65" t="s">
        <v>7</v>
      </c>
      <c r="F4" s="58" t="s">
        <v>7</v>
      </c>
      <c r="G4" s="58"/>
      <c r="H4" s="66"/>
      <c r="I4" s="58"/>
      <c r="J4" s="58"/>
      <c r="K4" s="58" t="s">
        <v>80</v>
      </c>
      <c r="L4" s="58" t="s">
        <v>93</v>
      </c>
      <c r="M4" s="58" t="s">
        <v>94</v>
      </c>
      <c r="N4" s="74" t="s">
        <v>80</v>
      </c>
      <c r="O4" s="68" t="s">
        <v>683</v>
      </c>
      <c r="P4" s="58" t="s">
        <v>684</v>
      </c>
      <c r="Q4" s="59"/>
    </row>
    <row r="5" spans="1:37">
      <c r="A5" s="60" t="s">
        <v>97</v>
      </c>
      <c r="B5" s="61" t="s">
        <v>685</v>
      </c>
      <c r="C5" s="75" t="s">
        <v>99</v>
      </c>
      <c r="D5" s="70">
        <v>2022</v>
      </c>
      <c r="E5" s="71" t="s">
        <v>100</v>
      </c>
      <c r="F5" s="61" t="s">
        <v>14</v>
      </c>
      <c r="G5" s="61"/>
      <c r="H5" s="66"/>
      <c r="I5" s="61"/>
      <c r="J5" s="61"/>
      <c r="K5" s="72" t="s">
        <v>61</v>
      </c>
      <c r="L5" s="61" t="s">
        <v>101</v>
      </c>
      <c r="M5" s="61" t="s">
        <v>102</v>
      </c>
      <c r="N5" s="73" t="s">
        <v>103</v>
      </c>
      <c r="O5" s="73" t="s">
        <v>104</v>
      </c>
      <c r="P5" s="61" t="s">
        <v>681</v>
      </c>
      <c r="Q5" s="62"/>
    </row>
    <row r="6" spans="1:37">
      <c r="A6" s="57" t="s">
        <v>118</v>
      </c>
      <c r="B6" s="58" t="s">
        <v>945</v>
      </c>
      <c r="C6" s="80"/>
      <c r="D6" s="64">
        <v>2017</v>
      </c>
      <c r="E6" s="65"/>
      <c r="F6" s="58" t="s">
        <v>5</v>
      </c>
      <c r="G6" s="58"/>
      <c r="H6" s="66"/>
      <c r="I6" s="58"/>
      <c r="J6" s="58"/>
      <c r="K6" s="67"/>
      <c r="L6" s="58"/>
      <c r="M6" s="58" t="s">
        <v>120</v>
      </c>
      <c r="N6" s="58" t="s">
        <v>80</v>
      </c>
      <c r="O6" s="68" t="s">
        <v>121</v>
      </c>
      <c r="P6" s="58"/>
      <c r="Q6" s="59"/>
    </row>
    <row r="7" spans="1:37">
      <c r="A7" s="60" t="s">
        <v>124</v>
      </c>
      <c r="B7" s="61" t="s">
        <v>946</v>
      </c>
      <c r="C7" s="75"/>
      <c r="D7" s="70">
        <v>2017</v>
      </c>
      <c r="E7" s="71"/>
      <c r="F7" s="61" t="s">
        <v>5</v>
      </c>
      <c r="G7" s="61"/>
      <c r="H7" s="66"/>
      <c r="I7" s="61"/>
      <c r="J7" s="61"/>
      <c r="K7" s="72"/>
      <c r="L7" s="61"/>
      <c r="M7" s="61" t="s">
        <v>126</v>
      </c>
      <c r="N7" s="61" t="s">
        <v>80</v>
      </c>
      <c r="O7" s="73" t="s">
        <v>121</v>
      </c>
      <c r="P7" s="61"/>
      <c r="Q7" s="62"/>
    </row>
    <row r="8" spans="1:37">
      <c r="A8" s="57" t="s">
        <v>106</v>
      </c>
      <c r="B8" s="58" t="s">
        <v>686</v>
      </c>
      <c r="C8" s="63">
        <v>1.1000000000000001</v>
      </c>
      <c r="D8" s="64">
        <v>2020</v>
      </c>
      <c r="E8" s="65" t="s">
        <v>9</v>
      </c>
      <c r="F8" s="58" t="s">
        <v>9</v>
      </c>
      <c r="G8" s="58"/>
      <c r="H8" s="66"/>
      <c r="I8" s="58"/>
      <c r="J8" s="58"/>
      <c r="K8" s="58" t="s">
        <v>108</v>
      </c>
      <c r="L8" s="58"/>
      <c r="M8" s="58" t="s">
        <v>109</v>
      </c>
      <c r="N8" s="68" t="s">
        <v>687</v>
      </c>
      <c r="O8" s="68" t="s">
        <v>110</v>
      </c>
      <c r="P8" s="58" t="s">
        <v>688</v>
      </c>
      <c r="Q8" s="59"/>
    </row>
    <row r="9" spans="1:37">
      <c r="A9" s="60" t="s">
        <v>112</v>
      </c>
      <c r="B9" s="61" t="s">
        <v>690</v>
      </c>
      <c r="C9" s="69" t="s">
        <v>114</v>
      </c>
      <c r="D9" s="70">
        <v>2018</v>
      </c>
      <c r="E9" s="71" t="s">
        <v>115</v>
      </c>
      <c r="F9" s="61" t="s">
        <v>5</v>
      </c>
      <c r="G9" s="61"/>
      <c r="H9" s="66"/>
      <c r="I9" s="61"/>
      <c r="J9" s="61"/>
      <c r="K9" s="72" t="s">
        <v>74</v>
      </c>
      <c r="L9" s="61"/>
      <c r="M9" s="61" t="s">
        <v>116</v>
      </c>
      <c r="N9" s="73" t="s">
        <v>117</v>
      </c>
      <c r="O9" s="73" t="s">
        <v>117</v>
      </c>
      <c r="P9" s="61" t="s">
        <v>947</v>
      </c>
      <c r="Q9" s="62"/>
    </row>
    <row r="10" spans="1:37">
      <c r="A10" s="57" t="s">
        <v>128</v>
      </c>
      <c r="B10" s="58" t="s">
        <v>129</v>
      </c>
      <c r="C10" s="63" t="s">
        <v>130</v>
      </c>
      <c r="D10" s="64">
        <v>2020</v>
      </c>
      <c r="E10" s="65" t="s">
        <v>60</v>
      </c>
      <c r="F10" s="58" t="s">
        <v>14</v>
      </c>
      <c r="G10" s="58"/>
      <c r="H10" s="66"/>
      <c r="I10" s="58"/>
      <c r="J10" s="58"/>
      <c r="K10" s="67" t="s">
        <v>61</v>
      </c>
      <c r="L10" s="58"/>
      <c r="M10" s="58" t="s">
        <v>131</v>
      </c>
      <c r="N10" s="68" t="s">
        <v>132</v>
      </c>
      <c r="O10" s="68" t="s">
        <v>64</v>
      </c>
      <c r="P10" s="58" t="s">
        <v>681</v>
      </c>
      <c r="Q10" s="59"/>
      <c r="AI10" t="s">
        <v>948</v>
      </c>
      <c r="AJ10" t="s">
        <v>949</v>
      </c>
      <c r="AK10" t="s">
        <v>950</v>
      </c>
    </row>
    <row r="11" spans="1:37">
      <c r="A11" s="60" t="s">
        <v>133</v>
      </c>
      <c r="B11" s="61" t="s">
        <v>692</v>
      </c>
      <c r="C11" s="75" t="s">
        <v>135</v>
      </c>
      <c r="D11" s="70">
        <v>2021</v>
      </c>
      <c r="E11" s="71" t="s">
        <v>136</v>
      </c>
      <c r="F11" s="61" t="s">
        <v>9</v>
      </c>
      <c r="G11" s="61" t="s">
        <v>15</v>
      </c>
      <c r="H11" s="66"/>
      <c r="I11" s="61"/>
      <c r="J11" s="61"/>
      <c r="K11" s="72" t="s">
        <v>61</v>
      </c>
      <c r="L11" s="61"/>
      <c r="M11" s="61" t="s">
        <v>137</v>
      </c>
      <c r="N11" s="73" t="s">
        <v>138</v>
      </c>
      <c r="O11" s="73" t="s">
        <v>138</v>
      </c>
      <c r="P11" s="61" t="s">
        <v>694</v>
      </c>
      <c r="Q11" s="62"/>
      <c r="AI11" t="s">
        <v>52</v>
      </c>
      <c r="AJ11" t="s">
        <v>894</v>
      </c>
      <c r="AK11" t="s">
        <v>951</v>
      </c>
    </row>
    <row r="12" spans="1:37">
      <c r="A12" s="131" t="s">
        <v>139</v>
      </c>
      <c r="B12" s="146" t="s">
        <v>695</v>
      </c>
      <c r="C12" s="63" t="s">
        <v>141</v>
      </c>
      <c r="D12" s="64">
        <v>2021</v>
      </c>
      <c r="E12" s="65" t="s">
        <v>115</v>
      </c>
      <c r="F12" s="58" t="s">
        <v>5</v>
      </c>
      <c r="G12" s="58"/>
      <c r="H12" s="66"/>
      <c r="I12" s="58"/>
      <c r="J12" s="58"/>
      <c r="K12" s="58" t="s">
        <v>142</v>
      </c>
      <c r="L12" s="58" t="s">
        <v>143</v>
      </c>
      <c r="M12" s="58" t="s">
        <v>144</v>
      </c>
      <c r="N12" s="68" t="s">
        <v>145</v>
      </c>
      <c r="O12" s="68" t="s">
        <v>146</v>
      </c>
      <c r="P12" s="58" t="s">
        <v>681</v>
      </c>
      <c r="Q12" s="59"/>
      <c r="AI12" t="s">
        <v>52</v>
      </c>
      <c r="AJ12" t="s">
        <v>43</v>
      </c>
      <c r="AK12" t="s">
        <v>952</v>
      </c>
    </row>
    <row r="13" spans="1:37">
      <c r="A13" s="132" t="s">
        <v>147</v>
      </c>
      <c r="B13" s="147" t="s">
        <v>696</v>
      </c>
      <c r="C13" s="69">
        <v>1.2</v>
      </c>
      <c r="D13" s="70">
        <v>2019</v>
      </c>
      <c r="E13" s="71" t="s">
        <v>149</v>
      </c>
      <c r="F13" s="61" t="s">
        <v>5</v>
      </c>
      <c r="G13" s="61"/>
      <c r="H13" s="66"/>
      <c r="I13" s="61"/>
      <c r="J13" s="61"/>
      <c r="K13" s="72" t="s">
        <v>61</v>
      </c>
      <c r="L13" s="61"/>
      <c r="M13" s="61" t="s">
        <v>150</v>
      </c>
      <c r="N13" s="73" t="s">
        <v>151</v>
      </c>
      <c r="O13" s="73" t="s">
        <v>152</v>
      </c>
      <c r="P13" s="61" t="s">
        <v>697</v>
      </c>
      <c r="Q13" s="62"/>
      <c r="AI13" t="s">
        <v>52</v>
      </c>
      <c r="AJ13" t="s">
        <v>923</v>
      </c>
      <c r="AK13" t="s">
        <v>953</v>
      </c>
    </row>
    <row r="14" spans="1:37">
      <c r="A14" s="76" t="s">
        <v>155</v>
      </c>
      <c r="B14" s="77" t="s">
        <v>156</v>
      </c>
      <c r="C14" s="63" t="s">
        <v>157</v>
      </c>
      <c r="D14" s="64">
        <v>2024</v>
      </c>
      <c r="E14" s="65" t="s">
        <v>149</v>
      </c>
      <c r="F14" s="58" t="s">
        <v>5</v>
      </c>
      <c r="G14" s="58" t="s">
        <v>9</v>
      </c>
      <c r="H14" s="66"/>
      <c r="I14" s="58"/>
      <c r="J14" s="58"/>
      <c r="K14" s="58" t="s">
        <v>158</v>
      </c>
      <c r="L14" s="58"/>
      <c r="M14" s="58" t="s">
        <v>159</v>
      </c>
      <c r="N14" s="68" t="s">
        <v>698</v>
      </c>
      <c r="O14" s="68" t="s">
        <v>160</v>
      </c>
      <c r="P14" s="58" t="s">
        <v>699</v>
      </c>
      <c r="Q14" s="59"/>
      <c r="AI14" t="s">
        <v>899</v>
      </c>
      <c r="AJ14" t="s">
        <v>45</v>
      </c>
      <c r="AK14" t="s">
        <v>954</v>
      </c>
    </row>
    <row r="15" spans="1:37">
      <c r="A15" s="60" t="s">
        <v>163</v>
      </c>
      <c r="B15" s="61" t="s">
        <v>700</v>
      </c>
      <c r="C15" s="69">
        <v>0.21</v>
      </c>
      <c r="D15" s="70">
        <v>2022</v>
      </c>
      <c r="E15" s="71" t="s">
        <v>81</v>
      </c>
      <c r="F15" s="61" t="s">
        <v>6</v>
      </c>
      <c r="G15" s="61"/>
      <c r="H15" s="66"/>
      <c r="I15" s="61"/>
      <c r="J15" s="61"/>
      <c r="K15" s="72" t="s">
        <v>74</v>
      </c>
      <c r="L15" s="61"/>
      <c r="M15" s="61" t="s">
        <v>165</v>
      </c>
      <c r="N15" s="73" t="s">
        <v>166</v>
      </c>
      <c r="O15" s="73" t="s">
        <v>167</v>
      </c>
      <c r="P15" s="61" t="s">
        <v>701</v>
      </c>
      <c r="Q15" s="62"/>
      <c r="AI15" t="s">
        <v>899</v>
      </c>
      <c r="AJ15" t="s">
        <v>46</v>
      </c>
      <c r="AK15" t="s">
        <v>955</v>
      </c>
    </row>
    <row r="16" spans="1:37">
      <c r="A16" s="57" t="s">
        <v>168</v>
      </c>
      <c r="B16" s="58" t="s">
        <v>169</v>
      </c>
      <c r="C16" s="63" t="s">
        <v>170</v>
      </c>
      <c r="D16" s="64">
        <v>2020</v>
      </c>
      <c r="E16" s="65" t="s">
        <v>115</v>
      </c>
      <c r="F16" s="58" t="s">
        <v>5</v>
      </c>
      <c r="G16" s="58"/>
      <c r="H16" s="66"/>
      <c r="I16" s="58"/>
      <c r="J16" s="58"/>
      <c r="K16" s="67" t="s">
        <v>61</v>
      </c>
      <c r="L16" s="58"/>
      <c r="M16" s="58" t="s">
        <v>171</v>
      </c>
      <c r="N16" s="68" t="s">
        <v>172</v>
      </c>
      <c r="O16" s="68" t="s">
        <v>64</v>
      </c>
      <c r="P16" s="58" t="s">
        <v>702</v>
      </c>
      <c r="Q16" s="59"/>
      <c r="AI16" t="s">
        <v>899</v>
      </c>
      <c r="AJ16" t="s">
        <v>900</v>
      </c>
      <c r="AK16" t="s">
        <v>956</v>
      </c>
    </row>
    <row r="17" spans="1:37">
      <c r="A17" s="60" t="s">
        <v>175</v>
      </c>
      <c r="B17" s="61" t="s">
        <v>703</v>
      </c>
      <c r="C17" s="69" t="s">
        <v>80</v>
      </c>
      <c r="D17" s="70">
        <v>2019</v>
      </c>
      <c r="E17" s="71" t="s">
        <v>7</v>
      </c>
      <c r="F17" s="61" t="s">
        <v>7</v>
      </c>
      <c r="G17" s="61" t="s">
        <v>16</v>
      </c>
      <c r="H17" s="66"/>
      <c r="I17" s="61" t="s">
        <v>177</v>
      </c>
      <c r="J17" s="61"/>
      <c r="K17" s="61" t="s">
        <v>80</v>
      </c>
      <c r="L17" s="61"/>
      <c r="M17" s="61" t="s">
        <v>178</v>
      </c>
      <c r="N17" s="61" t="s">
        <v>80</v>
      </c>
      <c r="O17" s="73" t="s">
        <v>179</v>
      </c>
      <c r="P17" s="61" t="s">
        <v>688</v>
      </c>
      <c r="Q17" s="62"/>
      <c r="AI17" t="s">
        <v>906</v>
      </c>
      <c r="AJ17" t="s">
        <v>925</v>
      </c>
      <c r="AK17" t="s">
        <v>957</v>
      </c>
    </row>
    <row r="18" spans="1:37">
      <c r="A18" s="57" t="s">
        <v>181</v>
      </c>
      <c r="B18" s="58" t="s">
        <v>705</v>
      </c>
      <c r="C18" s="63" t="s">
        <v>80</v>
      </c>
      <c r="D18" s="64">
        <v>2019</v>
      </c>
      <c r="E18" s="65" t="s">
        <v>183</v>
      </c>
      <c r="F18" s="58" t="s">
        <v>20</v>
      </c>
      <c r="G18" s="58"/>
      <c r="H18" s="66"/>
      <c r="I18" s="58"/>
      <c r="J18" s="58"/>
      <c r="K18" s="58" t="s">
        <v>80</v>
      </c>
      <c r="L18" s="58"/>
      <c r="M18" s="58" t="s">
        <v>184</v>
      </c>
      <c r="N18" s="58" t="s">
        <v>80</v>
      </c>
      <c r="O18" s="68" t="s">
        <v>185</v>
      </c>
      <c r="P18" s="58" t="s">
        <v>706</v>
      </c>
      <c r="Q18" s="59"/>
      <c r="AI18" t="s">
        <v>906</v>
      </c>
      <c r="AJ18" t="s">
        <v>926</v>
      </c>
      <c r="AK18" t="s">
        <v>958</v>
      </c>
    </row>
    <row r="19" spans="1:37">
      <c r="A19" s="60" t="s">
        <v>188</v>
      </c>
      <c r="B19" s="61" t="s">
        <v>707</v>
      </c>
      <c r="C19" s="69" t="s">
        <v>80</v>
      </c>
      <c r="D19" s="70">
        <v>2019</v>
      </c>
      <c r="E19" s="71" t="s">
        <v>7</v>
      </c>
      <c r="F19" s="61" t="s">
        <v>7</v>
      </c>
      <c r="G19" s="61" t="s">
        <v>16</v>
      </c>
      <c r="H19" s="66"/>
      <c r="I19" s="61" t="s">
        <v>177</v>
      </c>
      <c r="J19" s="61"/>
      <c r="K19" s="61" t="s">
        <v>80</v>
      </c>
      <c r="L19" s="61"/>
      <c r="M19" s="61" t="s">
        <v>190</v>
      </c>
      <c r="N19" s="61" t="s">
        <v>80</v>
      </c>
      <c r="O19" s="73" t="s">
        <v>179</v>
      </c>
      <c r="P19" s="61" t="s">
        <v>688</v>
      </c>
      <c r="Q19" s="149"/>
      <c r="AI19" t="s">
        <v>906</v>
      </c>
      <c r="AJ19" t="s">
        <v>50</v>
      </c>
      <c r="AK19" t="s">
        <v>959</v>
      </c>
    </row>
    <row r="20" spans="1:37">
      <c r="A20" s="57" t="s">
        <v>472</v>
      </c>
      <c r="B20" s="58" t="s">
        <v>709</v>
      </c>
      <c r="C20" s="63" t="s">
        <v>474</v>
      </c>
      <c r="D20" s="64">
        <v>2020</v>
      </c>
      <c r="E20" s="65" t="s">
        <v>475</v>
      </c>
      <c r="F20" s="78" t="s">
        <v>12</v>
      </c>
      <c r="G20" s="79"/>
      <c r="H20" s="66"/>
      <c r="I20" s="58"/>
      <c r="J20" s="58"/>
      <c r="K20" s="58" t="s">
        <v>80</v>
      </c>
      <c r="L20" s="58"/>
      <c r="M20" s="58" t="s">
        <v>476</v>
      </c>
      <c r="N20" s="58" t="s">
        <v>80</v>
      </c>
      <c r="O20" s="68" t="s">
        <v>477</v>
      </c>
      <c r="P20" s="58" t="s">
        <v>688</v>
      </c>
      <c r="Q20" s="150"/>
    </row>
    <row r="21" spans="1:37">
      <c r="A21" s="60" t="s">
        <v>196</v>
      </c>
      <c r="B21" s="61" t="s">
        <v>712</v>
      </c>
      <c r="C21" s="69" t="s">
        <v>130</v>
      </c>
      <c r="D21" s="70"/>
      <c r="E21" s="71"/>
      <c r="F21" s="61" t="s">
        <v>19</v>
      </c>
      <c r="G21" s="61"/>
      <c r="H21" s="66"/>
      <c r="I21" s="61"/>
      <c r="J21" s="61"/>
      <c r="K21" s="61" t="s">
        <v>198</v>
      </c>
      <c r="L21" s="61"/>
      <c r="M21" s="61" t="s">
        <v>199</v>
      </c>
      <c r="N21" s="73" t="s">
        <v>200</v>
      </c>
      <c r="O21" s="73" t="s">
        <v>201</v>
      </c>
      <c r="P21" s="61" t="s">
        <v>960</v>
      </c>
      <c r="Q21" s="149"/>
    </row>
    <row r="22" spans="1:37">
      <c r="A22" s="57" t="s">
        <v>715</v>
      </c>
      <c r="B22" s="58" t="s">
        <v>716</v>
      </c>
      <c r="C22" s="80" t="s">
        <v>80</v>
      </c>
      <c r="D22" s="64">
        <v>2024</v>
      </c>
      <c r="E22" s="65"/>
      <c r="F22" s="58" t="s">
        <v>5</v>
      </c>
      <c r="G22" s="58" t="s">
        <v>15</v>
      </c>
      <c r="H22" s="66"/>
      <c r="I22" s="58"/>
      <c r="J22" s="58"/>
      <c r="K22" s="67" t="s">
        <v>206</v>
      </c>
      <c r="L22" s="58"/>
      <c r="M22" s="58" t="s">
        <v>207</v>
      </c>
      <c r="N22" s="81" t="s">
        <v>80</v>
      </c>
      <c r="O22" s="68" t="s">
        <v>208</v>
      </c>
      <c r="P22" s="77" t="s">
        <v>681</v>
      </c>
      <c r="Q22" s="150"/>
    </row>
    <row r="23" spans="1:37" s="160" customFormat="1">
      <c r="A23" s="151" t="s">
        <v>212</v>
      </c>
      <c r="B23" s="152" t="s">
        <v>213</v>
      </c>
      <c r="C23" s="153">
        <v>0.5</v>
      </c>
      <c r="D23" s="154">
        <v>2020</v>
      </c>
      <c r="E23" s="155" t="s">
        <v>214</v>
      </c>
      <c r="F23" s="152" t="s">
        <v>21</v>
      </c>
      <c r="G23" s="152"/>
      <c r="H23" s="152"/>
      <c r="I23" s="152"/>
      <c r="J23" s="152"/>
      <c r="K23" s="156" t="s">
        <v>61</v>
      </c>
      <c r="L23" s="152"/>
      <c r="M23" s="152" t="s">
        <v>215</v>
      </c>
      <c r="N23" s="157" t="s">
        <v>217</v>
      </c>
      <c r="O23" s="157" t="s">
        <v>217</v>
      </c>
      <c r="P23" s="158" t="s">
        <v>218</v>
      </c>
      <c r="Q23" s="159"/>
      <c r="R23" s="160" t="s">
        <v>67</v>
      </c>
      <c r="S23" s="160" t="s">
        <v>67</v>
      </c>
      <c r="T23" s="160" t="s">
        <v>68</v>
      </c>
      <c r="X23" s="160" t="s">
        <v>67</v>
      </c>
      <c r="Y23" s="160" t="s">
        <v>67</v>
      </c>
      <c r="Z23" s="160" t="s">
        <v>961</v>
      </c>
      <c r="AB23" s="160" t="s">
        <v>67</v>
      </c>
      <c r="AC23" s="160" t="s">
        <v>962</v>
      </c>
    </row>
    <row r="24" spans="1:37">
      <c r="A24" s="84" t="s">
        <v>717</v>
      </c>
      <c r="B24" s="74" t="s">
        <v>718</v>
      </c>
      <c r="C24" s="63">
        <v>0.5</v>
      </c>
      <c r="D24" s="85">
        <v>2019</v>
      </c>
      <c r="E24" s="65" t="s">
        <v>16</v>
      </c>
      <c r="F24" s="74" t="s">
        <v>16</v>
      </c>
      <c r="G24" s="74"/>
      <c r="H24" s="86"/>
      <c r="I24" s="74"/>
      <c r="J24" s="74"/>
      <c r="K24" s="67" t="s">
        <v>61</v>
      </c>
      <c r="L24" s="74"/>
      <c r="M24" s="74" t="s">
        <v>256</v>
      </c>
      <c r="N24" s="68" t="s">
        <v>258</v>
      </c>
      <c r="O24" s="68" t="s">
        <v>258</v>
      </c>
      <c r="P24" s="74" t="s">
        <v>259</v>
      </c>
      <c r="Q24" s="59"/>
    </row>
    <row r="25" spans="1:37">
      <c r="A25" s="82" t="s">
        <v>221</v>
      </c>
      <c r="B25" s="61" t="s">
        <v>222</v>
      </c>
      <c r="C25" s="69">
        <v>0.5</v>
      </c>
      <c r="D25" s="70">
        <v>2019</v>
      </c>
      <c r="E25" s="71" t="s">
        <v>214</v>
      </c>
      <c r="F25" s="61" t="s">
        <v>19</v>
      </c>
      <c r="G25" s="61"/>
      <c r="H25" s="66"/>
      <c r="I25" s="61"/>
      <c r="J25" s="61"/>
      <c r="K25" s="72" t="s">
        <v>198</v>
      </c>
      <c r="L25" s="61"/>
      <c r="M25" s="61" t="s">
        <v>223</v>
      </c>
      <c r="N25" s="73" t="s">
        <v>225</v>
      </c>
      <c r="O25" s="73" t="s">
        <v>225</v>
      </c>
      <c r="P25" s="83"/>
      <c r="Q25" s="62"/>
    </row>
    <row r="26" spans="1:37">
      <c r="A26" s="84" t="s">
        <v>227</v>
      </c>
      <c r="B26" s="58" t="s">
        <v>719</v>
      </c>
      <c r="C26" s="63">
        <v>0.5</v>
      </c>
      <c r="D26" s="64">
        <v>2020</v>
      </c>
      <c r="E26" s="65" t="s">
        <v>214</v>
      </c>
      <c r="F26" s="58" t="s">
        <v>19</v>
      </c>
      <c r="G26" s="58"/>
      <c r="H26" s="66"/>
      <c r="I26" s="58"/>
      <c r="J26" s="58"/>
      <c r="K26" s="67" t="s">
        <v>198</v>
      </c>
      <c r="L26" s="58" t="s">
        <v>229</v>
      </c>
      <c r="M26" s="58" t="s">
        <v>230</v>
      </c>
      <c r="N26" s="68" t="s">
        <v>232</v>
      </c>
      <c r="O26" s="68" t="s">
        <v>232</v>
      </c>
      <c r="P26" s="87" t="s">
        <v>233</v>
      </c>
      <c r="Q26" s="59"/>
    </row>
    <row r="27" spans="1:37">
      <c r="A27" s="82" t="s">
        <v>234</v>
      </c>
      <c r="B27" s="61" t="s">
        <v>235</v>
      </c>
      <c r="C27" s="69">
        <v>0.5</v>
      </c>
      <c r="D27" s="70">
        <v>2019</v>
      </c>
      <c r="E27" s="71" t="s">
        <v>236</v>
      </c>
      <c r="F27" s="61" t="s">
        <v>9</v>
      </c>
      <c r="G27" s="61"/>
      <c r="H27" s="66"/>
      <c r="I27" s="61"/>
      <c r="J27" s="61"/>
      <c r="K27" s="72" t="s">
        <v>198</v>
      </c>
      <c r="L27" s="61"/>
      <c r="M27" s="61" t="s">
        <v>237</v>
      </c>
      <c r="N27" s="73" t="s">
        <v>239</v>
      </c>
      <c r="O27" s="73" t="s">
        <v>239</v>
      </c>
      <c r="P27" s="83" t="s">
        <v>240</v>
      </c>
      <c r="Q27" s="62"/>
    </row>
    <row r="28" spans="1:37">
      <c r="A28" s="84" t="s">
        <v>241</v>
      </c>
      <c r="B28" s="58" t="s">
        <v>242</v>
      </c>
      <c r="C28" s="63">
        <v>0.5</v>
      </c>
      <c r="D28" s="64">
        <v>2020</v>
      </c>
      <c r="E28" s="65" t="s">
        <v>214</v>
      </c>
      <c r="F28" s="77" t="s">
        <v>14</v>
      </c>
      <c r="G28" s="58"/>
      <c r="H28" s="66"/>
      <c r="I28" s="58"/>
      <c r="J28" s="58"/>
      <c r="K28" s="67" t="s">
        <v>198</v>
      </c>
      <c r="L28" s="58"/>
      <c r="M28" s="58" t="s">
        <v>243</v>
      </c>
      <c r="N28" s="68" t="s">
        <v>245</v>
      </c>
      <c r="O28" s="68" t="s">
        <v>245</v>
      </c>
      <c r="P28" s="87" t="s">
        <v>246</v>
      </c>
      <c r="Q28" s="59"/>
    </row>
    <row r="29" spans="1:37">
      <c r="A29" s="82" t="s">
        <v>247</v>
      </c>
      <c r="B29" s="61" t="s">
        <v>248</v>
      </c>
      <c r="C29" s="69">
        <v>0.5</v>
      </c>
      <c r="D29" s="70">
        <v>2022</v>
      </c>
      <c r="E29" s="71" t="s">
        <v>249</v>
      </c>
      <c r="F29" s="61" t="s">
        <v>19</v>
      </c>
      <c r="G29" s="61"/>
      <c r="H29" s="66"/>
      <c r="I29" s="61"/>
      <c r="J29" s="61"/>
      <c r="K29" s="72" t="s">
        <v>198</v>
      </c>
      <c r="L29" s="61" t="s">
        <v>250</v>
      </c>
      <c r="M29" s="61" t="s">
        <v>251</v>
      </c>
      <c r="N29" s="73" t="s">
        <v>253</v>
      </c>
      <c r="O29" s="73" t="s">
        <v>253</v>
      </c>
      <c r="P29" s="83" t="s">
        <v>246</v>
      </c>
      <c r="Q29" s="62"/>
    </row>
    <row r="30" spans="1:37">
      <c r="A30" s="84" t="s">
        <v>260</v>
      </c>
      <c r="B30" s="58" t="s">
        <v>261</v>
      </c>
      <c r="C30" s="63">
        <v>0.5</v>
      </c>
      <c r="D30" s="64">
        <v>2019</v>
      </c>
      <c r="E30" s="65" t="s">
        <v>236</v>
      </c>
      <c r="F30" s="58" t="s">
        <v>8</v>
      </c>
      <c r="G30" s="58" t="s">
        <v>22</v>
      </c>
      <c r="H30" s="66"/>
      <c r="I30" s="58"/>
      <c r="J30" s="58"/>
      <c r="K30" s="67" t="s">
        <v>198</v>
      </c>
      <c r="L30" s="58"/>
      <c r="M30" s="58" t="s">
        <v>262</v>
      </c>
      <c r="N30" s="68" t="s">
        <v>264</v>
      </c>
      <c r="O30" s="68" t="s">
        <v>264</v>
      </c>
      <c r="P30" s="87" t="s">
        <v>265</v>
      </c>
      <c r="Q30" s="59"/>
    </row>
    <row r="31" spans="1:37">
      <c r="A31" s="82" t="s">
        <v>266</v>
      </c>
      <c r="B31" s="61" t="s">
        <v>267</v>
      </c>
      <c r="C31" s="69">
        <v>0.5</v>
      </c>
      <c r="D31" s="70">
        <v>2019</v>
      </c>
      <c r="E31" s="71" t="s">
        <v>214</v>
      </c>
      <c r="F31" s="61" t="s">
        <v>19</v>
      </c>
      <c r="G31" s="61"/>
      <c r="H31" s="66"/>
      <c r="I31" s="61"/>
      <c r="J31" s="61"/>
      <c r="K31" s="72" t="s">
        <v>198</v>
      </c>
      <c r="L31" s="61"/>
      <c r="M31" s="61" t="s">
        <v>268</v>
      </c>
      <c r="N31" s="73" t="s">
        <v>270</v>
      </c>
      <c r="O31" s="73" t="s">
        <v>270</v>
      </c>
      <c r="P31" s="83" t="s">
        <v>271</v>
      </c>
      <c r="Q31" s="62"/>
    </row>
    <row r="32" spans="1:37">
      <c r="A32" s="84" t="s">
        <v>278</v>
      </c>
      <c r="B32" s="58" t="s">
        <v>279</v>
      </c>
      <c r="C32" s="63">
        <v>0.5</v>
      </c>
      <c r="D32" s="64">
        <v>2020</v>
      </c>
      <c r="E32" s="65" t="s">
        <v>214</v>
      </c>
      <c r="F32" s="58" t="s">
        <v>19</v>
      </c>
      <c r="G32" s="58"/>
      <c r="H32" s="66"/>
      <c r="I32" s="58"/>
      <c r="J32" s="58"/>
      <c r="K32" s="67" t="s">
        <v>198</v>
      </c>
      <c r="L32" s="58"/>
      <c r="M32" s="58" t="s">
        <v>280</v>
      </c>
      <c r="N32" s="68" t="s">
        <v>282</v>
      </c>
      <c r="O32" s="68" t="s">
        <v>282</v>
      </c>
      <c r="P32" s="87" t="s">
        <v>721</v>
      </c>
      <c r="Q32" s="59"/>
    </row>
    <row r="33" spans="1:26">
      <c r="A33" s="82" t="s">
        <v>220</v>
      </c>
      <c r="B33" s="61" t="s">
        <v>727</v>
      </c>
      <c r="C33" s="69">
        <v>0.5</v>
      </c>
      <c r="D33" s="70">
        <v>2020</v>
      </c>
      <c r="E33" s="71" t="s">
        <v>214</v>
      </c>
      <c r="F33" s="61" t="s">
        <v>5</v>
      </c>
      <c r="G33" s="61" t="s">
        <v>19</v>
      </c>
      <c r="H33" s="66"/>
      <c r="I33" s="61"/>
      <c r="J33" s="61"/>
      <c r="K33" s="72" t="s">
        <v>198</v>
      </c>
      <c r="L33" s="61"/>
      <c r="M33" s="61" t="s">
        <v>728</v>
      </c>
      <c r="N33" s="73" t="s">
        <v>729</v>
      </c>
      <c r="O33" s="73" t="s">
        <v>729</v>
      </c>
      <c r="P33" s="83"/>
      <c r="Q33" s="62"/>
    </row>
    <row r="34" spans="1:26">
      <c r="A34" s="57" t="s">
        <v>730</v>
      </c>
      <c r="B34" s="58" t="s">
        <v>731</v>
      </c>
      <c r="C34" s="63" t="s">
        <v>80</v>
      </c>
      <c r="D34" s="64">
        <v>2019</v>
      </c>
      <c r="E34" s="65" t="s">
        <v>183</v>
      </c>
      <c r="F34" s="58" t="s">
        <v>22</v>
      </c>
      <c r="G34" s="58"/>
      <c r="H34" s="66"/>
      <c r="I34" s="58"/>
      <c r="J34" s="58"/>
      <c r="K34" s="58" t="s">
        <v>80</v>
      </c>
      <c r="L34" s="58"/>
      <c r="M34" s="58" t="s">
        <v>184</v>
      </c>
      <c r="N34" s="81" t="s">
        <v>80</v>
      </c>
      <c r="O34" s="68" t="s">
        <v>285</v>
      </c>
      <c r="P34" s="58" t="s">
        <v>706</v>
      </c>
      <c r="Q34" s="59"/>
    </row>
    <row r="35" spans="1:26">
      <c r="A35" s="60" t="s">
        <v>286</v>
      </c>
      <c r="B35" s="61" t="s">
        <v>732</v>
      </c>
      <c r="C35" s="69" t="s">
        <v>288</v>
      </c>
      <c r="D35" s="70">
        <v>2019</v>
      </c>
      <c r="E35" s="71"/>
      <c r="F35" s="61" t="s">
        <v>15</v>
      </c>
      <c r="G35" s="61"/>
      <c r="H35" s="66"/>
      <c r="I35" s="61"/>
      <c r="J35" s="61"/>
      <c r="K35" s="61" t="s">
        <v>206</v>
      </c>
      <c r="L35" s="61"/>
      <c r="M35" s="61" t="s">
        <v>289</v>
      </c>
      <c r="N35" s="73" t="s">
        <v>290</v>
      </c>
      <c r="O35" s="73" t="s">
        <v>290</v>
      </c>
      <c r="P35" s="61" t="s">
        <v>681</v>
      </c>
      <c r="Q35" s="62"/>
    </row>
    <row r="36" spans="1:26">
      <c r="A36" s="57" t="s">
        <v>308</v>
      </c>
      <c r="B36" s="58" t="s">
        <v>733</v>
      </c>
      <c r="C36" s="63"/>
      <c r="D36" s="64"/>
      <c r="E36" s="65"/>
      <c r="F36" s="58" t="s">
        <v>5</v>
      </c>
      <c r="G36" s="58" t="s">
        <v>6</v>
      </c>
      <c r="H36" s="66"/>
      <c r="I36" s="58"/>
      <c r="J36" s="58"/>
      <c r="K36" s="58"/>
      <c r="L36" s="58"/>
      <c r="M36" s="58"/>
      <c r="N36" s="68" t="s">
        <v>312</v>
      </c>
      <c r="O36" s="68"/>
      <c r="P36" s="58"/>
      <c r="Q36" s="59"/>
    </row>
    <row r="37" spans="1:26">
      <c r="A37" s="60" t="s">
        <v>291</v>
      </c>
      <c r="B37" s="61" t="s">
        <v>734</v>
      </c>
      <c r="C37" s="75" t="s">
        <v>80</v>
      </c>
      <c r="D37" s="70">
        <v>2023</v>
      </c>
      <c r="E37" s="71" t="s">
        <v>7</v>
      </c>
      <c r="F37" s="61" t="s">
        <v>7</v>
      </c>
      <c r="G37" s="61" t="s">
        <v>16</v>
      </c>
      <c r="H37" s="66"/>
      <c r="I37" s="61"/>
      <c r="J37" s="61"/>
      <c r="K37" s="72" t="s">
        <v>61</v>
      </c>
      <c r="L37" s="61" t="s">
        <v>293</v>
      </c>
      <c r="M37" s="66"/>
      <c r="N37" s="73" t="s">
        <v>294</v>
      </c>
      <c r="O37" s="73" t="s">
        <v>295</v>
      </c>
      <c r="P37" s="61" t="s">
        <v>735</v>
      </c>
      <c r="Q37" s="62"/>
    </row>
    <row r="38" spans="1:26">
      <c r="A38" s="57" t="s">
        <v>297</v>
      </c>
      <c r="B38" s="58" t="s">
        <v>706</v>
      </c>
      <c r="C38" s="63">
        <v>0.8</v>
      </c>
      <c r="D38" s="64">
        <v>2019</v>
      </c>
      <c r="E38" s="65" t="s">
        <v>183</v>
      </c>
      <c r="F38" s="58" t="s">
        <v>22</v>
      </c>
      <c r="G38" s="58"/>
      <c r="H38" s="66"/>
      <c r="I38" s="58"/>
      <c r="J38" s="58"/>
      <c r="K38" s="67" t="s">
        <v>74</v>
      </c>
      <c r="L38" s="58"/>
      <c r="M38" s="58" t="s">
        <v>298</v>
      </c>
      <c r="N38" s="68" t="s">
        <v>299</v>
      </c>
      <c r="O38" s="68" t="s">
        <v>300</v>
      </c>
      <c r="P38" s="58" t="s">
        <v>736</v>
      </c>
      <c r="Q38" s="59"/>
    </row>
    <row r="39" spans="1:26">
      <c r="A39" s="60" t="s">
        <v>302</v>
      </c>
      <c r="B39" s="61" t="s">
        <v>737</v>
      </c>
      <c r="C39" s="69" t="s">
        <v>59</v>
      </c>
      <c r="D39" s="70">
        <v>2022</v>
      </c>
      <c r="E39" s="71" t="s">
        <v>304</v>
      </c>
      <c r="F39" s="61" t="s">
        <v>5</v>
      </c>
      <c r="G39" s="61" t="s">
        <v>20</v>
      </c>
      <c r="H39" s="66"/>
      <c r="I39" s="61"/>
      <c r="J39" s="61"/>
      <c r="K39" s="61" t="s">
        <v>80</v>
      </c>
      <c r="L39" s="61"/>
      <c r="M39" s="61" t="s">
        <v>177</v>
      </c>
      <c r="N39" s="73" t="s">
        <v>305</v>
      </c>
      <c r="O39" s="73" t="s">
        <v>306</v>
      </c>
      <c r="P39" s="61" t="s">
        <v>738</v>
      </c>
      <c r="Q39" s="62"/>
    </row>
    <row r="40" spans="1:26">
      <c r="A40" s="57" t="s">
        <v>315</v>
      </c>
      <c r="B40" s="58" t="s">
        <v>316</v>
      </c>
      <c r="C40" s="63" t="s">
        <v>80</v>
      </c>
      <c r="D40" s="64">
        <v>2023</v>
      </c>
      <c r="E40" s="65" t="s">
        <v>214</v>
      </c>
      <c r="F40" s="58" t="s">
        <v>19</v>
      </c>
      <c r="G40" s="58" t="s">
        <v>5</v>
      </c>
      <c r="H40" s="66"/>
      <c r="I40" s="58"/>
      <c r="J40" s="58"/>
      <c r="K40" s="67" t="s">
        <v>61</v>
      </c>
      <c r="L40" s="58"/>
      <c r="M40" s="58" t="s">
        <v>317</v>
      </c>
      <c r="N40" s="68" t="s">
        <v>318</v>
      </c>
      <c r="O40" s="58"/>
      <c r="P40" s="58" t="s">
        <v>739</v>
      </c>
      <c r="Q40" s="59"/>
    </row>
    <row r="41" spans="1:26">
      <c r="A41" s="88" t="s">
        <v>320</v>
      </c>
      <c r="B41" s="89" t="s">
        <v>740</v>
      </c>
      <c r="C41" s="90">
        <v>2</v>
      </c>
      <c r="D41" s="91">
        <v>2021</v>
      </c>
      <c r="E41" s="92" t="s">
        <v>236</v>
      </c>
      <c r="F41" s="89" t="s">
        <v>9</v>
      </c>
      <c r="G41" s="89"/>
      <c r="H41" s="89"/>
      <c r="I41" s="89"/>
      <c r="J41" s="89"/>
      <c r="K41" s="93" t="s">
        <v>322</v>
      </c>
      <c r="L41" s="89"/>
      <c r="M41" s="89" t="s">
        <v>323</v>
      </c>
      <c r="N41" s="94" t="s">
        <v>324</v>
      </c>
      <c r="O41" s="94" t="s">
        <v>324</v>
      </c>
      <c r="P41" s="89"/>
      <c r="Q41" s="62"/>
    </row>
    <row r="42" spans="1:26">
      <c r="A42" s="57" t="s">
        <v>326</v>
      </c>
      <c r="B42" s="58" t="s">
        <v>327</v>
      </c>
      <c r="C42" s="63" t="s">
        <v>328</v>
      </c>
      <c r="D42" s="64" t="s">
        <v>80</v>
      </c>
      <c r="E42" s="65"/>
      <c r="F42" s="58" t="s">
        <v>16</v>
      </c>
      <c r="G42" s="58"/>
      <c r="H42" s="66"/>
      <c r="I42" s="58"/>
      <c r="J42" s="58"/>
      <c r="K42" s="58" t="s">
        <v>329</v>
      </c>
      <c r="L42" s="58"/>
      <c r="M42" s="58" t="s">
        <v>330</v>
      </c>
      <c r="N42" s="95" t="s">
        <v>331</v>
      </c>
      <c r="O42" s="68" t="s">
        <v>332</v>
      </c>
      <c r="P42" s="58" t="s">
        <v>681</v>
      </c>
      <c r="Q42" s="59"/>
    </row>
    <row r="43" spans="1:26">
      <c r="A43" s="82" t="s">
        <v>333</v>
      </c>
      <c r="B43" s="61" t="s">
        <v>334</v>
      </c>
      <c r="C43" s="69" t="s">
        <v>335</v>
      </c>
      <c r="D43" s="70">
        <v>2019</v>
      </c>
      <c r="E43" s="71" t="s">
        <v>236</v>
      </c>
      <c r="F43" s="61" t="s">
        <v>15</v>
      </c>
      <c r="G43" s="61" t="s">
        <v>336</v>
      </c>
      <c r="H43" s="66"/>
      <c r="I43" s="61"/>
      <c r="J43" s="61"/>
      <c r="K43" s="72" t="s">
        <v>61</v>
      </c>
      <c r="L43" s="61"/>
      <c r="M43" s="61" t="s">
        <v>337</v>
      </c>
      <c r="N43" s="73" t="s">
        <v>741</v>
      </c>
      <c r="O43" s="61"/>
      <c r="P43" s="96" t="s">
        <v>742</v>
      </c>
      <c r="Q43" s="62"/>
    </row>
    <row r="44" spans="1:26">
      <c r="A44" s="57" t="s">
        <v>346</v>
      </c>
      <c r="B44" s="58" t="s">
        <v>347</v>
      </c>
      <c r="C44" s="63" t="s">
        <v>348</v>
      </c>
      <c r="D44" s="64">
        <v>2022</v>
      </c>
      <c r="E44" s="65" t="s">
        <v>115</v>
      </c>
      <c r="F44" s="58" t="s">
        <v>5</v>
      </c>
      <c r="G44" s="58"/>
      <c r="H44" s="66"/>
      <c r="I44" s="58"/>
      <c r="J44" s="58"/>
      <c r="K44" s="67" t="s">
        <v>61</v>
      </c>
      <c r="L44" s="58"/>
      <c r="M44" s="58" t="s">
        <v>349</v>
      </c>
      <c r="N44" s="68" t="s">
        <v>350</v>
      </c>
      <c r="O44" s="68" t="s">
        <v>351</v>
      </c>
      <c r="P44" s="58" t="s">
        <v>743</v>
      </c>
      <c r="Q44" s="59"/>
    </row>
    <row r="45" spans="1:26">
      <c r="A45" s="97" t="s">
        <v>353</v>
      </c>
      <c r="B45" s="98" t="s">
        <v>354</v>
      </c>
      <c r="C45" s="75" t="s">
        <v>355</v>
      </c>
      <c r="D45" s="99">
        <v>2022</v>
      </c>
      <c r="E45" s="100" t="s">
        <v>356</v>
      </c>
      <c r="F45" s="101" t="s">
        <v>11</v>
      </c>
      <c r="G45" s="101"/>
      <c r="H45" s="66"/>
      <c r="I45" s="61"/>
      <c r="J45" s="61"/>
      <c r="K45" s="98" t="s">
        <v>357</v>
      </c>
      <c r="L45" s="61"/>
      <c r="M45" s="98" t="s">
        <v>358</v>
      </c>
      <c r="N45" s="102" t="s">
        <v>744</v>
      </c>
      <c r="O45" s="102" t="s">
        <v>360</v>
      </c>
      <c r="P45" s="61" t="s">
        <v>681</v>
      </c>
      <c r="Q45" s="62"/>
    </row>
    <row r="46" spans="1:26" s="180" customFormat="1">
      <c r="A46" s="169" t="s">
        <v>361</v>
      </c>
      <c r="B46" s="170" t="s">
        <v>745</v>
      </c>
      <c r="C46" s="171" t="s">
        <v>130</v>
      </c>
      <c r="D46" s="172">
        <v>2023</v>
      </c>
      <c r="E46" s="173" t="s">
        <v>356</v>
      </c>
      <c r="F46" s="174" t="s">
        <v>11</v>
      </c>
      <c r="G46" s="174"/>
      <c r="H46" s="175"/>
      <c r="I46" s="176"/>
      <c r="J46" s="176"/>
      <c r="K46" s="177" t="s">
        <v>61</v>
      </c>
      <c r="L46" s="176"/>
      <c r="M46" s="170" t="s">
        <v>363</v>
      </c>
      <c r="N46" s="178" t="s">
        <v>746</v>
      </c>
      <c r="O46" s="178" t="s">
        <v>365</v>
      </c>
      <c r="P46" s="176" t="s">
        <v>695</v>
      </c>
      <c r="Q46" s="179"/>
      <c r="R46" s="180" t="s">
        <v>67</v>
      </c>
      <c r="S46" s="180" t="s">
        <v>68</v>
      </c>
      <c r="T46" s="180" t="s">
        <v>67</v>
      </c>
      <c r="X46" s="180" t="s">
        <v>67</v>
      </c>
      <c r="Y46" s="180" t="s">
        <v>67</v>
      </c>
      <c r="Z46" s="180" t="s">
        <v>67</v>
      </c>
    </row>
    <row r="47" spans="1:26">
      <c r="A47" s="60" t="s">
        <v>366</v>
      </c>
      <c r="B47" s="61" t="s">
        <v>747</v>
      </c>
      <c r="C47" s="69" t="s">
        <v>368</v>
      </c>
      <c r="D47" s="70">
        <v>2020</v>
      </c>
      <c r="E47" s="71" t="s">
        <v>214</v>
      </c>
      <c r="F47" s="61" t="s">
        <v>13</v>
      </c>
      <c r="G47" s="61"/>
      <c r="H47" s="66"/>
      <c r="I47" s="61"/>
      <c r="J47" s="61"/>
      <c r="K47" s="72" t="s">
        <v>61</v>
      </c>
      <c r="L47" s="61"/>
      <c r="M47" s="61" t="s">
        <v>369</v>
      </c>
      <c r="N47" s="73" t="s">
        <v>370</v>
      </c>
      <c r="O47" s="73" t="s">
        <v>370</v>
      </c>
      <c r="P47" s="61" t="s">
        <v>748</v>
      </c>
      <c r="Q47" s="62"/>
    </row>
    <row r="48" spans="1:26" ht="60">
      <c r="A48" s="57" t="s">
        <v>673</v>
      </c>
      <c r="B48" s="58" t="s">
        <v>749</v>
      </c>
      <c r="C48" s="63" t="s">
        <v>80</v>
      </c>
      <c r="D48" s="64">
        <v>2020</v>
      </c>
      <c r="E48" s="109" t="s">
        <v>514</v>
      </c>
      <c r="F48" s="110" t="s">
        <v>5</v>
      </c>
      <c r="G48" s="110"/>
      <c r="H48" s="66"/>
      <c r="I48" s="58"/>
      <c r="J48" s="58"/>
      <c r="K48" s="58" t="s">
        <v>674</v>
      </c>
      <c r="L48" s="58"/>
      <c r="M48" s="104" t="s">
        <v>675</v>
      </c>
      <c r="N48" s="58" t="s">
        <v>80</v>
      </c>
      <c r="O48" s="68" t="s">
        <v>676</v>
      </c>
      <c r="P48" s="58" t="s">
        <v>681</v>
      </c>
      <c r="Q48" s="59"/>
    </row>
    <row r="49" spans="1:17">
      <c r="A49" s="60" t="s">
        <v>372</v>
      </c>
      <c r="B49" s="61" t="s">
        <v>373</v>
      </c>
      <c r="C49" s="69" t="s">
        <v>80</v>
      </c>
      <c r="D49" s="70">
        <v>2021</v>
      </c>
      <c r="E49" s="71" t="s">
        <v>374</v>
      </c>
      <c r="F49" s="77" t="s">
        <v>6</v>
      </c>
      <c r="G49" s="111" t="s">
        <v>20</v>
      </c>
      <c r="H49" s="66"/>
      <c r="I49" s="61"/>
      <c r="J49" s="61"/>
      <c r="K49" s="72" t="s">
        <v>61</v>
      </c>
      <c r="L49" s="61" t="s">
        <v>375</v>
      </c>
      <c r="M49" s="61" t="s">
        <v>376</v>
      </c>
      <c r="N49" s="73" t="s">
        <v>750</v>
      </c>
      <c r="O49" s="73" t="s">
        <v>378</v>
      </c>
      <c r="P49" s="61" t="s">
        <v>751</v>
      </c>
      <c r="Q49" s="62"/>
    </row>
    <row r="50" spans="1:17">
      <c r="A50" s="57" t="s">
        <v>752</v>
      </c>
      <c r="B50" s="58" t="s">
        <v>753</v>
      </c>
      <c r="C50" s="80">
        <v>0.3</v>
      </c>
      <c r="D50" s="64">
        <v>2019</v>
      </c>
      <c r="E50" s="65" t="s">
        <v>100</v>
      </c>
      <c r="F50" s="58" t="s">
        <v>14</v>
      </c>
      <c r="G50" s="58"/>
      <c r="H50" s="66"/>
      <c r="I50" s="58"/>
      <c r="J50" s="58"/>
      <c r="K50" s="58" t="s">
        <v>80</v>
      </c>
      <c r="L50" s="58" t="s">
        <v>754</v>
      </c>
      <c r="M50" s="66"/>
      <c r="N50" s="68" t="s">
        <v>755</v>
      </c>
      <c r="O50" s="68" t="s">
        <v>756</v>
      </c>
      <c r="P50" s="58" t="s">
        <v>757</v>
      </c>
      <c r="Q50" s="59"/>
    </row>
    <row r="51" spans="1:17">
      <c r="A51" s="60" t="s">
        <v>380</v>
      </c>
      <c r="B51" s="61" t="s">
        <v>758</v>
      </c>
      <c r="C51" s="75">
        <v>0.2</v>
      </c>
      <c r="D51" s="70">
        <v>2023</v>
      </c>
      <c r="E51" s="71" t="s">
        <v>100</v>
      </c>
      <c r="F51" s="61" t="s">
        <v>14</v>
      </c>
      <c r="G51" s="61"/>
      <c r="H51" s="66"/>
      <c r="I51" s="61"/>
      <c r="J51" s="61"/>
      <c r="K51" s="72" t="s">
        <v>61</v>
      </c>
      <c r="L51" s="61" t="s">
        <v>382</v>
      </c>
      <c r="M51" s="66"/>
      <c r="N51" s="73" t="s">
        <v>759</v>
      </c>
      <c r="O51" s="73" t="s">
        <v>384</v>
      </c>
      <c r="P51" s="61" t="s">
        <v>760</v>
      </c>
      <c r="Q51" s="62"/>
    </row>
    <row r="52" spans="1:17">
      <c r="A52" s="57" t="s">
        <v>385</v>
      </c>
      <c r="B52" s="58" t="s">
        <v>386</v>
      </c>
      <c r="C52" s="63" t="s">
        <v>80</v>
      </c>
      <c r="D52" s="64">
        <v>2019</v>
      </c>
      <c r="E52" s="65" t="s">
        <v>387</v>
      </c>
      <c r="F52" s="58" t="s">
        <v>5</v>
      </c>
      <c r="G52" s="58" t="s">
        <v>6</v>
      </c>
      <c r="H52" s="66"/>
      <c r="I52" s="58" t="s">
        <v>177</v>
      </c>
      <c r="J52" s="58" t="s">
        <v>388</v>
      </c>
      <c r="K52" s="58" t="s">
        <v>342</v>
      </c>
      <c r="L52" s="58"/>
      <c r="M52" s="58" t="s">
        <v>389</v>
      </c>
      <c r="N52" s="68" t="s">
        <v>390</v>
      </c>
      <c r="O52" s="68" t="s">
        <v>391</v>
      </c>
      <c r="P52" s="58" t="s">
        <v>681</v>
      </c>
      <c r="Q52" s="59"/>
    </row>
    <row r="53" spans="1:17">
      <c r="A53" s="60" t="s">
        <v>393</v>
      </c>
      <c r="B53" s="61" t="s">
        <v>761</v>
      </c>
      <c r="C53" s="69">
        <v>0.1</v>
      </c>
      <c r="D53" s="70">
        <v>2024</v>
      </c>
      <c r="E53" s="71" t="s">
        <v>81</v>
      </c>
      <c r="F53" s="61" t="s">
        <v>6</v>
      </c>
      <c r="G53" s="112"/>
      <c r="H53" s="66"/>
      <c r="I53" s="61"/>
      <c r="J53" s="61"/>
      <c r="K53" s="72" t="s">
        <v>74</v>
      </c>
      <c r="L53" s="61"/>
      <c r="M53" s="66"/>
      <c r="N53" s="73" t="s">
        <v>395</v>
      </c>
      <c r="O53" s="73" t="s">
        <v>396</v>
      </c>
      <c r="P53" s="61" t="s">
        <v>681</v>
      </c>
      <c r="Q53" s="62"/>
    </row>
    <row r="54" spans="1:17">
      <c r="A54" s="57" t="s">
        <v>397</v>
      </c>
      <c r="B54" s="58" t="s">
        <v>398</v>
      </c>
      <c r="C54" s="63" t="s">
        <v>399</v>
      </c>
      <c r="D54" s="64">
        <v>2020</v>
      </c>
      <c r="E54" s="65" t="s">
        <v>60</v>
      </c>
      <c r="F54" s="58" t="s">
        <v>14</v>
      </c>
      <c r="G54" s="58"/>
      <c r="H54" s="66"/>
      <c r="I54" s="58"/>
      <c r="J54" s="58"/>
      <c r="K54" s="67" t="s">
        <v>61</v>
      </c>
      <c r="L54" s="58"/>
      <c r="M54" s="58" t="s">
        <v>400</v>
      </c>
      <c r="N54" s="113" t="s">
        <v>401</v>
      </c>
      <c r="O54" s="68" t="s">
        <v>64</v>
      </c>
      <c r="P54" s="58" t="s">
        <v>681</v>
      </c>
      <c r="Q54" s="59"/>
    </row>
    <row r="55" spans="1:17">
      <c r="A55" s="60" t="s">
        <v>402</v>
      </c>
      <c r="B55" s="61" t="s">
        <v>738</v>
      </c>
      <c r="C55" s="69"/>
      <c r="D55" s="70">
        <v>2024</v>
      </c>
      <c r="E55" s="71"/>
      <c r="F55" s="61" t="s">
        <v>19</v>
      </c>
      <c r="G55" s="61" t="s">
        <v>21</v>
      </c>
      <c r="H55" s="66"/>
      <c r="I55" s="61"/>
      <c r="J55" s="61"/>
      <c r="K55" s="61" t="s">
        <v>322</v>
      </c>
      <c r="L55" s="61"/>
      <c r="M55" s="61" t="s">
        <v>403</v>
      </c>
      <c r="N55" s="73" t="s">
        <v>404</v>
      </c>
      <c r="O55" s="73" t="s">
        <v>405</v>
      </c>
      <c r="P55" s="61" t="s">
        <v>762</v>
      </c>
      <c r="Q55" s="62"/>
    </row>
    <row r="56" spans="1:17">
      <c r="A56" s="57" t="s">
        <v>407</v>
      </c>
      <c r="B56" s="58" t="s">
        <v>408</v>
      </c>
      <c r="C56" s="63" t="s">
        <v>409</v>
      </c>
      <c r="D56" s="64">
        <v>2022</v>
      </c>
      <c r="E56" s="65" t="s">
        <v>136</v>
      </c>
      <c r="F56" s="58" t="s">
        <v>15</v>
      </c>
      <c r="G56" s="58"/>
      <c r="H56" s="66"/>
      <c r="I56" s="58"/>
      <c r="J56" s="58"/>
      <c r="K56" s="67" t="s">
        <v>61</v>
      </c>
      <c r="L56" s="58"/>
      <c r="M56" s="58" t="s">
        <v>410</v>
      </c>
      <c r="N56" s="68" t="s">
        <v>411</v>
      </c>
      <c r="O56" s="68" t="s">
        <v>411</v>
      </c>
      <c r="P56" s="58" t="s">
        <v>763</v>
      </c>
      <c r="Q56" s="59"/>
    </row>
    <row r="57" spans="1:17">
      <c r="A57" s="60" t="s">
        <v>413</v>
      </c>
      <c r="B57" s="61" t="s">
        <v>414</v>
      </c>
      <c r="C57" s="69"/>
      <c r="D57" s="70"/>
      <c r="E57" s="71" t="s">
        <v>100</v>
      </c>
      <c r="F57" s="61" t="s">
        <v>10</v>
      </c>
      <c r="G57" s="61"/>
      <c r="H57" s="66"/>
      <c r="I57" s="61"/>
      <c r="J57" s="61"/>
      <c r="K57" s="72"/>
      <c r="L57" s="61"/>
      <c r="M57" s="61"/>
      <c r="N57" s="73" t="s">
        <v>415</v>
      </c>
      <c r="O57" s="73"/>
      <c r="P57" s="61" t="s">
        <v>764</v>
      </c>
      <c r="Q57" s="62"/>
    </row>
    <row r="58" spans="1:17">
      <c r="A58" s="57" t="s">
        <v>417</v>
      </c>
      <c r="B58" s="58" t="s">
        <v>418</v>
      </c>
      <c r="C58" s="63" t="s">
        <v>170</v>
      </c>
      <c r="D58" s="64">
        <v>2020</v>
      </c>
      <c r="E58" s="65" t="s">
        <v>60</v>
      </c>
      <c r="F58" s="58" t="s">
        <v>9</v>
      </c>
      <c r="G58" s="58"/>
      <c r="H58" s="66"/>
      <c r="I58" s="58"/>
      <c r="J58" s="58"/>
      <c r="K58" s="67" t="s">
        <v>61</v>
      </c>
      <c r="L58" s="58"/>
      <c r="M58" s="58" t="s">
        <v>419</v>
      </c>
      <c r="N58" s="68" t="s">
        <v>420</v>
      </c>
      <c r="O58" s="68" t="s">
        <v>64</v>
      </c>
      <c r="P58" s="58" t="s">
        <v>765</v>
      </c>
      <c r="Q58" s="59"/>
    </row>
    <row r="59" spans="1:17">
      <c r="A59" s="60" t="s">
        <v>422</v>
      </c>
      <c r="B59" s="61" t="s">
        <v>423</v>
      </c>
      <c r="C59" s="69">
        <v>1.1000000000000001</v>
      </c>
      <c r="D59" s="70">
        <v>2020</v>
      </c>
      <c r="E59" s="71" t="s">
        <v>424</v>
      </c>
      <c r="F59" s="61" t="s">
        <v>9</v>
      </c>
      <c r="G59" s="61" t="s">
        <v>424</v>
      </c>
      <c r="H59" s="66"/>
      <c r="I59" s="61"/>
      <c r="J59" s="61"/>
      <c r="K59" s="61" t="s">
        <v>108</v>
      </c>
      <c r="L59" s="61"/>
      <c r="M59" s="61" t="s">
        <v>425</v>
      </c>
      <c r="N59" s="114" t="s">
        <v>80</v>
      </c>
      <c r="O59" s="73" t="s">
        <v>110</v>
      </c>
      <c r="P59" s="61" t="s">
        <v>681</v>
      </c>
      <c r="Q59" s="62"/>
    </row>
    <row r="60" spans="1:17" ht="30">
      <c r="A60" s="115" t="s">
        <v>426</v>
      </c>
      <c r="B60" s="58" t="s">
        <v>427</v>
      </c>
      <c r="C60" s="63">
        <v>0.2</v>
      </c>
      <c r="D60" s="64">
        <v>2023</v>
      </c>
      <c r="E60" s="65" t="s">
        <v>100</v>
      </c>
      <c r="F60" s="58" t="s">
        <v>14</v>
      </c>
      <c r="G60" s="58"/>
      <c r="H60" s="66"/>
      <c r="I60" s="58"/>
      <c r="J60" s="58"/>
      <c r="K60" s="67" t="s">
        <v>61</v>
      </c>
      <c r="L60" s="58" t="s">
        <v>427</v>
      </c>
      <c r="M60" s="66"/>
      <c r="N60" s="68" t="s">
        <v>766</v>
      </c>
      <c r="O60" s="68" t="s">
        <v>429</v>
      </c>
      <c r="P60" s="58" t="s">
        <v>681</v>
      </c>
      <c r="Q60" s="59"/>
    </row>
    <row r="61" spans="1:17">
      <c r="A61" s="60" t="s">
        <v>430</v>
      </c>
      <c r="B61" s="61" t="s">
        <v>431</v>
      </c>
      <c r="C61" s="69" t="s">
        <v>114</v>
      </c>
      <c r="D61" s="70">
        <v>2020</v>
      </c>
      <c r="E61" s="71" t="s">
        <v>16</v>
      </c>
      <c r="F61" s="61" t="s">
        <v>16</v>
      </c>
      <c r="G61" s="61"/>
      <c r="H61" s="66"/>
      <c r="I61" s="61"/>
      <c r="J61" s="61"/>
      <c r="K61" s="72" t="s">
        <v>61</v>
      </c>
      <c r="L61" s="61"/>
      <c r="M61" s="61" t="s">
        <v>432</v>
      </c>
      <c r="N61" s="73" t="s">
        <v>433</v>
      </c>
      <c r="O61" s="73" t="s">
        <v>64</v>
      </c>
      <c r="P61" s="61" t="s">
        <v>767</v>
      </c>
      <c r="Q61" s="62"/>
    </row>
    <row r="62" spans="1:17">
      <c r="A62" s="57" t="s">
        <v>436</v>
      </c>
      <c r="B62" s="58" t="s">
        <v>768</v>
      </c>
      <c r="C62" s="63">
        <v>1.1000000000000001</v>
      </c>
      <c r="D62" s="64">
        <v>2019</v>
      </c>
      <c r="E62" s="65" t="s">
        <v>16</v>
      </c>
      <c r="F62" s="58" t="s">
        <v>16</v>
      </c>
      <c r="G62" s="58"/>
      <c r="H62" s="66"/>
      <c r="I62" s="58"/>
      <c r="J62" s="58"/>
      <c r="K62" s="58" t="s">
        <v>438</v>
      </c>
      <c r="L62" s="58"/>
      <c r="M62" s="58" t="s">
        <v>439</v>
      </c>
      <c r="N62" s="68" t="s">
        <v>440</v>
      </c>
      <c r="O62" s="68" t="s">
        <v>440</v>
      </c>
      <c r="P62" s="58" t="s">
        <v>769</v>
      </c>
      <c r="Q62" s="59"/>
    </row>
    <row r="63" spans="1:17">
      <c r="A63" s="60" t="s">
        <v>441</v>
      </c>
      <c r="B63" s="61" t="s">
        <v>442</v>
      </c>
      <c r="C63" s="69" t="s">
        <v>114</v>
      </c>
      <c r="D63" s="70">
        <v>2019</v>
      </c>
      <c r="E63" s="71" t="s">
        <v>214</v>
      </c>
      <c r="F63" s="61" t="s">
        <v>5</v>
      </c>
      <c r="G63" s="61" t="s">
        <v>15</v>
      </c>
      <c r="H63" s="66"/>
      <c r="I63" s="61"/>
      <c r="J63" s="61"/>
      <c r="K63" s="72" t="s">
        <v>74</v>
      </c>
      <c r="L63" s="61"/>
      <c r="M63" s="61" t="s">
        <v>443</v>
      </c>
      <c r="N63" s="73" t="s">
        <v>444</v>
      </c>
      <c r="O63" s="61"/>
      <c r="P63" s="61" t="s">
        <v>770</v>
      </c>
      <c r="Q63" s="62"/>
    </row>
    <row r="64" spans="1:17">
      <c r="A64" s="57" t="s">
        <v>445</v>
      </c>
      <c r="B64" s="58" t="s">
        <v>771</v>
      </c>
      <c r="C64" s="63" t="s">
        <v>80</v>
      </c>
      <c r="D64" s="64">
        <v>2024</v>
      </c>
      <c r="E64" s="65" t="s">
        <v>7</v>
      </c>
      <c r="F64" s="58" t="s">
        <v>7</v>
      </c>
      <c r="G64" s="58"/>
      <c r="H64" s="66"/>
      <c r="I64" s="58"/>
      <c r="J64" s="58"/>
      <c r="K64" s="58" t="s">
        <v>438</v>
      </c>
      <c r="L64" s="58"/>
      <c r="M64" s="58" t="s">
        <v>447</v>
      </c>
      <c r="N64" s="81" t="s">
        <v>80</v>
      </c>
      <c r="O64" s="68" t="s">
        <v>448</v>
      </c>
      <c r="P64" s="58" t="s">
        <v>772</v>
      </c>
      <c r="Q64" s="59"/>
    </row>
    <row r="65" spans="1:17">
      <c r="A65" s="60" t="s">
        <v>451</v>
      </c>
      <c r="B65" s="61" t="s">
        <v>773</v>
      </c>
      <c r="C65" s="75">
        <v>0.3</v>
      </c>
      <c r="D65" s="70">
        <v>2022</v>
      </c>
      <c r="E65" s="71"/>
      <c r="F65" s="61" t="s">
        <v>18</v>
      </c>
      <c r="G65" s="61"/>
      <c r="H65" s="66"/>
      <c r="I65" s="61"/>
      <c r="J65" s="61"/>
      <c r="K65" s="61" t="s">
        <v>80</v>
      </c>
      <c r="L65" s="61"/>
      <c r="M65" s="66"/>
      <c r="N65" s="73" t="s">
        <v>453</v>
      </c>
      <c r="O65" s="73" t="s">
        <v>454</v>
      </c>
      <c r="P65" s="61" t="s">
        <v>774</v>
      </c>
      <c r="Q65" s="62"/>
    </row>
    <row r="66" spans="1:17" ht="60">
      <c r="A66" s="57" t="s">
        <v>455</v>
      </c>
      <c r="B66" s="58" t="s">
        <v>775</v>
      </c>
      <c r="C66" s="63">
        <v>1</v>
      </c>
      <c r="D66" s="64">
        <v>2022</v>
      </c>
      <c r="E66" s="109" t="s">
        <v>457</v>
      </c>
      <c r="F66" s="110" t="s">
        <v>8</v>
      </c>
      <c r="G66" s="110"/>
      <c r="H66" s="66"/>
      <c r="I66" s="58"/>
      <c r="J66" s="58"/>
      <c r="K66" s="67" t="s">
        <v>61</v>
      </c>
      <c r="L66" s="58"/>
      <c r="M66" s="58" t="s">
        <v>458</v>
      </c>
      <c r="N66" s="68" t="s">
        <v>459</v>
      </c>
      <c r="O66" s="68" t="s">
        <v>460</v>
      </c>
      <c r="P66" s="58" t="s">
        <v>681</v>
      </c>
      <c r="Q66" s="59"/>
    </row>
    <row r="67" spans="1:17" ht="30">
      <c r="A67" s="116" t="s">
        <v>461</v>
      </c>
      <c r="B67" s="72" t="s">
        <v>748</v>
      </c>
      <c r="C67" s="117">
        <v>0.3</v>
      </c>
      <c r="D67" s="118">
        <v>2019</v>
      </c>
      <c r="E67" s="71" t="s">
        <v>214</v>
      </c>
      <c r="F67" s="61" t="s">
        <v>5</v>
      </c>
      <c r="G67" s="61"/>
      <c r="H67" s="119"/>
      <c r="I67" s="120"/>
      <c r="J67" s="120"/>
      <c r="K67" s="72" t="s">
        <v>61</v>
      </c>
      <c r="L67" s="120"/>
      <c r="M67" s="72" t="s">
        <v>462</v>
      </c>
      <c r="N67" s="121" t="s">
        <v>463</v>
      </c>
      <c r="O67" s="102" t="s">
        <v>464</v>
      </c>
      <c r="P67" s="122" t="s">
        <v>776</v>
      </c>
      <c r="Q67" s="62"/>
    </row>
    <row r="68" spans="1:17">
      <c r="A68" s="57" t="s">
        <v>466</v>
      </c>
      <c r="B68" s="58" t="s">
        <v>777</v>
      </c>
      <c r="C68" s="63" t="s">
        <v>468</v>
      </c>
      <c r="D68" s="64">
        <v>2019</v>
      </c>
      <c r="E68" s="65" t="s">
        <v>136</v>
      </c>
      <c r="F68" s="58" t="s">
        <v>15</v>
      </c>
      <c r="G68" s="58"/>
      <c r="H68" s="66"/>
      <c r="I68" s="58"/>
      <c r="J68" s="58"/>
      <c r="K68" s="58" t="s">
        <v>80</v>
      </c>
      <c r="L68" s="58" t="s">
        <v>469</v>
      </c>
      <c r="M68" s="58" t="s">
        <v>470</v>
      </c>
      <c r="N68" s="58" t="s">
        <v>80</v>
      </c>
      <c r="O68" s="68" t="s">
        <v>471</v>
      </c>
      <c r="P68" s="58" t="s">
        <v>681</v>
      </c>
      <c r="Q68" s="59"/>
    </row>
    <row r="69" spans="1:17">
      <c r="A69" s="60" t="s">
        <v>478</v>
      </c>
      <c r="B69" s="61" t="s">
        <v>778</v>
      </c>
      <c r="C69" s="69">
        <v>5</v>
      </c>
      <c r="D69" s="70">
        <v>2005</v>
      </c>
      <c r="E69" s="71"/>
      <c r="F69" s="61" t="s">
        <v>17</v>
      </c>
      <c r="G69" s="61"/>
      <c r="H69" s="66"/>
      <c r="I69" s="61"/>
      <c r="J69" s="61"/>
      <c r="K69" s="61" t="s">
        <v>80</v>
      </c>
      <c r="L69" s="61"/>
      <c r="M69" s="61" t="s">
        <v>480</v>
      </c>
      <c r="N69" s="73" t="s">
        <v>779</v>
      </c>
      <c r="O69" s="73" t="s">
        <v>481</v>
      </c>
      <c r="P69" s="61" t="s">
        <v>681</v>
      </c>
      <c r="Q69" s="62"/>
    </row>
    <row r="70" spans="1:17">
      <c r="A70" s="57" t="s">
        <v>482</v>
      </c>
      <c r="B70" s="58" t="s">
        <v>483</v>
      </c>
      <c r="C70" s="63" t="s">
        <v>114</v>
      </c>
      <c r="D70" s="64">
        <v>2020</v>
      </c>
      <c r="E70" s="65" t="s">
        <v>236</v>
      </c>
      <c r="F70" s="58" t="s">
        <v>8</v>
      </c>
      <c r="G70" s="58"/>
      <c r="H70" s="66"/>
      <c r="I70" s="58"/>
      <c r="J70" s="58"/>
      <c r="K70" s="67" t="s">
        <v>61</v>
      </c>
      <c r="L70" s="58"/>
      <c r="M70" s="58" t="s">
        <v>484</v>
      </c>
      <c r="N70" s="68" t="s">
        <v>485</v>
      </c>
      <c r="O70" s="68" t="s">
        <v>64</v>
      </c>
      <c r="P70" s="58" t="s">
        <v>780</v>
      </c>
      <c r="Q70" s="59"/>
    </row>
    <row r="71" spans="1:17">
      <c r="A71" s="60" t="s">
        <v>487</v>
      </c>
      <c r="B71" s="61" t="s">
        <v>776</v>
      </c>
      <c r="C71" s="69" t="s">
        <v>80</v>
      </c>
      <c r="D71" s="70">
        <v>2018</v>
      </c>
      <c r="E71" s="71" t="s">
        <v>488</v>
      </c>
      <c r="F71" s="61" t="s">
        <v>10</v>
      </c>
      <c r="G71" s="61"/>
      <c r="H71" s="66"/>
      <c r="I71" s="61"/>
      <c r="J71" s="61"/>
      <c r="K71" s="61" t="s">
        <v>142</v>
      </c>
      <c r="L71" s="61"/>
      <c r="M71" s="61" t="s">
        <v>489</v>
      </c>
      <c r="N71" s="73" t="s">
        <v>490</v>
      </c>
      <c r="O71" s="73" t="s">
        <v>490</v>
      </c>
      <c r="P71" s="61" t="s">
        <v>153</v>
      </c>
      <c r="Q71" s="62"/>
    </row>
    <row r="72" spans="1:17">
      <c r="A72" s="57" t="s">
        <v>492</v>
      </c>
      <c r="B72" s="58" t="s">
        <v>493</v>
      </c>
      <c r="C72" s="63" t="s">
        <v>494</v>
      </c>
      <c r="D72" s="64">
        <v>2022</v>
      </c>
      <c r="E72" s="65" t="s">
        <v>495</v>
      </c>
      <c r="F72" s="58" t="s">
        <v>19</v>
      </c>
      <c r="G72" s="58"/>
      <c r="H72" s="66"/>
      <c r="I72" s="58"/>
      <c r="J72" s="58"/>
      <c r="K72" s="67" t="s">
        <v>61</v>
      </c>
      <c r="L72" s="58"/>
      <c r="M72" s="58" t="s">
        <v>496</v>
      </c>
      <c r="N72" s="68" t="s">
        <v>497</v>
      </c>
      <c r="O72" s="68" t="s">
        <v>497</v>
      </c>
      <c r="P72" s="58" t="s">
        <v>781</v>
      </c>
      <c r="Q72" s="59"/>
    </row>
    <row r="73" spans="1:17">
      <c r="A73" s="60" t="s">
        <v>499</v>
      </c>
      <c r="B73" s="61" t="s">
        <v>500</v>
      </c>
      <c r="C73" s="69" t="s">
        <v>501</v>
      </c>
      <c r="D73" s="70">
        <v>2022</v>
      </c>
      <c r="E73" s="71" t="s">
        <v>20</v>
      </c>
      <c r="F73" s="61" t="s">
        <v>20</v>
      </c>
      <c r="G73" s="61"/>
      <c r="H73" s="66"/>
      <c r="I73" s="61"/>
      <c r="J73" s="61"/>
      <c r="K73" s="72" t="s">
        <v>61</v>
      </c>
      <c r="L73" s="61"/>
      <c r="M73" s="61" t="s">
        <v>502</v>
      </c>
      <c r="N73" s="73" t="s">
        <v>503</v>
      </c>
      <c r="O73" s="73" t="s">
        <v>503</v>
      </c>
      <c r="P73" s="61" t="s">
        <v>782</v>
      </c>
      <c r="Q73" s="62"/>
    </row>
    <row r="74" spans="1:17">
      <c r="A74" s="57" t="s">
        <v>505</v>
      </c>
      <c r="B74" s="78" t="s">
        <v>783</v>
      </c>
      <c r="C74" s="63">
        <v>4</v>
      </c>
      <c r="D74" s="64">
        <v>2019</v>
      </c>
      <c r="E74" s="65" t="s">
        <v>488</v>
      </c>
      <c r="F74" s="58" t="s">
        <v>10</v>
      </c>
      <c r="G74" s="58"/>
      <c r="H74" s="66"/>
      <c r="I74" s="58"/>
      <c r="J74" s="58"/>
      <c r="K74" s="58" t="s">
        <v>507</v>
      </c>
      <c r="L74" s="58"/>
      <c r="M74" s="58" t="s">
        <v>508</v>
      </c>
      <c r="N74" s="81" t="s">
        <v>80</v>
      </c>
      <c r="O74" s="68" t="s">
        <v>509</v>
      </c>
      <c r="P74" s="58" t="s">
        <v>681</v>
      </c>
      <c r="Q74" s="59"/>
    </row>
    <row r="75" spans="1:17">
      <c r="A75" s="60" t="s">
        <v>516</v>
      </c>
      <c r="B75" s="61" t="s">
        <v>517</v>
      </c>
      <c r="C75" s="69" t="s">
        <v>518</v>
      </c>
      <c r="D75" s="70">
        <v>2020</v>
      </c>
      <c r="E75" s="71" t="s">
        <v>60</v>
      </c>
      <c r="F75" s="61" t="s">
        <v>19</v>
      </c>
      <c r="G75" s="61"/>
      <c r="H75" s="66"/>
      <c r="I75" s="61"/>
      <c r="J75" s="61"/>
      <c r="K75" s="72" t="s">
        <v>61</v>
      </c>
      <c r="L75" s="61"/>
      <c r="M75" s="61" t="s">
        <v>519</v>
      </c>
      <c r="N75" s="73" t="s">
        <v>520</v>
      </c>
      <c r="O75" s="73" t="s">
        <v>64</v>
      </c>
      <c r="P75" s="61" t="s">
        <v>521</v>
      </c>
      <c r="Q75" s="62"/>
    </row>
    <row r="76" spans="1:17">
      <c r="A76" s="57" t="s">
        <v>523</v>
      </c>
      <c r="B76" s="58" t="s">
        <v>524</v>
      </c>
      <c r="C76" s="63" t="s">
        <v>525</v>
      </c>
      <c r="D76" s="64">
        <v>2022</v>
      </c>
      <c r="E76" s="65" t="s">
        <v>495</v>
      </c>
      <c r="F76" s="58" t="s">
        <v>21</v>
      </c>
      <c r="G76" s="58"/>
      <c r="H76" s="66"/>
      <c r="I76" s="58"/>
      <c r="J76" s="58"/>
      <c r="K76" s="67" t="s">
        <v>61</v>
      </c>
      <c r="L76" s="58"/>
      <c r="M76" s="58" t="s">
        <v>526</v>
      </c>
      <c r="N76" s="68" t="s">
        <v>527</v>
      </c>
      <c r="O76" s="68" t="s">
        <v>527</v>
      </c>
      <c r="P76" s="58" t="s">
        <v>784</v>
      </c>
      <c r="Q76" s="59"/>
    </row>
    <row r="77" spans="1:17">
      <c r="A77" s="60" t="s">
        <v>573</v>
      </c>
      <c r="B77" s="61" t="s">
        <v>574</v>
      </c>
      <c r="C77" s="69" t="s">
        <v>575</v>
      </c>
      <c r="D77" s="70">
        <v>2022</v>
      </c>
      <c r="E77" s="71" t="s">
        <v>22</v>
      </c>
      <c r="F77" s="61" t="s">
        <v>22</v>
      </c>
      <c r="G77" s="61"/>
      <c r="H77" s="66"/>
      <c r="I77" s="61"/>
      <c r="J77" s="61"/>
      <c r="K77" s="72" t="s">
        <v>61</v>
      </c>
      <c r="L77" s="61"/>
      <c r="M77" s="61" t="s">
        <v>576</v>
      </c>
      <c r="N77" s="73" t="s">
        <v>577</v>
      </c>
      <c r="O77" s="73" t="s">
        <v>577</v>
      </c>
      <c r="P77" s="61" t="s">
        <v>785</v>
      </c>
      <c r="Q77" s="62"/>
    </row>
    <row r="78" spans="1:17">
      <c r="A78" s="57" t="s">
        <v>579</v>
      </c>
      <c r="B78" s="58" t="s">
        <v>580</v>
      </c>
      <c r="C78" s="63" t="s">
        <v>80</v>
      </c>
      <c r="D78" s="64">
        <v>2016</v>
      </c>
      <c r="E78" s="65"/>
      <c r="F78" s="58" t="s">
        <v>15</v>
      </c>
      <c r="G78" s="58"/>
      <c r="H78" s="66"/>
      <c r="I78" s="58"/>
      <c r="J78" s="58"/>
      <c r="K78" s="58" t="s">
        <v>342</v>
      </c>
      <c r="L78" s="58"/>
      <c r="M78" s="58" t="s">
        <v>581</v>
      </c>
      <c r="N78" s="68" t="s">
        <v>582</v>
      </c>
      <c r="O78" s="68" t="s">
        <v>582</v>
      </c>
      <c r="P78" s="58" t="s">
        <v>786</v>
      </c>
      <c r="Q78" s="59"/>
    </row>
    <row r="79" spans="1:17">
      <c r="A79" s="60" t="s">
        <v>529</v>
      </c>
      <c r="B79" s="61" t="s">
        <v>787</v>
      </c>
      <c r="C79" s="69" t="s">
        <v>531</v>
      </c>
      <c r="D79" s="70">
        <v>2020</v>
      </c>
      <c r="E79" s="71" t="s">
        <v>136</v>
      </c>
      <c r="F79" s="61" t="s">
        <v>15</v>
      </c>
      <c r="G79" s="61" t="s">
        <v>5</v>
      </c>
      <c r="H79" s="66"/>
      <c r="I79" s="61"/>
      <c r="J79" s="61"/>
      <c r="K79" s="72" t="s">
        <v>322</v>
      </c>
      <c r="L79" s="61" t="s">
        <v>532</v>
      </c>
      <c r="M79" s="61" t="s">
        <v>533</v>
      </c>
      <c r="N79" s="73" t="s">
        <v>534</v>
      </c>
      <c r="O79" s="73" t="s">
        <v>534</v>
      </c>
      <c r="P79" s="61" t="s">
        <v>788</v>
      </c>
      <c r="Q79" s="62"/>
    </row>
    <row r="80" spans="1:17">
      <c r="A80" s="57" t="s">
        <v>789</v>
      </c>
      <c r="B80" s="58" t="s">
        <v>790</v>
      </c>
      <c r="C80" s="63" t="s">
        <v>539</v>
      </c>
      <c r="D80" s="64">
        <v>2020</v>
      </c>
      <c r="E80" s="65" t="s">
        <v>136</v>
      </c>
      <c r="F80" s="58" t="s">
        <v>15</v>
      </c>
      <c r="G80" s="58" t="s">
        <v>336</v>
      </c>
      <c r="H80" s="66"/>
      <c r="I80" s="58"/>
      <c r="J80" s="58"/>
      <c r="K80" s="58" t="s">
        <v>158</v>
      </c>
      <c r="L80" s="58"/>
      <c r="M80" s="58" t="s">
        <v>540</v>
      </c>
      <c r="N80" s="68" t="s">
        <v>791</v>
      </c>
      <c r="O80" s="68" t="s">
        <v>791</v>
      </c>
      <c r="P80" s="58" t="s">
        <v>792</v>
      </c>
      <c r="Q80" s="59"/>
    </row>
    <row r="81" spans="1:17">
      <c r="A81" s="60" t="s">
        <v>793</v>
      </c>
      <c r="B81" s="61" t="s">
        <v>794</v>
      </c>
      <c r="C81" s="69" t="s">
        <v>544</v>
      </c>
      <c r="D81" s="70">
        <v>2024</v>
      </c>
      <c r="E81" s="71" t="s">
        <v>136</v>
      </c>
      <c r="F81" s="61" t="s">
        <v>15</v>
      </c>
      <c r="G81" s="61" t="s">
        <v>9</v>
      </c>
      <c r="H81" s="66"/>
      <c r="I81" s="61"/>
      <c r="J81" s="61"/>
      <c r="K81" s="61" t="s">
        <v>158</v>
      </c>
      <c r="L81" s="61"/>
      <c r="M81" s="61" t="s">
        <v>545</v>
      </c>
      <c r="N81" s="73" t="s">
        <v>795</v>
      </c>
      <c r="O81" s="73" t="s">
        <v>795</v>
      </c>
      <c r="P81" s="61" t="s">
        <v>788</v>
      </c>
      <c r="Q81" s="62"/>
    </row>
    <row r="82" spans="1:17">
      <c r="A82" s="57" t="s">
        <v>796</v>
      </c>
      <c r="B82" s="58" t="s">
        <v>797</v>
      </c>
      <c r="C82" s="63" t="s">
        <v>539</v>
      </c>
      <c r="D82" s="64">
        <v>2024</v>
      </c>
      <c r="E82" s="65" t="s">
        <v>136</v>
      </c>
      <c r="F82" s="58" t="s">
        <v>15</v>
      </c>
      <c r="G82" s="58" t="s">
        <v>549</v>
      </c>
      <c r="H82" s="66"/>
      <c r="I82" s="58"/>
      <c r="J82" s="58"/>
      <c r="K82" s="58" t="s">
        <v>158</v>
      </c>
      <c r="L82" s="58"/>
      <c r="M82" s="58" t="s">
        <v>550</v>
      </c>
      <c r="N82" s="68" t="s">
        <v>798</v>
      </c>
      <c r="O82" s="68" t="s">
        <v>798</v>
      </c>
      <c r="P82" s="58" t="s">
        <v>799</v>
      </c>
      <c r="Q82" s="59"/>
    </row>
    <row r="83" spans="1:17">
      <c r="A83" s="60" t="s">
        <v>800</v>
      </c>
      <c r="B83" s="61" t="s">
        <v>801</v>
      </c>
      <c r="C83" s="69" t="s">
        <v>554</v>
      </c>
      <c r="D83" s="70">
        <v>2023</v>
      </c>
      <c r="E83" s="71" t="s">
        <v>136</v>
      </c>
      <c r="F83" s="61" t="s">
        <v>15</v>
      </c>
      <c r="G83" s="61" t="s">
        <v>9</v>
      </c>
      <c r="H83" s="66"/>
      <c r="I83" s="61"/>
      <c r="J83" s="61"/>
      <c r="K83" s="61" t="s">
        <v>158</v>
      </c>
      <c r="L83" s="61"/>
      <c r="M83" s="61" t="s">
        <v>555</v>
      </c>
      <c r="N83" s="73" t="s">
        <v>802</v>
      </c>
      <c r="O83" s="73" t="s">
        <v>802</v>
      </c>
      <c r="P83" s="61" t="s">
        <v>803</v>
      </c>
      <c r="Q83" s="62"/>
    </row>
    <row r="84" spans="1:17">
      <c r="A84" s="57" t="s">
        <v>804</v>
      </c>
      <c r="B84" s="58" t="s">
        <v>805</v>
      </c>
      <c r="C84" s="63" t="s">
        <v>554</v>
      </c>
      <c r="D84" s="64">
        <v>2021</v>
      </c>
      <c r="E84" s="65" t="s">
        <v>136</v>
      </c>
      <c r="F84" s="58" t="s">
        <v>15</v>
      </c>
      <c r="G84" s="58" t="s">
        <v>5</v>
      </c>
      <c r="H84" s="66"/>
      <c r="I84" s="58"/>
      <c r="J84" s="58"/>
      <c r="K84" s="58" t="s">
        <v>158</v>
      </c>
      <c r="L84" s="58"/>
      <c r="M84" s="58" t="s">
        <v>559</v>
      </c>
      <c r="N84" s="68" t="s">
        <v>806</v>
      </c>
      <c r="O84" s="68" t="s">
        <v>806</v>
      </c>
      <c r="P84" s="58" t="s">
        <v>807</v>
      </c>
      <c r="Q84" s="59"/>
    </row>
    <row r="85" spans="1:17">
      <c r="A85" s="60" t="s">
        <v>808</v>
      </c>
      <c r="B85" s="61" t="s">
        <v>809</v>
      </c>
      <c r="C85" s="69" t="s">
        <v>539</v>
      </c>
      <c r="D85" s="70">
        <v>2020</v>
      </c>
      <c r="E85" s="71" t="s">
        <v>136</v>
      </c>
      <c r="F85" s="61" t="s">
        <v>15</v>
      </c>
      <c r="G85" s="61"/>
      <c r="H85" s="66"/>
      <c r="I85" s="61"/>
      <c r="J85" s="61"/>
      <c r="K85" s="61" t="s">
        <v>158</v>
      </c>
      <c r="L85" s="61"/>
      <c r="M85" s="61" t="s">
        <v>564</v>
      </c>
      <c r="N85" s="73" t="s">
        <v>810</v>
      </c>
      <c r="O85" s="73" t="s">
        <v>810</v>
      </c>
      <c r="P85" s="61" t="s">
        <v>681</v>
      </c>
      <c r="Q85" s="62"/>
    </row>
    <row r="86" spans="1:17">
      <c r="A86" s="57" t="s">
        <v>811</v>
      </c>
      <c r="B86" s="58" t="s">
        <v>812</v>
      </c>
      <c r="C86" s="63" t="s">
        <v>568</v>
      </c>
      <c r="D86" s="64">
        <v>2020</v>
      </c>
      <c r="E86" s="65" t="s">
        <v>136</v>
      </c>
      <c r="F86" s="58" t="s">
        <v>15</v>
      </c>
      <c r="G86" s="58" t="s">
        <v>569</v>
      </c>
      <c r="H86" s="66"/>
      <c r="I86" s="58"/>
      <c r="J86" s="58"/>
      <c r="K86" s="58" t="s">
        <v>158</v>
      </c>
      <c r="L86" s="58"/>
      <c r="M86" s="58" t="s">
        <v>570</v>
      </c>
      <c r="N86" s="68" t="s">
        <v>571</v>
      </c>
      <c r="O86" s="68" t="s">
        <v>571</v>
      </c>
      <c r="P86" s="58" t="s">
        <v>813</v>
      </c>
      <c r="Q86" s="59"/>
    </row>
    <row r="87" spans="1:17">
      <c r="A87" s="60" t="s">
        <v>585</v>
      </c>
      <c r="B87" s="61" t="s">
        <v>788</v>
      </c>
      <c r="C87" s="69" t="s">
        <v>586</v>
      </c>
      <c r="D87" s="70">
        <v>2023</v>
      </c>
      <c r="E87" s="71" t="s">
        <v>136</v>
      </c>
      <c r="F87" s="61" t="s">
        <v>15</v>
      </c>
      <c r="G87" s="61"/>
      <c r="H87" s="66"/>
      <c r="I87" s="61"/>
      <c r="J87" s="61"/>
      <c r="K87" s="61" t="s">
        <v>158</v>
      </c>
      <c r="L87" s="61"/>
      <c r="M87" s="61" t="s">
        <v>587</v>
      </c>
      <c r="N87" s="73" t="s">
        <v>588</v>
      </c>
      <c r="O87" s="73" t="s">
        <v>588</v>
      </c>
      <c r="P87" s="61" t="s">
        <v>809</v>
      </c>
      <c r="Q87" s="62"/>
    </row>
    <row r="88" spans="1:17">
      <c r="A88" s="103" t="s">
        <v>589</v>
      </c>
      <c r="B88" s="104" t="s">
        <v>814</v>
      </c>
      <c r="C88" s="80">
        <v>0.6</v>
      </c>
      <c r="D88" s="105">
        <v>2020</v>
      </c>
      <c r="E88" s="65" t="s">
        <v>591</v>
      </c>
      <c r="F88" s="58" t="s">
        <v>22</v>
      </c>
      <c r="G88" s="58" t="s">
        <v>11</v>
      </c>
      <c r="H88" s="66"/>
      <c r="I88" s="58"/>
      <c r="J88" s="58"/>
      <c r="K88" s="104" t="s">
        <v>592</v>
      </c>
      <c r="L88" s="58"/>
      <c r="M88" s="104" t="s">
        <v>593</v>
      </c>
      <c r="N88" s="68" t="s">
        <v>815</v>
      </c>
      <c r="O88" s="68" t="s">
        <v>815</v>
      </c>
      <c r="P88" s="58" t="s">
        <v>816</v>
      </c>
      <c r="Q88" s="59"/>
    </row>
    <row r="89" spans="1:17">
      <c r="A89" s="76" t="s">
        <v>596</v>
      </c>
      <c r="B89" s="77" t="s">
        <v>597</v>
      </c>
      <c r="C89" s="123" t="s">
        <v>80</v>
      </c>
      <c r="D89" s="124" t="s">
        <v>80</v>
      </c>
      <c r="E89" s="125" t="s">
        <v>115</v>
      </c>
      <c r="F89" s="77" t="s">
        <v>5</v>
      </c>
      <c r="G89" s="77" t="s">
        <v>6</v>
      </c>
      <c r="H89" s="66"/>
      <c r="I89" s="77"/>
      <c r="J89" s="77"/>
      <c r="K89" s="77" t="s">
        <v>80</v>
      </c>
      <c r="L89" s="77"/>
      <c r="M89" s="77"/>
      <c r="N89" s="77"/>
      <c r="O89" s="77"/>
      <c r="P89" s="77"/>
      <c r="Q89" s="62"/>
    </row>
    <row r="90" spans="1:17">
      <c r="A90" s="57" t="s">
        <v>601</v>
      </c>
      <c r="B90" s="58" t="s">
        <v>817</v>
      </c>
      <c r="C90" s="63" t="s">
        <v>80</v>
      </c>
      <c r="D90" s="64">
        <v>2017</v>
      </c>
      <c r="E90" s="65" t="s">
        <v>236</v>
      </c>
      <c r="F90" s="58" t="s">
        <v>9</v>
      </c>
      <c r="G90" s="58"/>
      <c r="H90" s="66"/>
      <c r="I90" s="58"/>
      <c r="J90" s="58"/>
      <c r="K90" s="58" t="s">
        <v>80</v>
      </c>
      <c r="L90" s="58"/>
      <c r="M90" s="58" t="s">
        <v>603</v>
      </c>
      <c r="N90" s="58" t="s">
        <v>80</v>
      </c>
      <c r="O90" s="68" t="s">
        <v>604</v>
      </c>
      <c r="P90" s="58" t="s">
        <v>681</v>
      </c>
      <c r="Q90" s="59"/>
    </row>
    <row r="91" spans="1:17">
      <c r="A91" s="60" t="s">
        <v>605</v>
      </c>
      <c r="B91" s="61" t="s">
        <v>606</v>
      </c>
      <c r="C91" s="69" t="s">
        <v>399</v>
      </c>
      <c r="D91" s="70">
        <v>2020</v>
      </c>
      <c r="E91" s="71" t="s">
        <v>136</v>
      </c>
      <c r="F91" s="61" t="s">
        <v>15</v>
      </c>
      <c r="G91" s="61"/>
      <c r="H91" s="66"/>
      <c r="I91" s="61"/>
      <c r="J91" s="61"/>
      <c r="K91" s="72" t="s">
        <v>61</v>
      </c>
      <c r="L91" s="61"/>
      <c r="M91" s="61" t="s">
        <v>607</v>
      </c>
      <c r="N91" s="73" t="s">
        <v>608</v>
      </c>
      <c r="O91" s="73" t="s">
        <v>64</v>
      </c>
      <c r="P91" s="61" t="s">
        <v>767</v>
      </c>
      <c r="Q91" s="62"/>
    </row>
    <row r="92" spans="1:17">
      <c r="A92" s="126" t="s">
        <v>609</v>
      </c>
      <c r="B92" s="58" t="s">
        <v>153</v>
      </c>
      <c r="C92" s="63">
        <v>1.1000000000000001</v>
      </c>
      <c r="D92" s="64">
        <v>2017</v>
      </c>
      <c r="E92" s="65" t="s">
        <v>236</v>
      </c>
      <c r="F92" s="58" t="s">
        <v>9</v>
      </c>
      <c r="G92" s="58" t="s">
        <v>5</v>
      </c>
      <c r="H92" s="66"/>
      <c r="I92" s="58"/>
      <c r="J92" s="58"/>
      <c r="K92" s="58" t="s">
        <v>206</v>
      </c>
      <c r="L92" s="58"/>
      <c r="M92" s="66"/>
      <c r="N92" s="68" t="s">
        <v>610</v>
      </c>
      <c r="O92" s="68" t="s">
        <v>611</v>
      </c>
      <c r="P92" s="58" t="s">
        <v>681</v>
      </c>
      <c r="Q92" s="59"/>
    </row>
    <row r="93" spans="1:17">
      <c r="A93" s="60" t="s">
        <v>612</v>
      </c>
      <c r="B93" s="61" t="s">
        <v>818</v>
      </c>
      <c r="C93" s="69" t="s">
        <v>80</v>
      </c>
      <c r="D93" s="70">
        <v>2024</v>
      </c>
      <c r="E93" s="71" t="s">
        <v>7</v>
      </c>
      <c r="F93" s="61" t="s">
        <v>7</v>
      </c>
      <c r="G93" s="61" t="s">
        <v>16</v>
      </c>
      <c r="H93" s="66"/>
      <c r="I93" s="61"/>
      <c r="J93" s="61"/>
      <c r="K93" s="61" t="s">
        <v>80</v>
      </c>
      <c r="L93" s="61"/>
      <c r="M93" s="66"/>
      <c r="N93" s="61" t="s">
        <v>80</v>
      </c>
      <c r="O93" s="73" t="s">
        <v>614</v>
      </c>
      <c r="P93" s="61" t="s">
        <v>819</v>
      </c>
      <c r="Q93" s="62"/>
    </row>
    <row r="94" spans="1:17">
      <c r="A94" s="57" t="s">
        <v>616</v>
      </c>
      <c r="B94" s="58" t="s">
        <v>339</v>
      </c>
      <c r="C94" s="63" t="s">
        <v>80</v>
      </c>
      <c r="D94" s="64">
        <v>2017</v>
      </c>
      <c r="E94" s="65" t="s">
        <v>136</v>
      </c>
      <c r="F94" s="58" t="s">
        <v>15</v>
      </c>
      <c r="G94" s="58"/>
      <c r="H94" s="66"/>
      <c r="I94" s="58"/>
      <c r="J94" s="58"/>
      <c r="K94" s="81" t="s">
        <v>80</v>
      </c>
      <c r="L94" s="58"/>
      <c r="M94" s="66"/>
      <c r="N94" s="68" t="s">
        <v>617</v>
      </c>
      <c r="O94" s="68" t="s">
        <v>617</v>
      </c>
      <c r="P94" s="58" t="s">
        <v>681</v>
      </c>
      <c r="Q94" s="59"/>
    </row>
    <row r="95" spans="1:17">
      <c r="A95" s="60" t="s">
        <v>619</v>
      </c>
      <c r="B95" s="61" t="s">
        <v>583</v>
      </c>
      <c r="C95" s="69" t="s">
        <v>80</v>
      </c>
      <c r="D95" s="70">
        <v>2017</v>
      </c>
      <c r="E95" s="71" t="s">
        <v>136</v>
      </c>
      <c r="F95" s="61" t="s">
        <v>15</v>
      </c>
      <c r="G95" s="61"/>
      <c r="H95" s="66"/>
      <c r="I95" s="61"/>
      <c r="J95" s="61"/>
      <c r="K95" s="61" t="s">
        <v>80</v>
      </c>
      <c r="L95" s="61"/>
      <c r="M95" s="61" t="s">
        <v>620</v>
      </c>
      <c r="N95" s="73" t="s">
        <v>621</v>
      </c>
      <c r="O95" s="73" t="s">
        <v>622</v>
      </c>
      <c r="P95" s="61" t="s">
        <v>339</v>
      </c>
      <c r="Q95" s="62"/>
    </row>
    <row r="96" spans="1:17">
      <c r="A96" s="57" t="s">
        <v>624</v>
      </c>
      <c r="B96" s="58" t="s">
        <v>820</v>
      </c>
      <c r="C96" s="63" t="s">
        <v>80</v>
      </c>
      <c r="D96" s="64">
        <v>2019</v>
      </c>
      <c r="E96" s="65" t="s">
        <v>626</v>
      </c>
      <c r="F96" s="78" t="s">
        <v>5</v>
      </c>
      <c r="G96" s="78" t="s">
        <v>627</v>
      </c>
      <c r="H96" s="66"/>
      <c r="I96" s="58"/>
      <c r="J96" s="58"/>
      <c r="K96" s="58" t="s">
        <v>80</v>
      </c>
      <c r="L96" s="58"/>
      <c r="M96" s="66"/>
      <c r="N96" s="68" t="s">
        <v>628</v>
      </c>
      <c r="O96" s="68" t="s">
        <v>629</v>
      </c>
      <c r="P96" s="58" t="s">
        <v>821</v>
      </c>
      <c r="Q96" s="59"/>
    </row>
    <row r="97" spans="1:29" s="168" customFormat="1">
      <c r="A97" s="161" t="s">
        <v>654</v>
      </c>
      <c r="B97" s="162" t="s">
        <v>822</v>
      </c>
      <c r="C97" s="163" t="s">
        <v>80</v>
      </c>
      <c r="D97" s="164">
        <v>2009</v>
      </c>
      <c r="E97" s="165"/>
      <c r="F97" s="162" t="s">
        <v>17</v>
      </c>
      <c r="G97" s="162"/>
      <c r="H97" s="162"/>
      <c r="I97" s="162"/>
      <c r="J97" s="162"/>
      <c r="K97" s="162" t="s">
        <v>80</v>
      </c>
      <c r="L97" s="162"/>
      <c r="M97" s="162" t="s">
        <v>656</v>
      </c>
      <c r="N97" s="162" t="s">
        <v>80</v>
      </c>
      <c r="O97" s="166" t="s">
        <v>661</v>
      </c>
      <c r="P97" s="162" t="s">
        <v>681</v>
      </c>
      <c r="Q97" s="167"/>
      <c r="S97" s="168" t="s">
        <v>67</v>
      </c>
      <c r="T97" s="168" t="s">
        <v>68</v>
      </c>
      <c r="W97" s="168" t="s">
        <v>67</v>
      </c>
      <c r="X97" s="168" t="s">
        <v>67</v>
      </c>
      <c r="Y97" s="168" t="s">
        <v>68</v>
      </c>
      <c r="Z97" s="168" t="s">
        <v>68</v>
      </c>
      <c r="AA97" s="168" t="s">
        <v>67</v>
      </c>
      <c r="AB97" s="168" t="s">
        <v>68</v>
      </c>
      <c r="AC97" s="168" t="s">
        <v>68</v>
      </c>
    </row>
    <row r="98" spans="1:29">
      <c r="A98" s="57" t="s">
        <v>658</v>
      </c>
      <c r="B98" s="58" t="s">
        <v>823</v>
      </c>
      <c r="C98" s="63" t="s">
        <v>80</v>
      </c>
      <c r="D98" s="64">
        <v>2009</v>
      </c>
      <c r="E98" s="65"/>
      <c r="F98" s="58" t="s">
        <v>17</v>
      </c>
      <c r="G98" s="58"/>
      <c r="H98" s="66"/>
      <c r="I98" s="58"/>
      <c r="J98" s="58"/>
      <c r="K98" s="58" t="s">
        <v>80</v>
      </c>
      <c r="L98" s="58"/>
      <c r="M98" s="58" t="s">
        <v>660</v>
      </c>
      <c r="N98" s="58" t="s">
        <v>80</v>
      </c>
      <c r="O98" s="68" t="s">
        <v>661</v>
      </c>
      <c r="P98" s="58" t="s">
        <v>681</v>
      </c>
      <c r="Q98" s="59"/>
    </row>
    <row r="99" spans="1:29">
      <c r="A99" s="60" t="s">
        <v>662</v>
      </c>
      <c r="B99" s="61" t="s">
        <v>663</v>
      </c>
      <c r="C99" s="69" t="s">
        <v>80</v>
      </c>
      <c r="D99" s="70">
        <v>2020</v>
      </c>
      <c r="E99" s="71" t="s">
        <v>664</v>
      </c>
      <c r="F99" s="61" t="s">
        <v>23</v>
      </c>
      <c r="G99" s="61"/>
      <c r="H99" s="66"/>
      <c r="I99" s="61"/>
      <c r="J99" s="61"/>
      <c r="K99" s="72" t="s">
        <v>61</v>
      </c>
      <c r="L99" s="61"/>
      <c r="M99" s="61" t="s">
        <v>665</v>
      </c>
      <c r="N99" s="73" t="s">
        <v>666</v>
      </c>
      <c r="O99" s="73" t="s">
        <v>64</v>
      </c>
      <c r="P99" s="61" t="s">
        <v>824</v>
      </c>
      <c r="Q99" s="62"/>
    </row>
    <row r="100" spans="1:29">
      <c r="A100" s="57" t="s">
        <v>668</v>
      </c>
      <c r="B100" s="58"/>
      <c r="C100" s="63" t="s">
        <v>80</v>
      </c>
      <c r="D100" s="64">
        <v>2022</v>
      </c>
      <c r="E100" s="65" t="s">
        <v>488</v>
      </c>
      <c r="F100" s="58" t="s">
        <v>10</v>
      </c>
      <c r="G100" s="58" t="s">
        <v>9</v>
      </c>
      <c r="H100" s="66"/>
      <c r="I100" s="58"/>
      <c r="J100" s="58"/>
      <c r="K100" s="67" t="s">
        <v>61</v>
      </c>
      <c r="L100" s="58"/>
      <c r="M100" s="104" t="s">
        <v>670</v>
      </c>
      <c r="N100" s="68" t="s">
        <v>671</v>
      </c>
      <c r="O100" s="68" t="s">
        <v>671</v>
      </c>
      <c r="P100" s="58" t="s">
        <v>386</v>
      </c>
      <c r="Q100" s="59"/>
    </row>
    <row r="101" spans="1:29">
      <c r="A101" s="60" t="s">
        <v>512</v>
      </c>
      <c r="B101" s="61"/>
      <c r="C101" s="69">
        <v>1.1000000000000001</v>
      </c>
      <c r="D101" s="70">
        <v>2020</v>
      </c>
      <c r="E101" s="71" t="s">
        <v>514</v>
      </c>
      <c r="F101" s="61" t="s">
        <v>9</v>
      </c>
      <c r="G101" s="61"/>
      <c r="H101" s="66"/>
      <c r="I101" s="61"/>
      <c r="J101" s="61"/>
      <c r="K101" s="61" t="s">
        <v>108</v>
      </c>
      <c r="L101" s="61"/>
      <c r="M101" s="61" t="s">
        <v>515</v>
      </c>
      <c r="N101" s="73" t="s">
        <v>110</v>
      </c>
      <c r="O101" s="73" t="s">
        <v>110</v>
      </c>
      <c r="P101" s="61" t="s">
        <v>681</v>
      </c>
      <c r="Q101" s="62"/>
    </row>
    <row r="102" spans="1:29">
      <c r="A102" s="57" t="s">
        <v>340</v>
      </c>
      <c r="B102" s="58"/>
      <c r="C102" s="63">
        <v>1</v>
      </c>
      <c r="D102" s="64">
        <v>2006</v>
      </c>
      <c r="E102" s="65"/>
      <c r="F102" s="58" t="s">
        <v>16</v>
      </c>
      <c r="G102" s="58"/>
      <c r="H102" s="66"/>
      <c r="I102" s="58"/>
      <c r="J102" s="58"/>
      <c r="K102" s="58" t="s">
        <v>342</v>
      </c>
      <c r="L102" s="58"/>
      <c r="M102" s="58" t="s">
        <v>344</v>
      </c>
      <c r="N102" s="68" t="s">
        <v>825</v>
      </c>
      <c r="O102" s="68" t="s">
        <v>345</v>
      </c>
      <c r="P102" s="58" t="s">
        <v>681</v>
      </c>
      <c r="Q102" s="59"/>
    </row>
    <row r="103" spans="1:29">
      <c r="A103" s="60" t="s">
        <v>637</v>
      </c>
      <c r="B103" s="61"/>
      <c r="C103" s="69">
        <v>1.1200000000000001</v>
      </c>
      <c r="D103" s="70">
        <v>2013</v>
      </c>
      <c r="E103" s="71"/>
      <c r="F103" s="61" t="s">
        <v>5</v>
      </c>
      <c r="G103" s="61"/>
      <c r="H103" s="66"/>
      <c r="I103" s="61"/>
      <c r="J103" s="61"/>
      <c r="K103" s="66"/>
      <c r="L103" s="61"/>
      <c r="M103" s="61" t="s">
        <v>639</v>
      </c>
      <c r="N103" s="73" t="s">
        <v>634</v>
      </c>
      <c r="O103" s="73" t="s">
        <v>640</v>
      </c>
      <c r="P103" s="61" t="s">
        <v>681</v>
      </c>
      <c r="Q103" s="62"/>
    </row>
    <row r="104" spans="1:29">
      <c r="A104" s="57" t="s">
        <v>642</v>
      </c>
      <c r="B104" s="58"/>
      <c r="C104" s="63">
        <v>1.03</v>
      </c>
      <c r="D104" s="64">
        <v>2013</v>
      </c>
      <c r="E104" s="65"/>
      <c r="F104" s="58" t="s">
        <v>9</v>
      </c>
      <c r="G104" s="58"/>
      <c r="H104" s="66"/>
      <c r="I104" s="58"/>
      <c r="J104" s="58"/>
      <c r="K104" s="66"/>
      <c r="L104" s="58"/>
      <c r="M104" s="58" t="s">
        <v>644</v>
      </c>
      <c r="N104" s="68" t="s">
        <v>634</v>
      </c>
      <c r="O104" s="68" t="s">
        <v>645</v>
      </c>
      <c r="P104" s="58" t="s">
        <v>681</v>
      </c>
      <c r="Q104" s="59"/>
    </row>
    <row r="105" spans="1:29">
      <c r="A105" s="60" t="s">
        <v>646</v>
      </c>
      <c r="B105" s="61"/>
      <c r="C105" s="69">
        <v>1.1399999999999999</v>
      </c>
      <c r="D105" s="70">
        <v>2013</v>
      </c>
      <c r="E105" s="71"/>
      <c r="F105" s="61" t="s">
        <v>9</v>
      </c>
      <c r="G105" s="61"/>
      <c r="H105" s="66"/>
      <c r="I105" s="61"/>
      <c r="J105" s="61"/>
      <c r="K105" s="66"/>
      <c r="L105" s="61"/>
      <c r="M105" s="61" t="s">
        <v>648</v>
      </c>
      <c r="N105" s="73" t="s">
        <v>634</v>
      </c>
      <c r="O105" s="73" t="s">
        <v>649</v>
      </c>
      <c r="P105" s="61" t="s">
        <v>681</v>
      </c>
      <c r="Q105" s="62"/>
    </row>
    <row r="106" spans="1:29">
      <c r="A106" s="57" t="s">
        <v>631</v>
      </c>
      <c r="B106" s="58"/>
      <c r="C106" s="63">
        <v>1.01</v>
      </c>
      <c r="D106" s="64">
        <v>2013</v>
      </c>
      <c r="E106" s="65"/>
      <c r="F106" s="58" t="s">
        <v>8</v>
      </c>
      <c r="G106" s="58"/>
      <c r="H106" s="66"/>
      <c r="I106" s="58"/>
      <c r="J106" s="58"/>
      <c r="K106" s="66"/>
      <c r="L106" s="58"/>
      <c r="M106" s="58" t="s">
        <v>633</v>
      </c>
      <c r="N106" s="68" t="s">
        <v>634</v>
      </c>
      <c r="O106" s="68" t="s">
        <v>635</v>
      </c>
      <c r="P106" s="58" t="s">
        <v>681</v>
      </c>
      <c r="Q106" s="59"/>
    </row>
    <row r="107" spans="1:29">
      <c r="A107" s="60" t="s">
        <v>650</v>
      </c>
      <c r="B107" s="61"/>
      <c r="C107" s="69">
        <v>1.03</v>
      </c>
      <c r="D107" s="70">
        <v>2013</v>
      </c>
      <c r="E107" s="71"/>
      <c r="F107" s="61" t="s">
        <v>23</v>
      </c>
      <c r="G107" s="61"/>
      <c r="H107" s="66"/>
      <c r="I107" s="61"/>
      <c r="J107" s="61"/>
      <c r="K107" s="66"/>
      <c r="L107" s="61"/>
      <c r="M107" s="61" t="s">
        <v>652</v>
      </c>
      <c r="N107" s="73" t="s">
        <v>634</v>
      </c>
      <c r="O107" s="73" t="s">
        <v>653</v>
      </c>
      <c r="P107" s="61" t="s">
        <v>681</v>
      </c>
      <c r="Q107" s="62"/>
    </row>
  </sheetData>
  <hyperlinks>
    <hyperlink ref="N67" r:id="rId1" xr:uid="{DBB90FF0-4896-46C8-8BBD-77210162D7EF}"/>
    <hyperlink ref="O67" r:id="rId2" xr:uid="{91128F86-A9FC-4E83-930C-48B82E813EC7}"/>
    <hyperlink ref="N46" r:id="rId3" xr:uid="{881E9C59-A783-44FC-AB97-98F4A637913A}"/>
    <hyperlink ref="O46" r:id="rId4" xr:uid="{B038319F-A117-420D-A4EE-62B9D233EBA4}"/>
    <hyperlink ref="N45" r:id="rId5" xr:uid="{F839BB6B-7C19-4288-B709-68CC43C4C785}"/>
    <hyperlink ref="O45" r:id="rId6" xr:uid="{7CA8A1D1-3400-4705-B4EC-7B7D5A26F801}"/>
    <hyperlink ref="N88" r:id="rId7" xr:uid="{0BF75EBD-A501-40FA-AC0B-A27A388FB57B}"/>
    <hyperlink ref="N38" r:id="rId8" xr:uid="{12290D56-9931-425B-9156-AD8F16734986}"/>
    <hyperlink ref="O38" r:id="rId9" xr:uid="{CC12210B-77C7-43E9-A47B-BFD4E161B8DB}"/>
    <hyperlink ref="N52" r:id="rId10" xr:uid="{A7FEEC4F-21F8-4077-8799-B7E51F0C8CB7}"/>
    <hyperlink ref="N12" r:id="rId11" xr:uid="{69562319-9B66-4C75-BCDE-3F59110E4403}"/>
    <hyperlink ref="O12" r:id="rId12" xr:uid="{52254356-033B-479B-8ECA-80AE542ACBD0}"/>
    <hyperlink ref="O13" r:id="rId13" xr:uid="{F6B2F7AD-B24E-49AD-8B17-678845EAE3F2}"/>
    <hyperlink ref="N13" r:id="rId14" xr:uid="{7E291E7E-D484-4AD7-A0EB-678A95B9BF18}"/>
    <hyperlink ref="N9" r:id="rId15" xr:uid="{B85C7CDD-7365-4DE5-9FEC-534BE5120C2A}"/>
    <hyperlink ref="O14" r:id="rId16" xr:uid="{0B3A0697-7D9D-4424-BCD7-D297077A3EDB}"/>
    <hyperlink ref="N14" r:id="rId17" xr:uid="{4EFB4626-B47B-4DEE-8CCE-5BF06E2E30C4}"/>
    <hyperlink ref="N92" r:id="rId18" xr:uid="{5AC7149F-9F06-4838-874E-26BC0A3D842F}"/>
    <hyperlink ref="N40" r:id="rId19" xr:uid="{B645BBEB-0C2B-417F-A613-4DD9B9CF6E8B}"/>
    <hyperlink ref="N63" r:id="rId20" xr:uid="{AFE35632-F43C-4DA8-A995-A4C25D1FEE7F}"/>
    <hyperlink ref="N72" r:id="rId21" xr:uid="{5FD1337F-87CF-4C6A-8B25-C2E81D65A1F4}"/>
    <hyperlink ref="N44" r:id="rId22" xr:uid="{849062F4-9DF3-4809-8F58-AB4744618EEF}"/>
    <hyperlink ref="N76" r:id="rId23" xr:uid="{108087AC-9950-4A31-AC91-4596ACD46EAF}"/>
    <hyperlink ref="N73" r:id="rId24" xr:uid="{55B0B117-A20F-4D71-A392-AE6444CDCA75}"/>
    <hyperlink ref="N77" r:id="rId25" xr:uid="{2F82AD46-9BDD-44B4-B380-14B1A77F5A1B}"/>
    <hyperlink ref="N56" r:id="rId26" xr:uid="{FCEBD11B-F9DD-4FAB-8193-267A746D514B}"/>
    <hyperlink ref="N79" r:id="rId27" xr:uid="{759B15C8-6049-4F84-A76C-D5D89E3D0DE9}"/>
    <hyperlink ref="N95" r:id="rId28" xr:uid="{03A4B921-5DFF-4700-8A50-AF7FD6DD22B6}"/>
    <hyperlink ref="N94" r:id="rId29" xr:uid="{4AE59B03-2AEA-410F-8089-F1D8AB14FB19}"/>
    <hyperlink ref="O95" r:id="rId30" xr:uid="{E67E776E-9C74-4D95-985B-EA932541EAB1}"/>
    <hyperlink ref="O74" r:id="rId31" xr:uid="{FF4B7868-1FC1-495E-B49D-C4A2FB6E86D5}"/>
    <hyperlink ref="N70" r:id="rId32" xr:uid="{6D610F37-9275-4770-8639-DA762B000384}"/>
    <hyperlink ref="O70" r:id="rId33" xr:uid="{3253D38C-E9BF-4342-958D-9B5F5774DB1F}"/>
    <hyperlink ref="N91" r:id="rId34" xr:uid="{41FEBDE1-E513-4B2F-BED7-21433BFF83EF}"/>
    <hyperlink ref="N58" r:id="rId35" xr:uid="{A24A16B3-587F-4098-B1CE-32A577886291}"/>
    <hyperlink ref="N99" r:id="rId36" xr:uid="{7A3CEE63-DA23-4171-9389-CCECBCAEC297}"/>
    <hyperlink ref="N16" r:id="rId37" xr:uid="{C556A7C1-4287-45BC-98BC-BD2CF5B3CB17}"/>
    <hyperlink ref="N61" r:id="rId38" xr:uid="{2AD3E068-B55D-44BD-9273-302AF48FD07C}"/>
    <hyperlink ref="N2" r:id="rId39" xr:uid="{8647F691-DF7C-44CC-A83D-F7B10C8AB3AF}"/>
    <hyperlink ref="N54" r:id="rId40" xr:uid="{E9A288F4-3E1D-469F-9A68-49C253E596F9}"/>
    <hyperlink ref="N75" r:id="rId41" xr:uid="{73DD864E-E28D-468A-8C9D-143DFD71DECD}"/>
    <hyperlink ref="N10" r:id="rId42" xr:uid="{23C87C62-6911-4A76-9C06-ABF5409278A7}"/>
    <hyperlink ref="N66" r:id="rId43" xr:uid="{05EBB7CF-DC59-4FDE-A605-7A69271C72FC}"/>
    <hyperlink ref="N41" r:id="rId44" xr:uid="{CC3EDAF9-E2CC-483E-A0B9-CDC0207AFE42}"/>
    <hyperlink ref="N62" r:id="rId45" xr:uid="{DA616ADE-3EAF-4705-935E-73E981D920D9}"/>
    <hyperlink ref="O4" r:id="rId46" xr:uid="{2259C97D-4E2D-4AFA-96C2-3393D1301181}"/>
    <hyperlink ref="N24" r:id="rId47" xr:uid="{B99DCB1E-452D-4E46-AC94-1D85A252D364}"/>
    <hyperlink ref="N29" r:id="rId48" xr:uid="{AE4874E6-18AF-4391-9121-0418300FCA15}"/>
    <hyperlink ref="N26" r:id="rId49" xr:uid="{4E2DEB00-8C2D-4D79-9A45-A7206AFB0D66}"/>
    <hyperlink ref="N31" r:id="rId50" xr:uid="{77AD3785-5CF3-4316-BD56-38954DF1CF48}"/>
    <hyperlink ref="N23" r:id="rId51" xr:uid="{8C5BF30E-ECE3-44D1-B663-BBF07A68D872}"/>
    <hyperlink ref="N25" r:id="rId52" xr:uid="{8111CF91-FA47-4AB9-A3B1-06E54714FE1F}"/>
    <hyperlink ref="N30" r:id="rId53" xr:uid="{D282F304-A189-4DCE-8CA4-332A1F4E1640}"/>
    <hyperlink ref="N43" r:id="rId54" xr:uid="{30818A44-1A14-4B11-8615-D391E5BA013A}"/>
    <hyperlink ref="N37" r:id="rId55" xr:uid="{CC0006AB-F678-48E6-9E2C-69B7A1953232}"/>
    <hyperlink ref="O37" r:id="rId56" xr:uid="{91FD92D9-65C0-4B39-8765-CAB511C3159B}"/>
    <hyperlink ref="O51" r:id="rId57" xr:uid="{B9FFF913-0702-412F-BD75-10085D66A5CD}"/>
    <hyperlink ref="N50" r:id="rId58" xr:uid="{9EACF459-CBB7-4DC7-8D72-450D6928259E}"/>
    <hyperlink ref="O65" r:id="rId59" xr:uid="{EAE13C73-2391-45A0-AA04-8E79E31BB660}"/>
    <hyperlink ref="O60" r:id="rId60" xr:uid="{080C08DF-6625-48A1-BFCD-A4456B80B922}"/>
    <hyperlink ref="O53" r:id="rId61" xr:uid="{A4C65974-0EF7-4756-A3E2-2DA2F6DA9604}"/>
    <hyperlink ref="N53" r:id="rId62" xr:uid="{7241B594-C0F5-4F0D-A0ED-37A68FFC137D}"/>
    <hyperlink ref="O34" r:id="rId63" xr:uid="{F3A56402-8C53-4A3E-8EF2-0BF72C1ECFB6}"/>
    <hyperlink ref="O18" r:id="rId64" xr:uid="{800BF0DA-2D3B-494A-9C7E-F5EDA5B0902A}"/>
    <hyperlink ref="O20" r:id="rId65" xr:uid="{AEF43D3C-953A-452F-ABF1-6E581FA8C208}"/>
    <hyperlink ref="O96" r:id="rId66" location="f0020" xr:uid="{0BF5EE71-E23D-492E-9A9B-0A9D5A3F5F6D}"/>
    <hyperlink ref="N96" r:id="rId67" xr:uid="{4D06491F-629D-42AC-8B59-6FFCF06B23D4}"/>
    <hyperlink ref="N39" r:id="rId68" xr:uid="{CA3FA641-1F7A-441E-97B2-EEDC4522A990}"/>
    <hyperlink ref="O39" r:id="rId69" xr:uid="{1097A0E7-D3B7-41D5-BCEE-B32F004C0B54}"/>
    <hyperlink ref="N5" r:id="rId70" xr:uid="{C747809C-70F0-475F-9AE8-E43396D1CCF3}"/>
    <hyperlink ref="N85" r:id="rId71" xr:uid="{3ED99EA9-9EDF-45B2-819E-D92B2A1BA7A1}"/>
    <hyperlink ref="O85" r:id="rId72" xr:uid="{C3138F11-9A9F-4431-9EAF-CA52EAF9EDAF}"/>
    <hyperlink ref="N87" r:id="rId73" xr:uid="{4CB48405-8D52-43B4-97F8-E074B388A633}"/>
    <hyperlink ref="O87" r:id="rId74" xr:uid="{CDA3662C-4934-4EE8-A69E-B7A76AB0E68A}"/>
    <hyperlink ref="N81" r:id="rId75" xr:uid="{9947CE0A-8AB7-47AC-8529-0CFC6AA3C53D}"/>
    <hyperlink ref="O81" r:id="rId76" xr:uid="{0EB169AC-8DB6-4F4C-A014-7A3FF809774F}"/>
    <hyperlink ref="N80" r:id="rId77" xr:uid="{D4524A60-2F36-4330-8126-7847306D75B1}"/>
    <hyperlink ref="O80" r:id="rId78" xr:uid="{DA12850A-E39C-44F1-8FE2-C3D5DC7794BE}"/>
    <hyperlink ref="N82" r:id="rId79" xr:uid="{D9379632-9E09-4963-B1C7-7C86A59106C2}"/>
    <hyperlink ref="O82" r:id="rId80" xr:uid="{979B9AD0-B56D-4035-BA08-A094948B95A9}"/>
    <hyperlink ref="N86" r:id="rId81" xr:uid="{EC6B740E-3A63-4EB7-8E89-6E9DD0252A82}"/>
    <hyperlink ref="O86" r:id="rId82" xr:uid="{537DA8E3-D763-4B07-88D7-469BCA394D97}"/>
    <hyperlink ref="N84" r:id="rId83" xr:uid="{48970FAA-6E8D-4860-9894-060AC546B91D}"/>
    <hyperlink ref="O84" r:id="rId84" xr:uid="{40CD69CF-49E7-4669-8309-63BC27AE434F}"/>
    <hyperlink ref="N83" r:id="rId85" xr:uid="{B4D48A13-DB80-4D34-9DB8-764CB379A6A2}"/>
    <hyperlink ref="O83" r:id="rId86" xr:uid="{01B9EA97-303C-4943-84DD-3AB54ED5132C}"/>
    <hyperlink ref="O68" r:id="rId87" xr:uid="{52AFA1CF-0A00-41B9-8225-31F1B71FF289}"/>
    <hyperlink ref="O90" r:id="rId88" xr:uid="{A9973CE8-D047-47D7-8F78-B740F7E05DFC}"/>
    <hyperlink ref="O52" r:id="rId89" xr:uid="{2DE3C23F-A3E6-492A-B442-5053D24CEA53}"/>
    <hyperlink ref="O92" r:id="rId90" xr:uid="{C0363161-64CC-4244-ACFD-DC2306883AFC}"/>
    <hyperlink ref="O25" r:id="rId91" xr:uid="{B94E6802-4E4D-4FF1-B185-DF3E23F0F857}"/>
    <hyperlink ref="O32" r:id="rId92" xr:uid="{99BC8B68-AC62-492F-8C04-79F66340D56D}"/>
    <hyperlink ref="O33" r:id="rId93" xr:uid="{2F34FED9-1955-41C2-9577-697705AFA22F}"/>
    <hyperlink ref="N32" r:id="rId94" xr:uid="{AA8D4299-6614-4505-9B0D-27EAF259CCF3}"/>
    <hyperlink ref="N33" r:id="rId95" xr:uid="{F9079C88-1773-4A7A-8A3E-56233224EC6F}"/>
    <hyperlink ref="O30" r:id="rId96" xr:uid="{FD9E5F3C-2669-483A-B0F8-A11B7E17A0BE}"/>
    <hyperlink ref="O31" r:id="rId97" xr:uid="{09FB069A-CD4B-4265-A8A6-AF33DAFB3212}"/>
    <hyperlink ref="O29" r:id="rId98" xr:uid="{109D1A12-23F9-4215-AFA5-28459ECED718}"/>
    <hyperlink ref="N28" r:id="rId99" xr:uid="{2177CB74-6A1C-429F-9B42-28E2ED8CEB58}"/>
    <hyperlink ref="O26" r:id="rId100" xr:uid="{26C87608-18CF-492F-B3BB-21FEA518861E}"/>
    <hyperlink ref="O28" r:id="rId101" xr:uid="{45D1B548-D111-44C0-AF14-FC479C548B61}"/>
    <hyperlink ref="O27" r:id="rId102" xr:uid="{8E922323-B6C4-4178-A86E-225DCAAF0BDE}"/>
    <hyperlink ref="O24" r:id="rId103" xr:uid="{49C51427-7515-456D-BF11-FBF3C0A28632}"/>
    <hyperlink ref="O23" r:id="rId104" xr:uid="{6A7A7F51-2156-4AA7-A297-3F189F02C52B}"/>
    <hyperlink ref="O69" r:id="rId105" xr:uid="{DDAF8983-8125-43E3-AE5C-869ACE08A8A3}"/>
    <hyperlink ref="O97" r:id="rId106" xr:uid="{11F8536F-B666-46CE-838A-58E3FA649A4A}"/>
    <hyperlink ref="O93" r:id="rId107" xr:uid="{D2FA9D11-C302-4C13-8BAA-03B35CDA5BFE}"/>
    <hyperlink ref="N101" r:id="rId108" xr:uid="{E9E920C5-8D99-47B8-91AD-0FD2DD75FEE8}"/>
    <hyperlink ref="O48" r:id="rId109" xr:uid="{4E200DFD-8892-457B-B49B-0BE496D4CE7C}"/>
    <hyperlink ref="O102" r:id="rId110" xr:uid="{2482D9F0-DBAB-49F2-BD53-9E2D4FD52645}"/>
    <hyperlink ref="N78" r:id="rId111" xr:uid="{A9773B79-515F-45A0-80CC-4692E287ACC2}"/>
    <hyperlink ref="N35" r:id="rId112" xr:uid="{FB4A63B7-A302-44E4-B910-55CA43FBA822}"/>
    <hyperlink ref="N49" r:id="rId113" xr:uid="{D230AF89-A043-4539-8AD9-6DFBB041F015}"/>
    <hyperlink ref="N103" r:id="rId114" xr:uid="{AA8C8C21-8EA0-4FA5-BD12-0D0E3F18B835}"/>
    <hyperlink ref="O103" r:id="rId115" xr:uid="{AE8AEA75-7EDF-45BA-B089-88885AE7E33B}"/>
    <hyperlink ref="O104" r:id="rId116" xr:uid="{5F7C6950-47DF-4B71-8E42-6FFB86ACD7C1}"/>
    <hyperlink ref="O105" r:id="rId117" xr:uid="{7FF1FC26-775E-4D02-A1F2-2ABC2F54E1A2}"/>
    <hyperlink ref="O106" r:id="rId118" xr:uid="{4DD0EAF5-B426-4ECB-B439-758E804FAF5D}"/>
    <hyperlink ref="O107" r:id="rId119" xr:uid="{5D492ACD-91F9-4BA4-8BC1-92DB01E367E0}"/>
    <hyperlink ref="O8" r:id="rId120" xr:uid="{43B024A1-C2BE-4617-8F13-94A47BBCA765}"/>
    <hyperlink ref="O49" r:id="rId121" xr:uid="{47605A62-3C9D-42FE-92B4-3D6DAED19790}"/>
    <hyperlink ref="O3" r:id="rId122" xr:uid="{21E21BE3-FEB0-436C-BA01-13BE9FDFD5DA}"/>
    <hyperlink ref="N65" r:id="rId123" xr:uid="{C961D891-416C-46AB-BAB1-6D980FBB8A59}"/>
    <hyperlink ref="O50" r:id="rId124" xr:uid="{A71233E0-7156-42D3-B04F-2128D821D93B}"/>
    <hyperlink ref="N47" r:id="rId125" xr:uid="{1233FFA2-103B-40A2-B7BC-91D04B547DF0}"/>
    <hyperlink ref="N3" r:id="rId126" xr:uid="{5E088829-4DB7-4DCF-92D7-D1FCF7883A16}"/>
    <hyperlink ref="O19" r:id="rId127" xr:uid="{287860EE-B3EC-4253-A9CE-22A6AE364E19}"/>
    <hyperlink ref="O17" r:id="rId128" xr:uid="{0BB24F6F-5DF2-4FF4-A08F-3CE39190E761}"/>
    <hyperlink ref="N11" r:id="rId129" xr:uid="{C0C74BA4-02FB-4687-BD26-BD5360475601}"/>
    <hyperlink ref="O11" r:id="rId130" xr:uid="{D4EAA499-EE8A-4A36-BEBD-3E686494CF01}"/>
    <hyperlink ref="N27" r:id="rId131" xr:uid="{37B73BD9-59D8-41E3-ACE2-9A5C5018D16B}"/>
    <hyperlink ref="O66" r:id="rId132" xr:uid="{F4F27F20-9209-4E10-841A-474196E5CC22}"/>
    <hyperlink ref="O64" r:id="rId133" xr:uid="{EB65BF59-1534-475B-A689-EF98306957F0}"/>
    <hyperlink ref="N60" r:id="rId134" xr:uid="{620BB4BF-9672-4095-9C81-404135DD8A6B}"/>
    <hyperlink ref="N8" r:id="rId135" xr:uid="{6106875D-F15F-4827-A3D6-FBB6866BB731}"/>
    <hyperlink ref="O98" r:id="rId136" xr:uid="{76E4ED32-1CE2-4374-8460-DA411E7E52DD}"/>
    <hyperlink ref="O5" r:id="rId137" xr:uid="{A91D27AB-0052-47EE-984D-8A5F36B2C381}"/>
    <hyperlink ref="O10" r:id="rId138" xr:uid="{8637620E-5EE7-4B34-8C0D-CCB0CC7E8779}"/>
    <hyperlink ref="O61" r:id="rId139" xr:uid="{346E319A-6097-4A37-8476-96509DBBD6CA}"/>
    <hyperlink ref="O58" r:id="rId140" xr:uid="{6CF28B7B-2B90-48AF-B946-CB17A1085F08}"/>
    <hyperlink ref="O54" r:id="rId141" xr:uid="{FCAAE71F-4332-4F0B-880B-0948462F17D6}"/>
    <hyperlink ref="O16" r:id="rId142" xr:uid="{89354993-515D-46A7-9CA2-C371A356F9E6}"/>
    <hyperlink ref="O2" r:id="rId143" xr:uid="{FA0E612C-5E67-435E-B2DA-F1671820E191}"/>
    <hyperlink ref="O75" r:id="rId144" xr:uid="{973FD3D8-F621-49E5-BFDD-52A7DBFDE6B3}"/>
    <hyperlink ref="O91" r:id="rId145" xr:uid="{A187CD12-84F4-44D2-B7F6-3CACDAE562B9}"/>
    <hyperlink ref="O99" r:id="rId146" xr:uid="{834F717F-CFA5-4B8D-BA2A-183C603A0C39}"/>
    <hyperlink ref="O15" r:id="rId147" xr:uid="{833BCA06-591A-45B4-B896-ADB39C65D48E}"/>
    <hyperlink ref="O22" r:id="rId148" xr:uid="{994ACC20-492F-410B-83F2-ED44C936DD58}"/>
    <hyperlink ref="N42" r:id="rId149" xr:uid="{C0B69421-72CE-42E3-992A-98EFD52A3ED8}"/>
    <hyperlink ref="O42" r:id="rId150" xr:uid="{F7A1BEA8-0130-491E-8A2C-00FCE141533E}"/>
    <hyperlink ref="O9" r:id="rId151" xr:uid="{4F4B22E6-04F0-4B29-85A7-9E9FFC14B810}"/>
    <hyperlink ref="N55" r:id="rId152" xr:uid="{A551092E-9D8C-4BF1-B659-FC4824CEC2F2}"/>
    <hyperlink ref="O55" r:id="rId153" xr:uid="{3E93568A-82B4-46FA-AD5F-2DDD203E26B4}"/>
    <hyperlink ref="N21" r:id="rId154" xr:uid="{78670928-6AAF-40F6-8742-BF7A2D3F831D}"/>
    <hyperlink ref="O21" r:id="rId155" xr:uid="{D68EF8F8-0CBB-481F-8474-A042FEE6416B}"/>
    <hyperlink ref="O44" r:id="rId156" xr:uid="{B1262132-009A-4B21-92B8-8C550006C168}"/>
    <hyperlink ref="O76" r:id="rId157" xr:uid="{C4FFB9E9-072F-45FD-9A85-923C87375649}"/>
    <hyperlink ref="O56" r:id="rId158" xr:uid="{2268BC21-C463-47F8-8210-032E207EB59D}"/>
    <hyperlink ref="O72" r:id="rId159" xr:uid="{5B2E3A43-34FE-4939-9EB9-2DFA5C3CC033}"/>
    <hyperlink ref="O73" r:id="rId160" xr:uid="{9DA03A3D-B26D-4936-8EEB-EEB249FEBBA8}"/>
    <hyperlink ref="O77" r:id="rId161" xr:uid="{5051F11C-11D6-461A-AFE7-8B7C4F7347B1}"/>
    <hyperlink ref="O41" r:id="rId162" xr:uid="{F531B822-1287-43F8-92BF-31B2F7F3A068}"/>
    <hyperlink ref="O100" r:id="rId163" xr:uid="{1C319FA1-58E4-4BAC-A5AA-2AB4338B2F1E}"/>
    <hyperlink ref="O47" r:id="rId164" xr:uid="{A962F4E3-ADE1-411D-916B-9EFC10B5A3A3}"/>
    <hyperlink ref="N51" r:id="rId165" xr:uid="{846D681A-2B5C-43C0-9D73-559FC81E0A77}"/>
    <hyperlink ref="O59" r:id="rId166" xr:uid="{F989FDE9-F6FE-45E7-9656-4A98267657CF}"/>
    <hyperlink ref="O62" r:id="rId167" xr:uid="{1EE37057-2E69-4EC9-946D-7199DC9B1671}"/>
    <hyperlink ref="N71" r:id="rId168" xr:uid="{816BA02B-2A08-46EF-81E6-BC704BE310E4}"/>
    <hyperlink ref="O71" r:id="rId169" xr:uid="{7D0FCEAE-9D2A-450F-8511-04EF7A182A2E}"/>
    <hyperlink ref="O94" r:id="rId170" xr:uid="{4F4E1BD4-87AA-4EF6-BB54-39F279B390CC}"/>
    <hyperlink ref="O101" r:id="rId171" xr:uid="{DF4DADD4-D34B-4790-9B05-18B1A14FEB33}"/>
    <hyperlink ref="O35" r:id="rId172" xr:uid="{9AEB908B-1D4F-430B-A9CD-BD5006441A3F}"/>
    <hyperlink ref="N69" r:id="rId173" xr:uid="{754E750C-145F-4AD5-B46A-8AC29279D095}"/>
    <hyperlink ref="O78" r:id="rId174" xr:uid="{430FBCE0-53AC-4BEB-8D5D-A9303B8E8AB5}"/>
    <hyperlink ref="O79" r:id="rId175" xr:uid="{0931D3B8-CED2-4B77-A7B8-2A7E8C3D4731}"/>
    <hyperlink ref="O88" r:id="rId176" xr:uid="{AA92EFA2-FCC1-4823-A6DB-6F21AC1A9109}"/>
    <hyperlink ref="N100" r:id="rId177" xr:uid="{5F9DD03A-F190-4C62-9E9B-B093B9888FF4}"/>
    <hyperlink ref="N102" r:id="rId178" xr:uid="{EFEBF9C4-2790-4620-8EFE-7AEFE06DD85B}"/>
    <hyperlink ref="N57" r:id="rId179" xr:uid="{1B07B6FA-FD5E-48C0-81E4-539CF3365324}"/>
    <hyperlink ref="N36" r:id="rId180" xr:uid="{E3685897-01EC-420F-9614-1E4201048BCD}"/>
    <hyperlink ref="O7" r:id="rId181" location="s0035" xr:uid="{02B10409-74E3-4C2A-9081-09957CE92448}"/>
  </hyperlinks>
  <pageMargins left="0.7" right="0.7" top="0.75" bottom="0.75" header="0.3" footer="0.3"/>
  <headerFooter>
    <oddFooter>&amp;L_x000D_&amp;1#&amp;"Calibri"&amp;10&amp;K000000 Classification - Public</oddFooter>
  </headerFooter>
  <legacyDrawing r:id="rId18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0797430-7679-429A-A2F4-3277E68DE7F6}">
          <x14:formula1>
            <xm:f>Lists!$A$2:$A$30</xm:f>
          </x14:formula1>
          <xm:sqref>F2:G107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6B9E-8F2C-4DD0-B922-86DD78E03CF4}">
  <dimension ref="A1:A2"/>
  <sheetViews>
    <sheetView workbookViewId="0">
      <selection activeCell="A2" sqref="A2"/>
    </sheetView>
  </sheetViews>
  <sheetFormatPr defaultRowHeight="15"/>
  <cols>
    <col min="1" max="1" width="87.42578125" customWidth="1"/>
  </cols>
  <sheetData>
    <row r="1" spans="1:1">
      <c r="A1" t="s">
        <v>963</v>
      </c>
    </row>
    <row r="2" spans="1:1" ht="221.1" customHeight="1">
      <c r="A2" t="s">
        <v>964</v>
      </c>
    </row>
  </sheetData>
  <pageMargins left="0.7" right="0.7" top="0.75" bottom="0.75" header="0.3" footer="0.3"/>
  <headerFooter>
    <oddFooter>&amp;L_x000D_&amp;1#&amp;"Calibri"&amp;10&amp;K000000 Classification - Public</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7"/>
  <sheetViews>
    <sheetView zoomScale="70" zoomScaleNormal="70" workbookViewId="0">
      <pane xSplit="5" ySplit="1" topLeftCell="AA2" activePane="bottomRight" state="frozen"/>
      <selection pane="topRight" activeCell="C1" sqref="C1"/>
      <selection pane="bottomLeft" activeCell="A2" sqref="A2"/>
      <selection pane="bottomRight" activeCell="P89" sqref="P89"/>
    </sheetView>
  </sheetViews>
  <sheetFormatPr defaultRowHeight="15" customHeight="1"/>
  <cols>
    <col min="1" max="1" width="41.42578125" customWidth="1"/>
    <col min="2" max="2" width="15.5703125" customWidth="1"/>
    <col min="3" max="3" width="15.5703125" style="33" customWidth="1"/>
    <col min="4" max="4" width="21.5703125" style="9" customWidth="1"/>
    <col min="5" max="5" width="21.140625" customWidth="1"/>
    <col min="6" max="6" width="30.5703125" customWidth="1"/>
    <col min="7" max="7" width="22.5703125" customWidth="1"/>
    <col min="8" max="8" width="18" customWidth="1"/>
    <col min="9" max="9" width="22.140625" customWidth="1"/>
    <col min="10" max="10" width="14" customWidth="1"/>
    <col min="11" max="11" width="14.42578125" customWidth="1"/>
    <col min="12" max="12" width="16.42578125" bestFit="1" customWidth="1"/>
    <col min="13" max="13" width="50.42578125" customWidth="1"/>
    <col min="14" max="14" width="38" customWidth="1"/>
    <col min="15" max="15" width="43.42578125" customWidth="1"/>
    <col min="16" max="16" width="31.5703125" customWidth="1"/>
    <col min="17" max="17" width="21.42578125" customWidth="1"/>
    <col min="18" max="18" width="22.42578125" customWidth="1"/>
    <col min="19" max="19" width="25.5703125" customWidth="1"/>
    <col min="20" max="20" width="32.140625" customWidth="1"/>
    <col min="21" max="21" width="31.85546875" customWidth="1"/>
    <col min="22" max="22" width="30.140625" customWidth="1"/>
    <col min="23" max="23" width="24.140625" customWidth="1"/>
    <col min="24" max="24" width="18.85546875" customWidth="1"/>
    <col min="25" max="25" width="19.85546875" customWidth="1"/>
    <col min="26" max="26" width="18.5703125" customWidth="1"/>
    <col min="27" max="27" width="17.5703125" customWidth="1"/>
    <col min="28" max="28" width="12.5703125" bestFit="1" customWidth="1"/>
  </cols>
  <sheetData>
    <row r="1" spans="1:28" ht="30">
      <c r="A1" t="s">
        <v>25</v>
      </c>
      <c r="B1" t="s">
        <v>26</v>
      </c>
      <c r="C1" s="33" t="s">
        <v>27</v>
      </c>
      <c r="D1" s="9" t="s">
        <v>28</v>
      </c>
      <c r="E1" t="s">
        <v>29</v>
      </c>
      <c r="F1" t="s">
        <v>30</v>
      </c>
      <c r="G1" t="s">
        <v>31</v>
      </c>
      <c r="H1" t="s">
        <v>32</v>
      </c>
      <c r="I1" t="s">
        <v>33</v>
      </c>
      <c r="J1" t="s">
        <v>34</v>
      </c>
      <c r="K1" t="s">
        <v>35</v>
      </c>
      <c r="L1" t="s">
        <v>36</v>
      </c>
      <c r="M1" t="s">
        <v>37</v>
      </c>
      <c r="N1" t="s">
        <v>677</v>
      </c>
      <c r="O1" t="s">
        <v>39</v>
      </c>
      <c r="P1" t="s">
        <v>40</v>
      </c>
      <c r="Q1" t="s">
        <v>965</v>
      </c>
      <c r="R1" t="s">
        <v>944</v>
      </c>
      <c r="S1" s="12" t="s">
        <v>966</v>
      </c>
      <c r="T1" s="12" t="s">
        <v>43</v>
      </c>
      <c r="U1" s="12" t="s">
        <v>44</v>
      </c>
      <c r="V1" s="12" t="s">
        <v>45</v>
      </c>
      <c r="W1" s="12" t="s">
        <v>46</v>
      </c>
      <c r="X1" s="12" t="s">
        <v>47</v>
      </c>
      <c r="Y1" s="12" t="s">
        <v>48</v>
      </c>
      <c r="Z1" s="12" t="s">
        <v>49</v>
      </c>
      <c r="AA1" s="12" t="s">
        <v>50</v>
      </c>
      <c r="AB1" s="181" t="s">
        <v>51</v>
      </c>
    </row>
    <row r="2" spans="1:28" s="1" customFormat="1" ht="14.25" customHeight="1">
      <c r="A2" t="s">
        <v>57</v>
      </c>
      <c r="B2" t="s">
        <v>58</v>
      </c>
      <c r="C2" s="33" t="s">
        <v>59</v>
      </c>
      <c r="D2" s="9">
        <v>2020</v>
      </c>
      <c r="E2" s="26" t="s">
        <v>60</v>
      </c>
      <c r="F2" t="s">
        <v>14</v>
      </c>
      <c r="G2"/>
      <c r="H2" s="39"/>
      <c r="I2"/>
      <c r="J2"/>
      <c r="K2" s="4" t="s">
        <v>61</v>
      </c>
      <c r="L2"/>
      <c r="M2" t="s">
        <v>62</v>
      </c>
      <c r="N2" s="2" t="s">
        <v>63</v>
      </c>
      <c r="O2" s="2" t="s">
        <v>64</v>
      </c>
      <c r="P2" t="s">
        <v>65</v>
      </c>
      <c r="Q2" t="s">
        <v>66</v>
      </c>
      <c r="S2" t="s">
        <v>67</v>
      </c>
      <c r="T2" t="s">
        <v>68</v>
      </c>
      <c r="U2" t="s">
        <v>68</v>
      </c>
      <c r="V2" t="s">
        <v>67</v>
      </c>
      <c r="W2" t="s">
        <v>67</v>
      </c>
      <c r="X2" t="s">
        <v>67</v>
      </c>
      <c r="Y2" t="s">
        <v>67</v>
      </c>
      <c r="Z2" t="s">
        <v>68</v>
      </c>
      <c r="AA2" t="s">
        <v>68</v>
      </c>
      <c r="AB2" t="s">
        <v>69</v>
      </c>
    </row>
    <row r="3" spans="1:28">
      <c r="A3" t="s">
        <v>78</v>
      </c>
      <c r="B3" t="s">
        <v>78</v>
      </c>
      <c r="C3" s="33" t="s">
        <v>80</v>
      </c>
      <c r="D3" s="9">
        <v>2022</v>
      </c>
      <c r="E3" s="26" t="s">
        <v>81</v>
      </c>
      <c r="F3" t="s">
        <v>6</v>
      </c>
      <c r="G3" t="s">
        <v>20</v>
      </c>
      <c r="H3" s="39"/>
      <c r="K3" s="4" t="s">
        <v>61</v>
      </c>
      <c r="M3" t="s">
        <v>82</v>
      </c>
      <c r="N3" s="2" t="s">
        <v>83</v>
      </c>
      <c r="O3" s="2" t="s">
        <v>84</v>
      </c>
      <c r="P3" t="s">
        <v>681</v>
      </c>
      <c r="Q3" s="182"/>
      <c r="AB3" t="s">
        <v>85</v>
      </c>
    </row>
    <row r="4" spans="1:28">
      <c r="A4" t="s">
        <v>91</v>
      </c>
      <c r="B4" t="s">
        <v>682</v>
      </c>
      <c r="C4" s="33" t="s">
        <v>80</v>
      </c>
      <c r="D4" s="9">
        <v>2021</v>
      </c>
      <c r="E4" s="26" t="s">
        <v>7</v>
      </c>
      <c r="F4" t="s">
        <v>7</v>
      </c>
      <c r="H4" s="39"/>
      <c r="K4" t="s">
        <v>80</v>
      </c>
      <c r="L4" t="s">
        <v>93</v>
      </c>
      <c r="M4" t="s">
        <v>94</v>
      </c>
      <c r="N4" s="20" t="s">
        <v>80</v>
      </c>
      <c r="O4" s="2" t="s">
        <v>683</v>
      </c>
      <c r="P4" t="s">
        <v>684</v>
      </c>
      <c r="Q4" s="44"/>
      <c r="AB4" t="s">
        <v>96</v>
      </c>
    </row>
    <row r="5" spans="1:28">
      <c r="A5" t="s">
        <v>97</v>
      </c>
      <c r="B5" t="s">
        <v>685</v>
      </c>
      <c r="C5" s="34" t="s">
        <v>99</v>
      </c>
      <c r="D5" s="9">
        <v>2022</v>
      </c>
      <c r="E5" s="26" t="s">
        <v>100</v>
      </c>
      <c r="F5" t="s">
        <v>14</v>
      </c>
      <c r="H5" s="39"/>
      <c r="K5" s="4" t="s">
        <v>61</v>
      </c>
      <c r="L5" t="s">
        <v>101</v>
      </c>
      <c r="M5" t="s">
        <v>102</v>
      </c>
      <c r="N5" s="2" t="s">
        <v>103</v>
      </c>
      <c r="O5" s="18" t="s">
        <v>104</v>
      </c>
      <c r="P5" t="s">
        <v>681</v>
      </c>
      <c r="Q5" s="44"/>
      <c r="AB5" t="s">
        <v>105</v>
      </c>
    </row>
    <row r="6" spans="1:28">
      <c r="A6" t="s">
        <v>106</v>
      </c>
      <c r="B6" t="s">
        <v>686</v>
      </c>
      <c r="C6" s="33">
        <v>1.1000000000000001</v>
      </c>
      <c r="D6" s="9">
        <v>2020</v>
      </c>
      <c r="E6" s="26" t="s">
        <v>9</v>
      </c>
      <c r="F6" t="s">
        <v>9</v>
      </c>
      <c r="H6" s="39"/>
      <c r="K6" t="s">
        <v>108</v>
      </c>
      <c r="M6" t="s">
        <v>109</v>
      </c>
      <c r="N6" s="2" t="s">
        <v>687</v>
      </c>
      <c r="O6" s="2" t="s">
        <v>110</v>
      </c>
      <c r="P6" t="s">
        <v>688</v>
      </c>
      <c r="Q6" s="44"/>
      <c r="AB6" t="s">
        <v>111</v>
      </c>
    </row>
    <row r="7" spans="1:28">
      <c r="A7" t="s">
        <v>112</v>
      </c>
      <c r="B7" t="s">
        <v>690</v>
      </c>
      <c r="C7" s="33" t="s">
        <v>114</v>
      </c>
      <c r="D7" s="9">
        <v>2018</v>
      </c>
      <c r="E7" s="26" t="s">
        <v>115</v>
      </c>
      <c r="F7" t="s">
        <v>5</v>
      </c>
      <c r="H7" s="39"/>
      <c r="K7" s="4" t="s">
        <v>74</v>
      </c>
      <c r="M7" t="s">
        <v>116</v>
      </c>
      <c r="N7" s="2" t="s">
        <v>117</v>
      </c>
      <c r="O7" s="18" t="s">
        <v>117</v>
      </c>
      <c r="P7" t="s">
        <v>947</v>
      </c>
      <c r="Q7" s="44"/>
      <c r="AB7" t="s">
        <v>85</v>
      </c>
    </row>
    <row r="8" spans="1:28">
      <c r="A8" t="s">
        <v>118</v>
      </c>
      <c r="B8" t="s">
        <v>945</v>
      </c>
      <c r="C8" s="34"/>
      <c r="D8" s="9">
        <v>2017</v>
      </c>
      <c r="E8" s="26"/>
      <c r="F8" t="s">
        <v>5</v>
      </c>
      <c r="H8" s="39"/>
      <c r="K8" s="4"/>
      <c r="M8" t="s">
        <v>120</v>
      </c>
      <c r="N8" t="s">
        <v>80</v>
      </c>
      <c r="O8" s="18" t="s">
        <v>121</v>
      </c>
      <c r="Q8" s="44"/>
      <c r="AB8" t="s">
        <v>69</v>
      </c>
    </row>
    <row r="9" spans="1:28">
      <c r="A9" t="s">
        <v>124</v>
      </c>
      <c r="B9" t="s">
        <v>946</v>
      </c>
      <c r="C9" s="34"/>
      <c r="D9" s="9">
        <v>2017</v>
      </c>
      <c r="E9" s="26"/>
      <c r="F9" t="s">
        <v>5</v>
      </c>
      <c r="H9" s="39"/>
      <c r="K9" s="4"/>
      <c r="M9" t="s">
        <v>126</v>
      </c>
      <c r="N9" t="s">
        <v>80</v>
      </c>
      <c r="O9" s="18" t="s">
        <v>121</v>
      </c>
      <c r="Q9" s="44"/>
      <c r="AB9" t="s">
        <v>96</v>
      </c>
    </row>
    <row r="10" spans="1:28">
      <c r="A10" t="s">
        <v>128</v>
      </c>
      <c r="B10" t="s">
        <v>129</v>
      </c>
      <c r="C10" s="33" t="s">
        <v>130</v>
      </c>
      <c r="D10" s="9">
        <v>2020</v>
      </c>
      <c r="E10" s="26" t="s">
        <v>60</v>
      </c>
      <c r="F10" t="s">
        <v>14</v>
      </c>
      <c r="H10" s="39"/>
      <c r="K10" s="4" t="s">
        <v>61</v>
      </c>
      <c r="M10" t="s">
        <v>131</v>
      </c>
      <c r="N10" s="2" t="s">
        <v>132</v>
      </c>
      <c r="O10" s="2" t="s">
        <v>64</v>
      </c>
      <c r="P10" t="s">
        <v>681</v>
      </c>
      <c r="Q10" s="44"/>
      <c r="S10" t="s">
        <v>67</v>
      </c>
      <c r="T10" t="s">
        <v>67</v>
      </c>
      <c r="AB10" t="s">
        <v>105</v>
      </c>
    </row>
    <row r="11" spans="1:28">
      <c r="A11" t="s">
        <v>133</v>
      </c>
      <c r="B11" t="s">
        <v>692</v>
      </c>
      <c r="C11" s="34" t="s">
        <v>135</v>
      </c>
      <c r="D11" s="9">
        <v>2021</v>
      </c>
      <c r="E11" s="26" t="s">
        <v>136</v>
      </c>
      <c r="F11" t="s">
        <v>9</v>
      </c>
      <c r="G11" t="s">
        <v>15</v>
      </c>
      <c r="H11" s="39"/>
      <c r="K11" s="4" t="s">
        <v>61</v>
      </c>
      <c r="M11" t="s">
        <v>137</v>
      </c>
      <c r="N11" s="2" t="s">
        <v>138</v>
      </c>
      <c r="O11" s="2" t="s">
        <v>138</v>
      </c>
      <c r="P11" t="s">
        <v>694</v>
      </c>
      <c r="Q11" s="44"/>
      <c r="AB11" t="s">
        <v>111</v>
      </c>
    </row>
    <row r="12" spans="1:28">
      <c r="A12" s="14" t="s">
        <v>139</v>
      </c>
      <c r="B12" s="14" t="s">
        <v>695</v>
      </c>
      <c r="C12" s="33" t="s">
        <v>141</v>
      </c>
      <c r="D12" s="9">
        <v>2021</v>
      </c>
      <c r="E12" s="26" t="s">
        <v>115</v>
      </c>
      <c r="F12" t="s">
        <v>5</v>
      </c>
      <c r="H12" s="39"/>
      <c r="K12" t="s">
        <v>142</v>
      </c>
      <c r="L12" t="s">
        <v>143</v>
      </c>
      <c r="M12" t="s">
        <v>144</v>
      </c>
      <c r="N12" s="2" t="s">
        <v>145</v>
      </c>
      <c r="O12" s="2" t="s">
        <v>146</v>
      </c>
      <c r="P12" t="s">
        <v>681</v>
      </c>
      <c r="Q12" s="44"/>
      <c r="AB12" t="s">
        <v>85</v>
      </c>
    </row>
    <row r="13" spans="1:28">
      <c r="A13" s="14" t="s">
        <v>147</v>
      </c>
      <c r="B13" s="14" t="s">
        <v>696</v>
      </c>
      <c r="C13" s="33">
        <v>1.2</v>
      </c>
      <c r="D13" s="9">
        <v>2019</v>
      </c>
      <c r="E13" s="26" t="s">
        <v>149</v>
      </c>
      <c r="F13" t="s">
        <v>5</v>
      </c>
      <c r="H13" s="39"/>
      <c r="K13" s="4" t="s">
        <v>61</v>
      </c>
      <c r="M13" t="s">
        <v>150</v>
      </c>
      <c r="N13" s="2" t="s">
        <v>151</v>
      </c>
      <c r="O13" s="2" t="s">
        <v>152</v>
      </c>
      <c r="P13" t="s">
        <v>697</v>
      </c>
      <c r="Q13" s="44"/>
      <c r="AB13" t="s">
        <v>69</v>
      </c>
    </row>
    <row r="14" spans="1:28">
      <c r="A14" s="24" t="s">
        <v>155</v>
      </c>
      <c r="B14" s="24" t="s">
        <v>156</v>
      </c>
      <c r="C14" s="33" t="s">
        <v>157</v>
      </c>
      <c r="D14" s="9">
        <v>2024</v>
      </c>
      <c r="E14" s="26" t="s">
        <v>149</v>
      </c>
      <c r="F14" t="s">
        <v>5</v>
      </c>
      <c r="G14" t="s">
        <v>9</v>
      </c>
      <c r="H14" s="39"/>
      <c r="K14" t="s">
        <v>158</v>
      </c>
      <c r="M14" t="s">
        <v>159</v>
      </c>
      <c r="N14" s="2" t="s">
        <v>698</v>
      </c>
      <c r="O14" s="2" t="s">
        <v>160</v>
      </c>
      <c r="P14" t="s">
        <v>699</v>
      </c>
      <c r="Q14" s="44"/>
      <c r="AB14" t="s">
        <v>96</v>
      </c>
    </row>
    <row r="15" spans="1:28">
      <c r="A15" t="s">
        <v>163</v>
      </c>
      <c r="B15" t="s">
        <v>700</v>
      </c>
      <c r="C15" s="33">
        <v>0.21</v>
      </c>
      <c r="D15" s="9">
        <v>2022</v>
      </c>
      <c r="E15" s="26" t="s">
        <v>81</v>
      </c>
      <c r="F15" t="s">
        <v>6</v>
      </c>
      <c r="H15" s="39"/>
      <c r="K15" s="4" t="s">
        <v>74</v>
      </c>
      <c r="M15" t="s">
        <v>165</v>
      </c>
      <c r="N15" s="2" t="s">
        <v>166</v>
      </c>
      <c r="O15" s="18" t="s">
        <v>167</v>
      </c>
      <c r="P15" t="s">
        <v>701</v>
      </c>
      <c r="Q15" s="44"/>
      <c r="AB15" t="s">
        <v>105</v>
      </c>
    </row>
    <row r="16" spans="1:28">
      <c r="A16" t="s">
        <v>168</v>
      </c>
      <c r="B16" t="s">
        <v>169</v>
      </c>
      <c r="C16" s="33" t="s">
        <v>170</v>
      </c>
      <c r="D16" s="9">
        <v>2020</v>
      </c>
      <c r="E16" s="26" t="s">
        <v>115</v>
      </c>
      <c r="F16" t="s">
        <v>5</v>
      </c>
      <c r="H16" s="39"/>
      <c r="K16" s="4" t="s">
        <v>61</v>
      </c>
      <c r="M16" t="s">
        <v>171</v>
      </c>
      <c r="N16" s="2" t="s">
        <v>172</v>
      </c>
      <c r="O16" s="2" t="s">
        <v>64</v>
      </c>
      <c r="P16" t="s">
        <v>967</v>
      </c>
      <c r="Q16" s="44"/>
      <c r="AB16" t="s">
        <v>111</v>
      </c>
    </row>
    <row r="17" spans="1:28">
      <c r="A17" t="s">
        <v>175</v>
      </c>
      <c r="B17" t="s">
        <v>703</v>
      </c>
      <c r="C17" s="33" t="s">
        <v>80</v>
      </c>
      <c r="D17" s="9">
        <v>2019</v>
      </c>
      <c r="E17" s="26" t="s">
        <v>7</v>
      </c>
      <c r="F17" t="s">
        <v>7</v>
      </c>
      <c r="G17" t="s">
        <v>16</v>
      </c>
      <c r="H17" s="39"/>
      <c r="I17" t="s">
        <v>177</v>
      </c>
      <c r="K17" t="s">
        <v>80</v>
      </c>
      <c r="M17" t="s">
        <v>178</v>
      </c>
      <c r="N17" t="s">
        <v>80</v>
      </c>
      <c r="O17" s="2" t="s">
        <v>179</v>
      </c>
      <c r="P17" t="s">
        <v>688</v>
      </c>
      <c r="Q17" s="44"/>
      <c r="AB17" t="s">
        <v>85</v>
      </c>
    </row>
    <row r="18" spans="1:28">
      <c r="A18" t="s">
        <v>181</v>
      </c>
      <c r="B18" t="s">
        <v>705</v>
      </c>
      <c r="C18" s="33" t="s">
        <v>80</v>
      </c>
      <c r="D18" s="9">
        <v>2019</v>
      </c>
      <c r="E18" s="26" t="s">
        <v>183</v>
      </c>
      <c r="F18" t="s">
        <v>20</v>
      </c>
      <c r="H18" s="39"/>
      <c r="K18" t="s">
        <v>80</v>
      </c>
      <c r="M18" t="s">
        <v>184</v>
      </c>
      <c r="N18" t="s">
        <v>80</v>
      </c>
      <c r="O18" s="2" t="s">
        <v>185</v>
      </c>
      <c r="P18" t="s">
        <v>706</v>
      </c>
      <c r="Q18" s="44"/>
      <c r="AB18" t="s">
        <v>69</v>
      </c>
    </row>
    <row r="19" spans="1:28" s="20" customFormat="1">
      <c r="A19" t="s">
        <v>188</v>
      </c>
      <c r="B19" t="s">
        <v>707</v>
      </c>
      <c r="C19" s="33" t="s">
        <v>80</v>
      </c>
      <c r="D19" s="9">
        <v>2019</v>
      </c>
      <c r="E19" s="26" t="s">
        <v>7</v>
      </c>
      <c r="F19" t="s">
        <v>7</v>
      </c>
      <c r="G19" t="s">
        <v>16</v>
      </c>
      <c r="H19" s="39"/>
      <c r="I19" t="s">
        <v>177</v>
      </c>
      <c r="J19"/>
      <c r="K19" t="s">
        <v>80</v>
      </c>
      <c r="L19"/>
      <c r="M19" t="s">
        <v>190</v>
      </c>
      <c r="N19" t="s">
        <v>80</v>
      </c>
      <c r="O19" s="2" t="s">
        <v>179</v>
      </c>
      <c r="P19" t="s">
        <v>688</v>
      </c>
      <c r="Q19" s="44"/>
      <c r="S19"/>
      <c r="T19"/>
      <c r="U19"/>
      <c r="V19"/>
      <c r="W19"/>
      <c r="X19"/>
      <c r="Y19"/>
      <c r="Z19"/>
      <c r="AA19"/>
      <c r="AB19" t="s">
        <v>96</v>
      </c>
    </row>
    <row r="20" spans="1:28" s="20" customFormat="1">
      <c r="A20" t="s">
        <v>472</v>
      </c>
      <c r="B20" t="s">
        <v>709</v>
      </c>
      <c r="C20" s="33" t="s">
        <v>474</v>
      </c>
      <c r="D20" s="9">
        <v>2020</v>
      </c>
      <c r="E20" s="26" t="s">
        <v>475</v>
      </c>
      <c r="F20" s="23" t="s">
        <v>12</v>
      </c>
      <c r="G20" s="22"/>
      <c r="H20" s="39"/>
      <c r="I20"/>
      <c r="J20"/>
      <c r="K20" t="s">
        <v>80</v>
      </c>
      <c r="L20"/>
      <c r="M20" t="s">
        <v>476</v>
      </c>
      <c r="N20" t="s">
        <v>80</v>
      </c>
      <c r="O20" s="2" t="s">
        <v>477</v>
      </c>
      <c r="P20" t="s">
        <v>688</v>
      </c>
      <c r="Q20" s="44"/>
      <c r="S20"/>
      <c r="T20"/>
      <c r="U20"/>
      <c r="V20"/>
      <c r="W20"/>
      <c r="X20"/>
      <c r="Y20"/>
      <c r="Z20"/>
      <c r="AA20"/>
      <c r="AB20" t="s">
        <v>105</v>
      </c>
    </row>
    <row r="21" spans="1:28" s="20" customFormat="1">
      <c r="A21" t="s">
        <v>196</v>
      </c>
      <c r="B21" t="s">
        <v>712</v>
      </c>
      <c r="C21" s="33" t="s">
        <v>130</v>
      </c>
      <c r="D21" s="9"/>
      <c r="E21" s="26"/>
      <c r="F21" t="s">
        <v>19</v>
      </c>
      <c r="G21"/>
      <c r="H21" s="39"/>
      <c r="I21"/>
      <c r="J21"/>
      <c r="K21" t="s">
        <v>198</v>
      </c>
      <c r="L21"/>
      <c r="M21" t="s">
        <v>199</v>
      </c>
      <c r="N21" s="2" t="s">
        <v>200</v>
      </c>
      <c r="O21" s="2" t="s">
        <v>201</v>
      </c>
      <c r="P21" t="s">
        <v>960</v>
      </c>
      <c r="Q21" s="44"/>
      <c r="S21"/>
      <c r="T21"/>
      <c r="U21"/>
      <c r="V21"/>
      <c r="W21"/>
      <c r="X21"/>
      <c r="Y21"/>
      <c r="Z21"/>
      <c r="AA21"/>
      <c r="AB21" t="s">
        <v>111</v>
      </c>
    </row>
    <row r="22" spans="1:28" s="20" customFormat="1">
      <c r="A22" t="s">
        <v>715</v>
      </c>
      <c r="B22" t="s">
        <v>716</v>
      </c>
      <c r="C22" s="34" t="s">
        <v>80</v>
      </c>
      <c r="D22" s="9">
        <v>2024</v>
      </c>
      <c r="E22" s="26"/>
      <c r="F22" t="s">
        <v>5</v>
      </c>
      <c r="G22" t="s">
        <v>15</v>
      </c>
      <c r="H22" s="39"/>
      <c r="I22"/>
      <c r="J22"/>
      <c r="K22" s="4" t="s">
        <v>206</v>
      </c>
      <c r="L22"/>
      <c r="M22" t="s">
        <v>207</v>
      </c>
      <c r="N22" s="43" t="s">
        <v>80</v>
      </c>
      <c r="O22" s="2" t="s">
        <v>208</v>
      </c>
      <c r="P22" s="24" t="s">
        <v>681</v>
      </c>
      <c r="Q22" s="44"/>
      <c r="S22"/>
      <c r="T22"/>
      <c r="U22"/>
      <c r="V22"/>
      <c r="W22"/>
      <c r="X22"/>
      <c r="Y22"/>
      <c r="Z22"/>
      <c r="AA22"/>
      <c r="AB22" t="s">
        <v>85</v>
      </c>
    </row>
    <row r="23" spans="1:28" s="20" customFormat="1">
      <c r="A23" s="20" t="s">
        <v>212</v>
      </c>
      <c r="B23" t="s">
        <v>213</v>
      </c>
      <c r="C23" s="33">
        <v>0.5</v>
      </c>
      <c r="D23" s="9">
        <v>2020</v>
      </c>
      <c r="E23" s="26" t="s">
        <v>214</v>
      </c>
      <c r="F23" t="s">
        <v>21</v>
      </c>
      <c r="G23"/>
      <c r="H23" s="39"/>
      <c r="I23"/>
      <c r="J23"/>
      <c r="K23" s="4" t="s">
        <v>61</v>
      </c>
      <c r="L23"/>
      <c r="M23" t="s">
        <v>215</v>
      </c>
      <c r="N23" s="18" t="s">
        <v>217</v>
      </c>
      <c r="O23" s="2" t="s">
        <v>217</v>
      </c>
      <c r="P23" s="19" t="s">
        <v>218</v>
      </c>
      <c r="Q23" s="44"/>
      <c r="S23" s="160" t="s">
        <v>67</v>
      </c>
      <c r="T23" s="160" t="s">
        <v>67</v>
      </c>
      <c r="U23" s="160" t="s">
        <v>68</v>
      </c>
      <c r="V23" s="160" t="s">
        <v>67</v>
      </c>
      <c r="W23" s="160" t="s">
        <v>67</v>
      </c>
      <c r="X23" s="160" t="s">
        <v>961</v>
      </c>
      <c r="Y23" s="160" t="s">
        <v>67</v>
      </c>
      <c r="Z23" s="160" t="s">
        <v>67</v>
      </c>
      <c r="AA23" s="160" t="s">
        <v>962</v>
      </c>
      <c r="AB23"/>
    </row>
    <row r="24" spans="1:28">
      <c r="A24" s="20" t="s">
        <v>717</v>
      </c>
      <c r="B24" s="20" t="s">
        <v>718</v>
      </c>
      <c r="C24" s="33">
        <v>0.5</v>
      </c>
      <c r="D24" s="21">
        <v>2019</v>
      </c>
      <c r="E24" s="26" t="s">
        <v>16</v>
      </c>
      <c r="F24" s="20" t="s">
        <v>16</v>
      </c>
      <c r="G24" s="20"/>
      <c r="H24" s="40"/>
      <c r="I24" s="20"/>
      <c r="J24" s="20"/>
      <c r="K24" s="4" t="s">
        <v>61</v>
      </c>
      <c r="L24" s="20"/>
      <c r="M24" s="20" t="s">
        <v>256</v>
      </c>
      <c r="N24" s="2" t="s">
        <v>258</v>
      </c>
      <c r="O24" s="2" t="s">
        <v>258</v>
      </c>
      <c r="P24" s="20" t="s">
        <v>259</v>
      </c>
      <c r="Q24" s="44"/>
      <c r="AB24" t="s">
        <v>69</v>
      </c>
    </row>
    <row r="25" spans="1:28">
      <c r="A25" s="20" t="s">
        <v>221</v>
      </c>
      <c r="B25" t="s">
        <v>222</v>
      </c>
      <c r="C25" s="33">
        <v>0.5</v>
      </c>
      <c r="D25" s="9">
        <v>2019</v>
      </c>
      <c r="E25" s="26" t="s">
        <v>214</v>
      </c>
      <c r="F25" t="s">
        <v>19</v>
      </c>
      <c r="H25" s="39"/>
      <c r="K25" s="4" t="s">
        <v>198</v>
      </c>
      <c r="M25" t="s">
        <v>223</v>
      </c>
      <c r="N25" s="18" t="s">
        <v>225</v>
      </c>
      <c r="O25" s="2" t="s">
        <v>225</v>
      </c>
      <c r="P25" s="19"/>
      <c r="Q25" s="183"/>
      <c r="AB25" t="s">
        <v>96</v>
      </c>
    </row>
    <row r="26" spans="1:28">
      <c r="A26" s="20" t="s">
        <v>227</v>
      </c>
      <c r="B26" t="s">
        <v>719</v>
      </c>
      <c r="C26" s="33">
        <v>0.5</v>
      </c>
      <c r="D26" s="9">
        <v>2020</v>
      </c>
      <c r="E26" s="26" t="s">
        <v>214</v>
      </c>
      <c r="F26" t="s">
        <v>19</v>
      </c>
      <c r="H26" s="39"/>
      <c r="K26" s="4" t="s">
        <v>198</v>
      </c>
      <c r="L26" t="s">
        <v>229</v>
      </c>
      <c r="M26" t="s">
        <v>230</v>
      </c>
      <c r="N26" s="18" t="s">
        <v>232</v>
      </c>
      <c r="O26" s="2" t="s">
        <v>232</v>
      </c>
      <c r="P26" s="19" t="s">
        <v>233</v>
      </c>
      <c r="Q26" s="183"/>
      <c r="AB26" t="s">
        <v>105</v>
      </c>
    </row>
    <row r="27" spans="1:28">
      <c r="A27" s="20" t="s">
        <v>234</v>
      </c>
      <c r="B27" t="s">
        <v>235</v>
      </c>
      <c r="C27" s="33">
        <v>0.5</v>
      </c>
      <c r="D27" s="9">
        <v>2019</v>
      </c>
      <c r="E27" s="26" t="s">
        <v>236</v>
      </c>
      <c r="F27" t="s">
        <v>9</v>
      </c>
      <c r="H27" s="39"/>
      <c r="K27" s="4" t="s">
        <v>198</v>
      </c>
      <c r="M27" t="s">
        <v>237</v>
      </c>
      <c r="N27" s="18" t="s">
        <v>239</v>
      </c>
      <c r="O27" s="2" t="s">
        <v>239</v>
      </c>
      <c r="P27" s="19" t="s">
        <v>240</v>
      </c>
      <c r="Q27" s="183"/>
      <c r="AB27" t="s">
        <v>111</v>
      </c>
    </row>
    <row r="28" spans="1:28">
      <c r="A28" s="20" t="s">
        <v>241</v>
      </c>
      <c r="B28" t="s">
        <v>242</v>
      </c>
      <c r="C28" s="33">
        <v>0.5</v>
      </c>
      <c r="D28" s="9">
        <v>2020</v>
      </c>
      <c r="E28" s="26" t="s">
        <v>214</v>
      </c>
      <c r="F28" s="24" t="s">
        <v>14</v>
      </c>
      <c r="H28" s="39"/>
      <c r="K28" s="4" t="s">
        <v>198</v>
      </c>
      <c r="M28" t="s">
        <v>243</v>
      </c>
      <c r="N28" s="18" t="s">
        <v>245</v>
      </c>
      <c r="O28" s="2" t="s">
        <v>245</v>
      </c>
      <c r="P28" s="19" t="s">
        <v>246</v>
      </c>
      <c r="Q28" s="183"/>
      <c r="AB28" t="s">
        <v>85</v>
      </c>
    </row>
    <row r="29" spans="1:28">
      <c r="A29" s="20" t="s">
        <v>247</v>
      </c>
      <c r="B29" t="s">
        <v>248</v>
      </c>
      <c r="C29" s="33">
        <v>0.5</v>
      </c>
      <c r="D29" s="9">
        <v>2022</v>
      </c>
      <c r="E29" s="26" t="s">
        <v>249</v>
      </c>
      <c r="F29" t="s">
        <v>19</v>
      </c>
      <c r="H29" s="39"/>
      <c r="K29" s="4" t="s">
        <v>198</v>
      </c>
      <c r="L29" t="s">
        <v>250</v>
      </c>
      <c r="M29" t="s">
        <v>251</v>
      </c>
      <c r="N29" s="18" t="s">
        <v>253</v>
      </c>
      <c r="O29" s="2" t="s">
        <v>253</v>
      </c>
      <c r="P29" s="19" t="s">
        <v>246</v>
      </c>
      <c r="Q29" s="183"/>
      <c r="AB29" t="s">
        <v>69</v>
      </c>
    </row>
    <row r="30" spans="1:28">
      <c r="A30" s="20" t="s">
        <v>260</v>
      </c>
      <c r="B30" t="s">
        <v>261</v>
      </c>
      <c r="C30" s="33">
        <v>0.5</v>
      </c>
      <c r="D30" s="9">
        <v>2019</v>
      </c>
      <c r="E30" s="26" t="s">
        <v>236</v>
      </c>
      <c r="F30" t="s">
        <v>8</v>
      </c>
      <c r="G30" t="s">
        <v>22</v>
      </c>
      <c r="H30" s="39"/>
      <c r="K30" s="4" t="s">
        <v>198</v>
      </c>
      <c r="M30" t="s">
        <v>262</v>
      </c>
      <c r="N30" s="18" t="s">
        <v>264</v>
      </c>
      <c r="O30" s="2" t="s">
        <v>264</v>
      </c>
      <c r="P30" s="19" t="s">
        <v>265</v>
      </c>
      <c r="Q30" s="44"/>
      <c r="AB30" t="s">
        <v>96</v>
      </c>
    </row>
    <row r="31" spans="1:28">
      <c r="A31" s="20" t="s">
        <v>266</v>
      </c>
      <c r="B31" t="s">
        <v>267</v>
      </c>
      <c r="C31" s="33">
        <v>0.5</v>
      </c>
      <c r="D31" s="9">
        <v>2019</v>
      </c>
      <c r="E31" s="26" t="s">
        <v>214</v>
      </c>
      <c r="F31" t="s">
        <v>19</v>
      </c>
      <c r="H31" s="39"/>
      <c r="K31" s="4" t="s">
        <v>198</v>
      </c>
      <c r="M31" t="s">
        <v>268</v>
      </c>
      <c r="N31" s="18" t="s">
        <v>270</v>
      </c>
      <c r="O31" s="2" t="s">
        <v>270</v>
      </c>
      <c r="P31" s="19" t="s">
        <v>271</v>
      </c>
      <c r="Q31" s="44"/>
      <c r="AB31" t="s">
        <v>105</v>
      </c>
    </row>
    <row r="32" spans="1:28">
      <c r="A32" s="20" t="s">
        <v>278</v>
      </c>
      <c r="B32" t="s">
        <v>279</v>
      </c>
      <c r="C32" s="33">
        <v>0.5</v>
      </c>
      <c r="D32" s="9">
        <v>2020</v>
      </c>
      <c r="E32" s="26" t="s">
        <v>214</v>
      </c>
      <c r="F32" t="s">
        <v>19</v>
      </c>
      <c r="H32" s="39"/>
      <c r="K32" s="4" t="s">
        <v>198</v>
      </c>
      <c r="M32" t="s">
        <v>280</v>
      </c>
      <c r="N32" s="18" t="s">
        <v>282</v>
      </c>
      <c r="O32" s="2" t="s">
        <v>282</v>
      </c>
      <c r="P32" s="19" t="s">
        <v>721</v>
      </c>
      <c r="Q32" s="44"/>
      <c r="AB32" t="s">
        <v>111</v>
      </c>
    </row>
    <row r="33" spans="1:28">
      <c r="A33" s="20" t="s">
        <v>220</v>
      </c>
      <c r="B33" t="s">
        <v>727</v>
      </c>
      <c r="C33" s="33">
        <v>0.5</v>
      </c>
      <c r="D33" s="9">
        <v>2020</v>
      </c>
      <c r="E33" s="26" t="s">
        <v>214</v>
      </c>
      <c r="F33" t="s">
        <v>5</v>
      </c>
      <c r="G33" t="s">
        <v>19</v>
      </c>
      <c r="H33" s="39"/>
      <c r="K33" s="4" t="s">
        <v>198</v>
      </c>
      <c r="M33" t="s">
        <v>728</v>
      </c>
      <c r="N33" s="18" t="s">
        <v>729</v>
      </c>
      <c r="O33" s="2" t="s">
        <v>729</v>
      </c>
      <c r="P33" s="19"/>
      <c r="Q33" s="44" t="s">
        <v>279</v>
      </c>
      <c r="AB33" t="s">
        <v>85</v>
      </c>
    </row>
    <row r="34" spans="1:28">
      <c r="A34" t="s">
        <v>730</v>
      </c>
      <c r="B34" t="s">
        <v>731</v>
      </c>
      <c r="C34" s="33" t="s">
        <v>80</v>
      </c>
      <c r="D34" s="9">
        <v>2019</v>
      </c>
      <c r="E34" s="26" t="s">
        <v>183</v>
      </c>
      <c r="F34" t="s">
        <v>22</v>
      </c>
      <c r="H34" s="39"/>
      <c r="K34" t="s">
        <v>80</v>
      </c>
      <c r="M34" t="s">
        <v>184</v>
      </c>
      <c r="N34" s="38" t="s">
        <v>80</v>
      </c>
      <c r="O34" s="2" t="s">
        <v>285</v>
      </c>
      <c r="P34" t="s">
        <v>706</v>
      </c>
      <c r="Q34" s="44"/>
      <c r="AB34" t="s">
        <v>69</v>
      </c>
    </row>
    <row r="35" spans="1:28">
      <c r="A35" t="s">
        <v>286</v>
      </c>
      <c r="B35" t="s">
        <v>732</v>
      </c>
      <c r="C35" s="33" t="s">
        <v>288</v>
      </c>
      <c r="D35" s="9">
        <v>2019</v>
      </c>
      <c r="E35" s="26"/>
      <c r="F35" t="s">
        <v>15</v>
      </c>
      <c r="H35" s="39"/>
      <c r="K35" t="s">
        <v>206</v>
      </c>
      <c r="M35" t="s">
        <v>289</v>
      </c>
      <c r="N35" s="2" t="s">
        <v>290</v>
      </c>
      <c r="O35" s="2" t="s">
        <v>290</v>
      </c>
      <c r="P35" t="s">
        <v>681</v>
      </c>
      <c r="Q35" s="44"/>
      <c r="AB35" t="s">
        <v>96</v>
      </c>
    </row>
    <row r="36" spans="1:28">
      <c r="A36" t="s">
        <v>291</v>
      </c>
      <c r="B36" t="s">
        <v>734</v>
      </c>
      <c r="C36" s="34" t="s">
        <v>80</v>
      </c>
      <c r="D36" s="9">
        <v>2023</v>
      </c>
      <c r="E36" s="26" t="s">
        <v>7</v>
      </c>
      <c r="F36" t="s">
        <v>7</v>
      </c>
      <c r="G36" t="s">
        <v>16</v>
      </c>
      <c r="H36" s="39"/>
      <c r="K36" s="4" t="s">
        <v>61</v>
      </c>
      <c r="L36" t="s">
        <v>293</v>
      </c>
      <c r="M36" s="39"/>
      <c r="N36" s="2" t="s">
        <v>294</v>
      </c>
      <c r="O36" s="2" t="s">
        <v>295</v>
      </c>
      <c r="P36" t="s">
        <v>735</v>
      </c>
      <c r="Q36" s="44"/>
      <c r="AB36" t="s">
        <v>105</v>
      </c>
    </row>
    <row r="37" spans="1:28">
      <c r="A37" t="s">
        <v>297</v>
      </c>
      <c r="B37" t="s">
        <v>706</v>
      </c>
      <c r="C37" s="33">
        <v>0.8</v>
      </c>
      <c r="D37" s="9">
        <v>2019</v>
      </c>
      <c r="E37" s="26" t="s">
        <v>183</v>
      </c>
      <c r="F37" t="s">
        <v>22</v>
      </c>
      <c r="H37" s="39"/>
      <c r="K37" s="4" t="s">
        <v>74</v>
      </c>
      <c r="M37" t="s">
        <v>298</v>
      </c>
      <c r="N37" s="2" t="s">
        <v>299</v>
      </c>
      <c r="O37" s="2" t="s">
        <v>300</v>
      </c>
      <c r="P37" t="s">
        <v>736</v>
      </c>
      <c r="Q37" s="44"/>
      <c r="AB37" t="s">
        <v>111</v>
      </c>
    </row>
    <row r="38" spans="1:28">
      <c r="A38" t="s">
        <v>302</v>
      </c>
      <c r="B38" t="s">
        <v>737</v>
      </c>
      <c r="C38" s="33" t="s">
        <v>59</v>
      </c>
      <c r="D38" s="9">
        <v>2022</v>
      </c>
      <c r="E38" s="26" t="s">
        <v>304</v>
      </c>
      <c r="F38" t="s">
        <v>5</v>
      </c>
      <c r="G38" t="s">
        <v>20</v>
      </c>
      <c r="H38" s="39"/>
      <c r="K38" t="s">
        <v>80</v>
      </c>
      <c r="M38" t="s">
        <v>177</v>
      </c>
      <c r="N38" s="2" t="s">
        <v>305</v>
      </c>
      <c r="O38" s="2" t="s">
        <v>306</v>
      </c>
      <c r="P38" t="s">
        <v>738</v>
      </c>
      <c r="Q38" s="44"/>
      <c r="AB38" t="s">
        <v>85</v>
      </c>
    </row>
    <row r="39" spans="1:28">
      <c r="A39" t="s">
        <v>308</v>
      </c>
      <c r="B39" t="s">
        <v>733</v>
      </c>
      <c r="E39" s="26"/>
      <c r="F39" t="s">
        <v>5</v>
      </c>
      <c r="G39" t="s">
        <v>6</v>
      </c>
      <c r="H39" s="39"/>
      <c r="N39" s="2" t="s">
        <v>312</v>
      </c>
      <c r="O39" s="2"/>
      <c r="Q39" s="44"/>
      <c r="AB39" t="s">
        <v>69</v>
      </c>
    </row>
    <row r="40" spans="1:28">
      <c r="A40" t="s">
        <v>315</v>
      </c>
      <c r="B40" t="s">
        <v>316</v>
      </c>
      <c r="C40" s="33" t="s">
        <v>80</v>
      </c>
      <c r="D40" s="9">
        <v>2023</v>
      </c>
      <c r="E40" s="26" t="s">
        <v>214</v>
      </c>
      <c r="F40" t="s">
        <v>19</v>
      </c>
      <c r="G40" t="s">
        <v>5</v>
      </c>
      <c r="H40" s="39"/>
      <c r="K40" s="4" t="s">
        <v>61</v>
      </c>
      <c r="M40" t="s">
        <v>317</v>
      </c>
      <c r="N40" s="2" t="s">
        <v>318</v>
      </c>
      <c r="P40" t="s">
        <v>739</v>
      </c>
      <c r="Q40" s="44"/>
      <c r="AB40" t="s">
        <v>96</v>
      </c>
    </row>
    <row r="41" spans="1:28">
      <c r="A41" s="44" t="s">
        <v>320</v>
      </c>
      <c r="B41" s="44" t="s">
        <v>740</v>
      </c>
      <c r="C41" s="45">
        <v>2</v>
      </c>
      <c r="D41" s="46">
        <v>2021</v>
      </c>
      <c r="E41" s="47" t="s">
        <v>236</v>
      </c>
      <c r="F41" s="44" t="s">
        <v>9</v>
      </c>
      <c r="G41" s="44"/>
      <c r="H41" s="44"/>
      <c r="I41" s="44"/>
      <c r="J41" s="44"/>
      <c r="K41" s="48" t="s">
        <v>322</v>
      </c>
      <c r="L41" s="44"/>
      <c r="M41" s="44" t="s">
        <v>323</v>
      </c>
      <c r="N41" s="49" t="s">
        <v>324</v>
      </c>
      <c r="O41" s="49" t="s">
        <v>324</v>
      </c>
      <c r="P41" s="44"/>
      <c r="Q41" s="44"/>
      <c r="AB41" t="s">
        <v>105</v>
      </c>
    </row>
    <row r="42" spans="1:28">
      <c r="A42" t="s">
        <v>326</v>
      </c>
      <c r="B42" t="s">
        <v>327</v>
      </c>
      <c r="C42" s="33" t="s">
        <v>328</v>
      </c>
      <c r="D42" s="9" t="s">
        <v>80</v>
      </c>
      <c r="E42" s="26"/>
      <c r="F42" t="s">
        <v>16</v>
      </c>
      <c r="H42" s="39"/>
      <c r="K42" t="s">
        <v>329</v>
      </c>
      <c r="M42" t="s">
        <v>330</v>
      </c>
      <c r="N42" s="42" t="s">
        <v>331</v>
      </c>
      <c r="O42" s="2" t="s">
        <v>332</v>
      </c>
      <c r="P42" t="s">
        <v>681</v>
      </c>
      <c r="Q42" s="44"/>
      <c r="AB42" t="s">
        <v>111</v>
      </c>
    </row>
    <row r="43" spans="1:28">
      <c r="A43" s="20" t="s">
        <v>333</v>
      </c>
      <c r="B43" t="s">
        <v>334</v>
      </c>
      <c r="C43" s="33" t="s">
        <v>335</v>
      </c>
      <c r="D43" s="9">
        <v>2019</v>
      </c>
      <c r="E43" s="26" t="s">
        <v>236</v>
      </c>
      <c r="F43" t="s">
        <v>15</v>
      </c>
      <c r="G43" t="s">
        <v>336</v>
      </c>
      <c r="H43" s="39"/>
      <c r="K43" s="4" t="s">
        <v>61</v>
      </c>
      <c r="M43" t="s">
        <v>337</v>
      </c>
      <c r="N43" s="18" t="s">
        <v>741</v>
      </c>
      <c r="P43" s="32" t="s">
        <v>742</v>
      </c>
      <c r="Q43" s="44" t="s">
        <v>968</v>
      </c>
      <c r="AB43" t="s">
        <v>85</v>
      </c>
    </row>
    <row r="44" spans="1:28">
      <c r="A44" t="s">
        <v>346</v>
      </c>
      <c r="B44" t="s">
        <v>347</v>
      </c>
      <c r="C44" s="33" t="s">
        <v>348</v>
      </c>
      <c r="D44" s="9">
        <v>2022</v>
      </c>
      <c r="E44" s="26" t="s">
        <v>115</v>
      </c>
      <c r="F44" t="s">
        <v>5</v>
      </c>
      <c r="H44" s="39"/>
      <c r="K44" s="4" t="s">
        <v>61</v>
      </c>
      <c r="M44" t="s">
        <v>349</v>
      </c>
      <c r="N44" s="2" t="s">
        <v>350</v>
      </c>
      <c r="O44" s="18" t="s">
        <v>351</v>
      </c>
      <c r="P44" t="s">
        <v>743</v>
      </c>
      <c r="Q44" s="44"/>
      <c r="AB44" t="s">
        <v>69</v>
      </c>
    </row>
    <row r="45" spans="1:28">
      <c r="A45" s="15" t="s">
        <v>353</v>
      </c>
      <c r="B45" s="15" t="s">
        <v>354</v>
      </c>
      <c r="C45" s="35" t="s">
        <v>355</v>
      </c>
      <c r="D45" s="11">
        <v>2022</v>
      </c>
      <c r="E45" s="27" t="s">
        <v>356</v>
      </c>
      <c r="F45" s="8" t="s">
        <v>11</v>
      </c>
      <c r="G45" s="8"/>
      <c r="H45" s="39"/>
      <c r="K45" s="15" t="s">
        <v>357</v>
      </c>
      <c r="M45" s="7" t="s">
        <v>358</v>
      </c>
      <c r="N45" s="6" t="s">
        <v>744</v>
      </c>
      <c r="O45" s="6" t="s">
        <v>360</v>
      </c>
      <c r="P45" t="s">
        <v>681</v>
      </c>
      <c r="Q45" s="44"/>
      <c r="AB45" t="s">
        <v>96</v>
      </c>
    </row>
    <row r="46" spans="1:28">
      <c r="A46" s="15" t="s">
        <v>361</v>
      </c>
      <c r="B46" s="15" t="s">
        <v>745</v>
      </c>
      <c r="C46" s="35" t="s">
        <v>130</v>
      </c>
      <c r="D46" s="11">
        <v>2023</v>
      </c>
      <c r="E46" s="27" t="s">
        <v>356</v>
      </c>
      <c r="F46" s="8" t="s">
        <v>11</v>
      </c>
      <c r="G46" s="8"/>
      <c r="H46" s="39"/>
      <c r="K46" s="4" t="s">
        <v>61</v>
      </c>
      <c r="M46" s="7" t="s">
        <v>363</v>
      </c>
      <c r="N46" s="6" t="s">
        <v>746</v>
      </c>
      <c r="O46" s="6" t="s">
        <v>365</v>
      </c>
      <c r="P46" t="s">
        <v>695</v>
      </c>
      <c r="Q46" s="44"/>
      <c r="S46" s="180" t="s">
        <v>67</v>
      </c>
      <c r="T46" s="180" t="s">
        <v>68</v>
      </c>
      <c r="U46" s="180" t="s">
        <v>67</v>
      </c>
      <c r="V46" s="180" t="s">
        <v>67</v>
      </c>
      <c r="W46" s="180" t="s">
        <v>67</v>
      </c>
      <c r="X46" s="180" t="s">
        <v>67</v>
      </c>
      <c r="Y46" s="180" t="s">
        <v>67</v>
      </c>
      <c r="Z46" s="180" t="s">
        <v>67</v>
      </c>
      <c r="AA46" s="180" t="s">
        <v>67</v>
      </c>
    </row>
    <row r="47" spans="1:28">
      <c r="A47" t="s">
        <v>366</v>
      </c>
      <c r="B47" t="s">
        <v>747</v>
      </c>
      <c r="C47" s="33" t="s">
        <v>368</v>
      </c>
      <c r="D47" s="9">
        <v>2020</v>
      </c>
      <c r="E47" s="26" t="s">
        <v>214</v>
      </c>
      <c r="F47" t="s">
        <v>13</v>
      </c>
      <c r="H47" s="39"/>
      <c r="K47" s="4" t="s">
        <v>61</v>
      </c>
      <c r="M47" t="s">
        <v>369</v>
      </c>
      <c r="N47" s="2" t="s">
        <v>370</v>
      </c>
      <c r="O47" s="2" t="s">
        <v>370</v>
      </c>
      <c r="P47" t="s">
        <v>748</v>
      </c>
      <c r="Q47" s="44"/>
      <c r="AB47" t="s">
        <v>105</v>
      </c>
    </row>
    <row r="48" spans="1:28">
      <c r="A48" t="s">
        <v>673</v>
      </c>
      <c r="B48" t="s">
        <v>749</v>
      </c>
      <c r="C48" s="33" t="s">
        <v>80</v>
      </c>
      <c r="D48" s="9">
        <v>2020</v>
      </c>
      <c r="E48" s="28" t="s">
        <v>514</v>
      </c>
      <c r="F48" s="12" t="s">
        <v>5</v>
      </c>
      <c r="G48" s="12"/>
      <c r="H48" s="39"/>
      <c r="K48" t="s">
        <v>674</v>
      </c>
      <c r="M48" s="7" t="s">
        <v>675</v>
      </c>
      <c r="N48" t="s">
        <v>80</v>
      </c>
      <c r="O48" s="2" t="s">
        <v>676</v>
      </c>
      <c r="P48" t="s">
        <v>681</v>
      </c>
      <c r="Q48" s="44"/>
      <c r="AB48" t="s">
        <v>111</v>
      </c>
    </row>
    <row r="49" spans="1:28">
      <c r="A49" t="s">
        <v>372</v>
      </c>
      <c r="B49" t="s">
        <v>373</v>
      </c>
      <c r="C49" s="33" t="s">
        <v>80</v>
      </c>
      <c r="D49" s="9">
        <v>2021</v>
      </c>
      <c r="E49" s="26" t="s">
        <v>374</v>
      </c>
      <c r="F49" s="24" t="s">
        <v>6</v>
      </c>
      <c r="G49" s="23" t="s">
        <v>20</v>
      </c>
      <c r="H49" s="39"/>
      <c r="K49" s="4" t="s">
        <v>61</v>
      </c>
      <c r="L49" t="s">
        <v>375</v>
      </c>
      <c r="M49" t="s">
        <v>376</v>
      </c>
      <c r="N49" s="2" t="s">
        <v>750</v>
      </c>
      <c r="O49" s="2" t="s">
        <v>378</v>
      </c>
      <c r="P49" t="s">
        <v>751</v>
      </c>
      <c r="Q49" s="44"/>
      <c r="AB49" t="s">
        <v>85</v>
      </c>
    </row>
    <row r="50" spans="1:28">
      <c r="A50" t="s">
        <v>752</v>
      </c>
      <c r="B50" t="s">
        <v>753</v>
      </c>
      <c r="C50" s="34">
        <v>0.3</v>
      </c>
      <c r="D50" s="9">
        <v>2019</v>
      </c>
      <c r="E50" s="26" t="s">
        <v>100</v>
      </c>
      <c r="F50" t="s">
        <v>14</v>
      </c>
      <c r="H50" s="39"/>
      <c r="K50" t="s">
        <v>80</v>
      </c>
      <c r="L50" t="s">
        <v>754</v>
      </c>
      <c r="M50" s="39"/>
      <c r="N50" s="2" t="s">
        <v>755</v>
      </c>
      <c r="O50" s="2" t="s">
        <v>756</v>
      </c>
      <c r="P50" t="s">
        <v>757</v>
      </c>
      <c r="Q50" s="44"/>
      <c r="AB50" t="s">
        <v>69</v>
      </c>
    </row>
    <row r="51" spans="1:28">
      <c r="A51" t="s">
        <v>380</v>
      </c>
      <c r="B51" t="s">
        <v>758</v>
      </c>
      <c r="C51" s="34">
        <v>0.2</v>
      </c>
      <c r="D51" s="9">
        <v>2023</v>
      </c>
      <c r="E51" s="26" t="s">
        <v>100</v>
      </c>
      <c r="F51" t="s">
        <v>14</v>
      </c>
      <c r="H51" s="39"/>
      <c r="K51" s="4" t="s">
        <v>61</v>
      </c>
      <c r="L51" t="s">
        <v>382</v>
      </c>
      <c r="M51" s="39"/>
      <c r="N51" s="2" t="s">
        <v>759</v>
      </c>
      <c r="O51" s="2" t="s">
        <v>384</v>
      </c>
      <c r="P51" t="s">
        <v>760</v>
      </c>
      <c r="Q51" s="44"/>
      <c r="AB51" t="s">
        <v>96</v>
      </c>
    </row>
    <row r="52" spans="1:28">
      <c r="A52" t="s">
        <v>385</v>
      </c>
      <c r="B52" t="s">
        <v>386</v>
      </c>
      <c r="C52" s="33" t="s">
        <v>80</v>
      </c>
      <c r="D52" s="9">
        <v>2019</v>
      </c>
      <c r="E52" s="26" t="s">
        <v>387</v>
      </c>
      <c r="F52" t="s">
        <v>5</v>
      </c>
      <c r="G52" t="s">
        <v>6</v>
      </c>
      <c r="H52" s="39"/>
      <c r="I52" t="s">
        <v>177</v>
      </c>
      <c r="J52" t="s">
        <v>388</v>
      </c>
      <c r="K52" t="s">
        <v>342</v>
      </c>
      <c r="M52" t="s">
        <v>389</v>
      </c>
      <c r="N52" s="18" t="s">
        <v>390</v>
      </c>
      <c r="O52" s="18" t="s">
        <v>391</v>
      </c>
      <c r="P52" t="s">
        <v>681</v>
      </c>
      <c r="Q52" s="44"/>
      <c r="AB52" t="s">
        <v>105</v>
      </c>
    </row>
    <row r="53" spans="1:28">
      <c r="A53" t="s">
        <v>393</v>
      </c>
      <c r="B53" t="s">
        <v>761</v>
      </c>
      <c r="C53" s="33">
        <v>0.1</v>
      </c>
      <c r="D53" s="9">
        <v>2024</v>
      </c>
      <c r="E53" s="26" t="s">
        <v>81</v>
      </c>
      <c r="F53" t="s">
        <v>6</v>
      </c>
      <c r="G53" s="22"/>
      <c r="H53" s="39"/>
      <c r="K53" s="4" t="s">
        <v>74</v>
      </c>
      <c r="M53" s="39"/>
      <c r="N53" s="2" t="s">
        <v>395</v>
      </c>
      <c r="O53" s="2" t="s">
        <v>396</v>
      </c>
      <c r="P53" t="s">
        <v>681</v>
      </c>
      <c r="Q53" s="44"/>
      <c r="AB53" t="s">
        <v>111</v>
      </c>
    </row>
    <row r="54" spans="1:28">
      <c r="A54" t="s">
        <v>397</v>
      </c>
      <c r="B54" t="s">
        <v>398</v>
      </c>
      <c r="C54" s="33" t="s">
        <v>399</v>
      </c>
      <c r="D54" s="9">
        <v>2020</v>
      </c>
      <c r="E54" s="26" t="s">
        <v>60</v>
      </c>
      <c r="F54" t="s">
        <v>14</v>
      </c>
      <c r="H54" s="39"/>
      <c r="K54" s="4" t="s">
        <v>61</v>
      </c>
      <c r="M54" t="s">
        <v>400</v>
      </c>
      <c r="N54" s="13" t="s">
        <v>401</v>
      </c>
      <c r="O54" s="2" t="s">
        <v>64</v>
      </c>
      <c r="P54" t="s">
        <v>681</v>
      </c>
      <c r="Q54" s="44"/>
      <c r="AB54" t="s">
        <v>85</v>
      </c>
    </row>
    <row r="55" spans="1:28">
      <c r="A55" t="s">
        <v>402</v>
      </c>
      <c r="B55" t="s">
        <v>738</v>
      </c>
      <c r="D55" s="9">
        <v>2024</v>
      </c>
      <c r="E55" s="26"/>
      <c r="F55" t="s">
        <v>19</v>
      </c>
      <c r="G55" t="s">
        <v>21</v>
      </c>
      <c r="H55" s="39"/>
      <c r="K55" t="s">
        <v>322</v>
      </c>
      <c r="M55" t="s">
        <v>403</v>
      </c>
      <c r="N55" s="2" t="s">
        <v>404</v>
      </c>
      <c r="O55" s="2" t="s">
        <v>405</v>
      </c>
      <c r="P55" t="s">
        <v>762</v>
      </c>
      <c r="Q55" s="44"/>
      <c r="AB55" t="s">
        <v>69</v>
      </c>
    </row>
    <row r="56" spans="1:28">
      <c r="A56" t="s">
        <v>407</v>
      </c>
      <c r="B56" t="s">
        <v>408</v>
      </c>
      <c r="C56" s="33" t="s">
        <v>409</v>
      </c>
      <c r="D56" s="9">
        <v>2022</v>
      </c>
      <c r="E56" s="26" t="s">
        <v>136</v>
      </c>
      <c r="F56" t="s">
        <v>15</v>
      </c>
      <c r="H56" s="39"/>
      <c r="K56" s="4" t="s">
        <v>61</v>
      </c>
      <c r="M56" t="s">
        <v>410</v>
      </c>
      <c r="N56" s="2" t="s">
        <v>411</v>
      </c>
      <c r="O56" s="2" t="s">
        <v>411</v>
      </c>
      <c r="P56" t="s">
        <v>763</v>
      </c>
      <c r="Q56" s="44"/>
      <c r="AB56" t="s">
        <v>96</v>
      </c>
    </row>
    <row r="57" spans="1:28">
      <c r="A57" t="s">
        <v>413</v>
      </c>
      <c r="B57" t="s">
        <v>414</v>
      </c>
      <c r="E57" s="26" t="s">
        <v>100</v>
      </c>
      <c r="F57" t="s">
        <v>10</v>
      </c>
      <c r="H57" s="39"/>
      <c r="K57" s="4"/>
      <c r="N57" s="2" t="s">
        <v>415</v>
      </c>
      <c r="O57" s="2"/>
      <c r="P57" t="s">
        <v>764</v>
      </c>
      <c r="Q57" s="44"/>
      <c r="AB57" t="s">
        <v>105</v>
      </c>
    </row>
    <row r="58" spans="1:28">
      <c r="A58" t="s">
        <v>417</v>
      </c>
      <c r="B58" t="s">
        <v>418</v>
      </c>
      <c r="C58" s="33" t="s">
        <v>170</v>
      </c>
      <c r="D58" s="9">
        <v>2020</v>
      </c>
      <c r="E58" s="26" t="s">
        <v>60</v>
      </c>
      <c r="F58" t="s">
        <v>9</v>
      </c>
      <c r="H58" s="39"/>
      <c r="K58" s="4" t="s">
        <v>61</v>
      </c>
      <c r="M58" t="s">
        <v>419</v>
      </c>
      <c r="N58" s="2" t="s">
        <v>420</v>
      </c>
      <c r="O58" s="2" t="s">
        <v>64</v>
      </c>
      <c r="P58" t="s">
        <v>765</v>
      </c>
      <c r="Q58" s="44"/>
      <c r="AB58" t="s">
        <v>111</v>
      </c>
    </row>
    <row r="59" spans="1:28">
      <c r="A59" t="s">
        <v>422</v>
      </c>
      <c r="B59" t="s">
        <v>423</v>
      </c>
      <c r="C59" s="33">
        <v>1.1000000000000001</v>
      </c>
      <c r="D59" s="9">
        <v>2020</v>
      </c>
      <c r="E59" s="26" t="s">
        <v>424</v>
      </c>
      <c r="F59" t="s">
        <v>9</v>
      </c>
      <c r="G59" t="s">
        <v>424</v>
      </c>
      <c r="H59" s="39"/>
      <c r="K59" t="s">
        <v>108</v>
      </c>
      <c r="M59" t="s">
        <v>425</v>
      </c>
      <c r="N59" s="38" t="s">
        <v>80</v>
      </c>
      <c r="O59" s="2" t="s">
        <v>110</v>
      </c>
      <c r="P59" t="s">
        <v>681</v>
      </c>
      <c r="Q59" s="44"/>
      <c r="AB59" t="s">
        <v>85</v>
      </c>
    </row>
    <row r="60" spans="1:28">
      <c r="A60" s="12" t="s">
        <v>426</v>
      </c>
      <c r="B60" t="s">
        <v>427</v>
      </c>
      <c r="C60" s="33">
        <v>0.2</v>
      </c>
      <c r="D60" s="9">
        <v>2023</v>
      </c>
      <c r="E60" s="26" t="s">
        <v>100</v>
      </c>
      <c r="F60" t="s">
        <v>14</v>
      </c>
      <c r="H60" s="39"/>
      <c r="K60" s="4" t="s">
        <v>61</v>
      </c>
      <c r="L60" t="s">
        <v>427</v>
      </c>
      <c r="M60" s="39"/>
      <c r="N60" s="2" t="s">
        <v>766</v>
      </c>
      <c r="O60" s="2" t="s">
        <v>429</v>
      </c>
      <c r="P60" t="s">
        <v>681</v>
      </c>
      <c r="Q60" s="44"/>
      <c r="AB60" t="s">
        <v>69</v>
      </c>
    </row>
    <row r="61" spans="1:28">
      <c r="A61" t="s">
        <v>430</v>
      </c>
      <c r="B61" t="s">
        <v>431</v>
      </c>
      <c r="C61" s="33" t="s">
        <v>114</v>
      </c>
      <c r="D61" s="9">
        <v>2020</v>
      </c>
      <c r="E61" s="26" t="s">
        <v>16</v>
      </c>
      <c r="F61" t="s">
        <v>16</v>
      </c>
      <c r="H61" s="39"/>
      <c r="K61" s="4" t="s">
        <v>61</v>
      </c>
      <c r="M61" t="s">
        <v>432</v>
      </c>
      <c r="N61" s="2" t="s">
        <v>433</v>
      </c>
      <c r="O61" s="2" t="s">
        <v>64</v>
      </c>
      <c r="P61" t="s">
        <v>767</v>
      </c>
      <c r="Q61" s="44"/>
      <c r="AB61" t="s">
        <v>96</v>
      </c>
    </row>
    <row r="62" spans="1:28">
      <c r="A62" t="s">
        <v>436</v>
      </c>
      <c r="B62" t="s">
        <v>768</v>
      </c>
      <c r="C62" s="33">
        <v>1.1000000000000001</v>
      </c>
      <c r="D62" s="9">
        <v>2019</v>
      </c>
      <c r="E62" s="26" t="s">
        <v>16</v>
      </c>
      <c r="F62" t="s">
        <v>16</v>
      </c>
      <c r="H62" s="39"/>
      <c r="K62" t="s">
        <v>438</v>
      </c>
      <c r="M62" t="s">
        <v>439</v>
      </c>
      <c r="N62" s="2" t="s">
        <v>440</v>
      </c>
      <c r="O62" s="2" t="s">
        <v>440</v>
      </c>
      <c r="P62" t="s">
        <v>769</v>
      </c>
      <c r="Q62" s="44"/>
      <c r="AB62" t="s">
        <v>105</v>
      </c>
    </row>
    <row r="63" spans="1:28">
      <c r="A63" t="s">
        <v>441</v>
      </c>
      <c r="B63" t="s">
        <v>442</v>
      </c>
      <c r="C63" s="33" t="s">
        <v>114</v>
      </c>
      <c r="D63" s="9">
        <v>2019</v>
      </c>
      <c r="E63" s="26" t="s">
        <v>214</v>
      </c>
      <c r="F63" t="s">
        <v>5</v>
      </c>
      <c r="G63" t="s">
        <v>15</v>
      </c>
      <c r="H63" s="39"/>
      <c r="K63" s="4" t="s">
        <v>74</v>
      </c>
      <c r="M63" t="s">
        <v>443</v>
      </c>
      <c r="N63" s="2" t="s">
        <v>444</v>
      </c>
      <c r="P63" t="s">
        <v>770</v>
      </c>
      <c r="Q63" s="44"/>
      <c r="AB63" t="s">
        <v>111</v>
      </c>
    </row>
    <row r="64" spans="1:28">
      <c r="A64" t="s">
        <v>445</v>
      </c>
      <c r="B64" t="s">
        <v>771</v>
      </c>
      <c r="C64" s="33" t="s">
        <v>80</v>
      </c>
      <c r="D64" s="9">
        <v>2024</v>
      </c>
      <c r="E64" s="26" t="s">
        <v>7</v>
      </c>
      <c r="F64" t="s">
        <v>7</v>
      </c>
      <c r="H64" s="39"/>
      <c r="K64" t="s">
        <v>438</v>
      </c>
      <c r="M64" t="s">
        <v>447</v>
      </c>
      <c r="N64" s="38" t="s">
        <v>80</v>
      </c>
      <c r="O64" s="2" t="s">
        <v>448</v>
      </c>
      <c r="P64" t="s">
        <v>772</v>
      </c>
      <c r="Q64" s="44"/>
      <c r="AB64" t="s">
        <v>85</v>
      </c>
    </row>
    <row r="65" spans="1:28">
      <c r="A65" t="s">
        <v>451</v>
      </c>
      <c r="B65" t="s">
        <v>773</v>
      </c>
      <c r="C65" s="34">
        <v>0.3</v>
      </c>
      <c r="D65" s="9">
        <v>2022</v>
      </c>
      <c r="E65" s="26"/>
      <c r="F65" t="s">
        <v>18</v>
      </c>
      <c r="H65" s="39"/>
      <c r="K65" t="s">
        <v>80</v>
      </c>
      <c r="M65" s="39"/>
      <c r="N65" s="2" t="s">
        <v>453</v>
      </c>
      <c r="O65" s="2" t="s">
        <v>454</v>
      </c>
      <c r="P65" t="s">
        <v>774</v>
      </c>
      <c r="Q65" s="44"/>
      <c r="AB65" t="s">
        <v>69</v>
      </c>
    </row>
    <row r="66" spans="1:28">
      <c r="A66" t="s">
        <v>455</v>
      </c>
      <c r="B66" t="s">
        <v>775</v>
      </c>
      <c r="C66" s="33">
        <v>1</v>
      </c>
      <c r="D66" s="9">
        <v>2022</v>
      </c>
      <c r="E66" s="28" t="s">
        <v>457</v>
      </c>
      <c r="F66" s="12" t="s">
        <v>8</v>
      </c>
      <c r="G66" s="12"/>
      <c r="H66" s="39"/>
      <c r="K66" s="4" t="s">
        <v>61</v>
      </c>
      <c r="M66" t="s">
        <v>458</v>
      </c>
      <c r="N66" s="2" t="s">
        <v>459</v>
      </c>
      <c r="O66" s="2" t="s">
        <v>460</v>
      </c>
      <c r="P66" t="s">
        <v>681</v>
      </c>
      <c r="Q66" s="44"/>
      <c r="AB66" t="s">
        <v>96</v>
      </c>
    </row>
    <row r="67" spans="1:28">
      <c r="A67" s="3" t="s">
        <v>461</v>
      </c>
      <c r="B67" s="4" t="s">
        <v>748</v>
      </c>
      <c r="C67" s="36">
        <v>0.3</v>
      </c>
      <c r="D67" s="10">
        <v>2019</v>
      </c>
      <c r="E67" s="26" t="s">
        <v>214</v>
      </c>
      <c r="F67" t="s">
        <v>5</v>
      </c>
      <c r="H67" s="41"/>
      <c r="I67" s="1"/>
      <c r="J67" s="1"/>
      <c r="K67" s="4" t="s">
        <v>61</v>
      </c>
      <c r="L67" s="1"/>
      <c r="M67" s="4" t="s">
        <v>462</v>
      </c>
      <c r="N67" s="5" t="s">
        <v>463</v>
      </c>
      <c r="O67" s="6" t="s">
        <v>464</v>
      </c>
      <c r="P67" s="20" t="s">
        <v>776</v>
      </c>
      <c r="Q67" s="44"/>
      <c r="AB67" t="s">
        <v>105</v>
      </c>
    </row>
    <row r="68" spans="1:28">
      <c r="A68" t="s">
        <v>466</v>
      </c>
      <c r="B68" t="s">
        <v>777</v>
      </c>
      <c r="C68" s="33" t="s">
        <v>468</v>
      </c>
      <c r="D68" s="9">
        <v>2019</v>
      </c>
      <c r="E68" s="26" t="s">
        <v>136</v>
      </c>
      <c r="F68" t="s">
        <v>15</v>
      </c>
      <c r="H68" s="39"/>
      <c r="K68" t="s">
        <v>80</v>
      </c>
      <c r="L68" t="s">
        <v>469</v>
      </c>
      <c r="M68" t="s">
        <v>470</v>
      </c>
      <c r="N68" t="s">
        <v>80</v>
      </c>
      <c r="O68" s="2" t="s">
        <v>471</v>
      </c>
      <c r="P68" t="s">
        <v>681</v>
      </c>
      <c r="Q68" s="44"/>
      <c r="AB68" t="s">
        <v>111</v>
      </c>
    </row>
    <row r="69" spans="1:28">
      <c r="A69" t="s">
        <v>478</v>
      </c>
      <c r="B69" t="s">
        <v>778</v>
      </c>
      <c r="C69" s="33">
        <v>5</v>
      </c>
      <c r="D69" s="9">
        <v>2005</v>
      </c>
      <c r="E69" s="26"/>
      <c r="F69" t="s">
        <v>17</v>
      </c>
      <c r="H69" s="39"/>
      <c r="K69" t="s">
        <v>80</v>
      </c>
      <c r="M69" t="s">
        <v>480</v>
      </c>
      <c r="N69" s="2" t="s">
        <v>779</v>
      </c>
      <c r="O69" s="2" t="s">
        <v>481</v>
      </c>
      <c r="P69" t="s">
        <v>681</v>
      </c>
      <c r="Q69" s="44" t="s">
        <v>814</v>
      </c>
      <c r="AB69" t="s">
        <v>85</v>
      </c>
    </row>
    <row r="70" spans="1:28">
      <c r="A70" t="s">
        <v>482</v>
      </c>
      <c r="B70" t="s">
        <v>483</v>
      </c>
      <c r="C70" s="33" t="s">
        <v>114</v>
      </c>
      <c r="D70" s="9">
        <v>2020</v>
      </c>
      <c r="E70" s="26" t="s">
        <v>236</v>
      </c>
      <c r="F70" t="s">
        <v>8</v>
      </c>
      <c r="H70" s="39"/>
      <c r="K70" s="4" t="s">
        <v>61</v>
      </c>
      <c r="M70" t="s">
        <v>484</v>
      </c>
      <c r="N70" s="2" t="s">
        <v>485</v>
      </c>
      <c r="O70" s="2" t="s">
        <v>64</v>
      </c>
      <c r="P70" t="s">
        <v>780</v>
      </c>
      <c r="Q70" s="44"/>
      <c r="AB70" t="s">
        <v>69</v>
      </c>
    </row>
    <row r="71" spans="1:28" ht="15.75" customHeight="1">
      <c r="A71" t="s">
        <v>487</v>
      </c>
      <c r="B71" t="s">
        <v>776</v>
      </c>
      <c r="C71" s="33" t="s">
        <v>80</v>
      </c>
      <c r="D71" s="9">
        <v>2018</v>
      </c>
      <c r="E71" s="26" t="s">
        <v>488</v>
      </c>
      <c r="F71" t="s">
        <v>10</v>
      </c>
      <c r="H71" s="39"/>
      <c r="K71" t="s">
        <v>142</v>
      </c>
      <c r="M71" t="s">
        <v>489</v>
      </c>
      <c r="N71" s="2" t="s">
        <v>490</v>
      </c>
      <c r="O71" s="2" t="s">
        <v>490</v>
      </c>
      <c r="P71" t="s">
        <v>153</v>
      </c>
      <c r="Q71" s="44"/>
      <c r="AB71" t="s">
        <v>96</v>
      </c>
    </row>
    <row r="72" spans="1:28">
      <c r="A72" t="s">
        <v>492</v>
      </c>
      <c r="B72" t="s">
        <v>493</v>
      </c>
      <c r="C72" s="33" t="s">
        <v>494</v>
      </c>
      <c r="D72" s="9">
        <v>2022</v>
      </c>
      <c r="E72" s="26" t="s">
        <v>495</v>
      </c>
      <c r="F72" t="s">
        <v>19</v>
      </c>
      <c r="H72" s="39"/>
      <c r="K72" s="4" t="s">
        <v>61</v>
      </c>
      <c r="M72" t="s">
        <v>496</v>
      </c>
      <c r="N72" s="2" t="s">
        <v>497</v>
      </c>
      <c r="O72" s="2" t="s">
        <v>497</v>
      </c>
      <c r="P72" t="s">
        <v>781</v>
      </c>
      <c r="Q72" s="44"/>
      <c r="AB72" t="s">
        <v>105</v>
      </c>
    </row>
    <row r="73" spans="1:28">
      <c r="A73" t="s">
        <v>499</v>
      </c>
      <c r="B73" t="s">
        <v>500</v>
      </c>
      <c r="C73" s="33" t="s">
        <v>501</v>
      </c>
      <c r="D73" s="9">
        <v>2022</v>
      </c>
      <c r="E73" s="26" t="s">
        <v>20</v>
      </c>
      <c r="F73" t="s">
        <v>20</v>
      </c>
      <c r="H73" s="39"/>
      <c r="K73" s="4" t="s">
        <v>61</v>
      </c>
      <c r="M73" t="s">
        <v>502</v>
      </c>
      <c r="N73" s="2" t="s">
        <v>503</v>
      </c>
      <c r="O73" s="2" t="s">
        <v>503</v>
      </c>
      <c r="P73" t="s">
        <v>782</v>
      </c>
      <c r="Q73" s="44"/>
      <c r="AB73" t="s">
        <v>111</v>
      </c>
    </row>
    <row r="74" spans="1:28">
      <c r="A74" t="s">
        <v>505</v>
      </c>
      <c r="B74" s="23" t="s">
        <v>783</v>
      </c>
      <c r="C74" s="33">
        <v>4</v>
      </c>
      <c r="D74" s="9">
        <v>2019</v>
      </c>
      <c r="E74" s="26" t="s">
        <v>488</v>
      </c>
      <c r="F74" t="s">
        <v>10</v>
      </c>
      <c r="H74" s="39"/>
      <c r="K74" t="s">
        <v>507</v>
      </c>
      <c r="M74" t="s">
        <v>508</v>
      </c>
      <c r="N74" s="38" t="s">
        <v>80</v>
      </c>
      <c r="O74" s="2" t="s">
        <v>509</v>
      </c>
      <c r="P74" t="s">
        <v>681</v>
      </c>
      <c r="Q74" s="44"/>
      <c r="AB74" t="s">
        <v>85</v>
      </c>
    </row>
    <row r="75" spans="1:28">
      <c r="A75" t="s">
        <v>516</v>
      </c>
      <c r="B75" t="s">
        <v>517</v>
      </c>
      <c r="C75" s="33" t="s">
        <v>518</v>
      </c>
      <c r="D75" s="9">
        <v>2020</v>
      </c>
      <c r="E75" s="26" t="s">
        <v>60</v>
      </c>
      <c r="F75" t="s">
        <v>19</v>
      </c>
      <c r="H75" s="39"/>
      <c r="K75" s="4" t="s">
        <v>61</v>
      </c>
      <c r="M75" t="s">
        <v>519</v>
      </c>
      <c r="N75" s="2" t="s">
        <v>520</v>
      </c>
      <c r="O75" s="2" t="s">
        <v>64</v>
      </c>
      <c r="P75" t="s">
        <v>521</v>
      </c>
      <c r="Q75" s="44"/>
      <c r="AB75" t="s">
        <v>69</v>
      </c>
    </row>
    <row r="76" spans="1:28">
      <c r="A76" t="s">
        <v>523</v>
      </c>
      <c r="B76" t="s">
        <v>524</v>
      </c>
      <c r="C76" s="33" t="s">
        <v>525</v>
      </c>
      <c r="D76" s="9">
        <v>2022</v>
      </c>
      <c r="E76" s="26" t="s">
        <v>495</v>
      </c>
      <c r="F76" t="s">
        <v>21</v>
      </c>
      <c r="H76" s="39"/>
      <c r="K76" s="4" t="s">
        <v>61</v>
      </c>
      <c r="M76" t="s">
        <v>526</v>
      </c>
      <c r="N76" s="2" t="s">
        <v>527</v>
      </c>
      <c r="O76" s="2" t="s">
        <v>527</v>
      </c>
      <c r="P76" t="s">
        <v>784</v>
      </c>
      <c r="Q76" s="44"/>
      <c r="AB76" t="s">
        <v>96</v>
      </c>
    </row>
    <row r="77" spans="1:28">
      <c r="A77" t="s">
        <v>529</v>
      </c>
      <c r="B77" t="s">
        <v>969</v>
      </c>
      <c r="C77" s="33" t="s">
        <v>531</v>
      </c>
      <c r="D77" s="9">
        <v>2020</v>
      </c>
      <c r="E77" s="26" t="s">
        <v>136</v>
      </c>
      <c r="F77" t="s">
        <v>15</v>
      </c>
      <c r="G77" t="s">
        <v>5</v>
      </c>
      <c r="H77" s="39"/>
      <c r="K77" s="4" t="s">
        <v>322</v>
      </c>
      <c r="L77" t="s">
        <v>532</v>
      </c>
      <c r="M77" t="s">
        <v>533</v>
      </c>
      <c r="N77" s="2" t="s">
        <v>534</v>
      </c>
      <c r="O77" s="2" t="s">
        <v>534</v>
      </c>
      <c r="P77" t="s">
        <v>788</v>
      </c>
      <c r="Q77" s="44"/>
      <c r="AB77" t="s">
        <v>105</v>
      </c>
    </row>
    <row r="78" spans="1:28">
      <c r="A78" t="s">
        <v>789</v>
      </c>
      <c r="B78" t="s">
        <v>538</v>
      </c>
      <c r="C78" s="33" t="s">
        <v>539</v>
      </c>
      <c r="D78" s="9">
        <v>2020</v>
      </c>
      <c r="E78" s="26" t="s">
        <v>136</v>
      </c>
      <c r="F78" t="s">
        <v>15</v>
      </c>
      <c r="G78" t="s">
        <v>336</v>
      </c>
      <c r="H78" s="39"/>
      <c r="K78" t="s">
        <v>158</v>
      </c>
      <c r="M78" t="s">
        <v>540</v>
      </c>
      <c r="N78" s="18" t="s">
        <v>791</v>
      </c>
      <c r="O78" s="18" t="s">
        <v>791</v>
      </c>
      <c r="P78" t="s">
        <v>792</v>
      </c>
      <c r="Q78" s="44"/>
      <c r="AB78" t="s">
        <v>111</v>
      </c>
    </row>
    <row r="79" spans="1:28">
      <c r="A79" t="s">
        <v>793</v>
      </c>
      <c r="B79" t="s">
        <v>548</v>
      </c>
      <c r="C79" s="33" t="s">
        <v>544</v>
      </c>
      <c r="D79" s="9">
        <v>2024</v>
      </c>
      <c r="E79" s="26" t="s">
        <v>136</v>
      </c>
      <c r="F79" t="s">
        <v>15</v>
      </c>
      <c r="G79" t="s">
        <v>9</v>
      </c>
      <c r="H79" s="39"/>
      <c r="K79" t="s">
        <v>158</v>
      </c>
      <c r="M79" t="s">
        <v>545</v>
      </c>
      <c r="N79" s="18" t="s">
        <v>795</v>
      </c>
      <c r="O79" s="18" t="s">
        <v>795</v>
      </c>
      <c r="P79" t="s">
        <v>788</v>
      </c>
      <c r="Q79" s="44"/>
      <c r="AB79" t="s">
        <v>85</v>
      </c>
    </row>
    <row r="80" spans="1:28">
      <c r="A80" t="s">
        <v>573</v>
      </c>
      <c r="B80" t="s">
        <v>574</v>
      </c>
      <c r="C80" s="33" t="s">
        <v>575</v>
      </c>
      <c r="D80" s="9">
        <v>2022</v>
      </c>
      <c r="E80" s="26" t="s">
        <v>22</v>
      </c>
      <c r="F80" t="s">
        <v>22</v>
      </c>
      <c r="H80" s="39"/>
      <c r="K80" s="4" t="s">
        <v>61</v>
      </c>
      <c r="M80" t="s">
        <v>576</v>
      </c>
      <c r="N80" s="2" t="s">
        <v>577</v>
      </c>
      <c r="O80" s="2" t="s">
        <v>577</v>
      </c>
      <c r="P80" t="s">
        <v>785</v>
      </c>
      <c r="Q80" s="44"/>
      <c r="AB80" t="s">
        <v>69</v>
      </c>
    </row>
    <row r="81" spans="1:28">
      <c r="A81" t="s">
        <v>579</v>
      </c>
      <c r="B81" t="s">
        <v>580</v>
      </c>
      <c r="C81" s="33" t="s">
        <v>80</v>
      </c>
      <c r="D81" s="9">
        <v>2016</v>
      </c>
      <c r="E81" s="26"/>
      <c r="F81" t="s">
        <v>15</v>
      </c>
      <c r="H81" s="39"/>
      <c r="K81" t="s">
        <v>342</v>
      </c>
      <c r="M81" t="s">
        <v>581</v>
      </c>
      <c r="N81" s="2" t="s">
        <v>582</v>
      </c>
      <c r="O81" s="2" t="s">
        <v>582</v>
      </c>
      <c r="P81" t="s">
        <v>786</v>
      </c>
      <c r="Q81" s="44"/>
      <c r="AB81" t="s">
        <v>96</v>
      </c>
    </row>
    <row r="82" spans="1:28">
      <c r="A82" t="s">
        <v>796</v>
      </c>
      <c r="B82" t="s">
        <v>797</v>
      </c>
      <c r="C82" s="33" t="s">
        <v>539</v>
      </c>
      <c r="D82" s="9">
        <v>2024</v>
      </c>
      <c r="E82" s="26" t="s">
        <v>136</v>
      </c>
      <c r="F82" t="s">
        <v>15</v>
      </c>
      <c r="G82" t="s">
        <v>549</v>
      </c>
      <c r="H82" s="39"/>
      <c r="K82" t="s">
        <v>158</v>
      </c>
      <c r="M82" t="s">
        <v>550</v>
      </c>
      <c r="N82" s="18" t="s">
        <v>798</v>
      </c>
      <c r="O82" s="18" t="s">
        <v>798</v>
      </c>
      <c r="P82" t="s">
        <v>799</v>
      </c>
      <c r="Q82" s="44"/>
      <c r="AB82" t="s">
        <v>105</v>
      </c>
    </row>
    <row r="83" spans="1:28">
      <c r="A83" t="s">
        <v>800</v>
      </c>
      <c r="B83" t="s">
        <v>801</v>
      </c>
      <c r="C83" s="33" t="s">
        <v>554</v>
      </c>
      <c r="D83" s="9">
        <v>2023</v>
      </c>
      <c r="E83" s="26" t="s">
        <v>136</v>
      </c>
      <c r="F83" t="s">
        <v>15</v>
      </c>
      <c r="G83" t="s">
        <v>9</v>
      </c>
      <c r="H83" s="39"/>
      <c r="K83" t="s">
        <v>158</v>
      </c>
      <c r="M83" t="s">
        <v>555</v>
      </c>
      <c r="N83" s="2" t="s">
        <v>802</v>
      </c>
      <c r="O83" s="2" t="s">
        <v>802</v>
      </c>
      <c r="P83" t="s">
        <v>803</v>
      </c>
      <c r="Q83" s="44"/>
      <c r="AB83" t="s">
        <v>111</v>
      </c>
    </row>
    <row r="84" spans="1:28">
      <c r="A84" t="s">
        <v>804</v>
      </c>
      <c r="B84" t="s">
        <v>805</v>
      </c>
      <c r="C84" s="33" t="s">
        <v>554</v>
      </c>
      <c r="D84" s="9">
        <v>2021</v>
      </c>
      <c r="E84" s="26" t="s">
        <v>136</v>
      </c>
      <c r="F84" t="s">
        <v>15</v>
      </c>
      <c r="G84" t="s">
        <v>5</v>
      </c>
      <c r="H84" s="39"/>
      <c r="K84" t="s">
        <v>158</v>
      </c>
      <c r="M84" t="s">
        <v>559</v>
      </c>
      <c r="N84" s="2" t="s">
        <v>806</v>
      </c>
      <c r="O84" s="2" t="s">
        <v>806</v>
      </c>
      <c r="P84" t="s">
        <v>807</v>
      </c>
      <c r="Q84" s="44"/>
      <c r="AB84" t="s">
        <v>85</v>
      </c>
    </row>
    <row r="85" spans="1:28">
      <c r="A85" t="s">
        <v>808</v>
      </c>
      <c r="B85" t="s">
        <v>809</v>
      </c>
      <c r="C85" s="33" t="s">
        <v>539</v>
      </c>
      <c r="D85" s="9">
        <v>2020</v>
      </c>
      <c r="E85" s="26" t="s">
        <v>136</v>
      </c>
      <c r="F85" t="s">
        <v>15</v>
      </c>
      <c r="H85" s="39"/>
      <c r="K85" t="s">
        <v>158</v>
      </c>
      <c r="M85" t="s">
        <v>564</v>
      </c>
      <c r="N85" s="18" t="s">
        <v>810</v>
      </c>
      <c r="O85" s="18" t="s">
        <v>810</v>
      </c>
      <c r="P85" t="s">
        <v>681</v>
      </c>
      <c r="Q85" s="44"/>
      <c r="AB85" t="s">
        <v>69</v>
      </c>
    </row>
    <row r="86" spans="1:28">
      <c r="A86" t="s">
        <v>811</v>
      </c>
      <c r="B86" t="s">
        <v>812</v>
      </c>
      <c r="C86" s="33" t="s">
        <v>568</v>
      </c>
      <c r="D86" s="9">
        <v>2020</v>
      </c>
      <c r="E86" s="26" t="s">
        <v>136</v>
      </c>
      <c r="F86" t="s">
        <v>15</v>
      </c>
      <c r="G86" t="s">
        <v>569</v>
      </c>
      <c r="H86" s="39"/>
      <c r="K86" t="s">
        <v>158</v>
      </c>
      <c r="M86" t="s">
        <v>570</v>
      </c>
      <c r="N86" s="18" t="s">
        <v>571</v>
      </c>
      <c r="O86" s="18" t="s">
        <v>571</v>
      </c>
      <c r="P86" t="s">
        <v>813</v>
      </c>
      <c r="Q86" s="44"/>
      <c r="AB86" t="s">
        <v>96</v>
      </c>
    </row>
    <row r="87" spans="1:28">
      <c r="A87" t="s">
        <v>585</v>
      </c>
      <c r="B87" t="s">
        <v>788</v>
      </c>
      <c r="C87" s="33" t="s">
        <v>586</v>
      </c>
      <c r="D87" s="9">
        <v>2023</v>
      </c>
      <c r="E87" s="26" t="s">
        <v>136</v>
      </c>
      <c r="F87" t="s">
        <v>15</v>
      </c>
      <c r="H87" s="39"/>
      <c r="K87" t="s">
        <v>158</v>
      </c>
      <c r="M87" t="s">
        <v>587</v>
      </c>
      <c r="N87" s="18" t="s">
        <v>588</v>
      </c>
      <c r="O87" s="18" t="s">
        <v>588</v>
      </c>
      <c r="P87" t="s">
        <v>809</v>
      </c>
      <c r="Q87" s="44"/>
      <c r="AB87" t="s">
        <v>105</v>
      </c>
    </row>
    <row r="88" spans="1:28">
      <c r="A88" s="15" t="s">
        <v>589</v>
      </c>
      <c r="B88" s="15" t="s">
        <v>814</v>
      </c>
      <c r="C88" s="35">
        <v>0.6</v>
      </c>
      <c r="D88" s="16">
        <v>2020</v>
      </c>
      <c r="E88" s="26" t="s">
        <v>591</v>
      </c>
      <c r="F88" t="s">
        <v>22</v>
      </c>
      <c r="G88" t="s">
        <v>11</v>
      </c>
      <c r="H88" s="39"/>
      <c r="K88" s="15" t="s">
        <v>592</v>
      </c>
      <c r="M88" s="7" t="s">
        <v>593</v>
      </c>
      <c r="N88" s="2" t="s">
        <v>815</v>
      </c>
      <c r="O88" s="2" t="s">
        <v>815</v>
      </c>
      <c r="P88" t="s">
        <v>816</v>
      </c>
      <c r="Q88" s="44"/>
      <c r="AB88" t="s">
        <v>111</v>
      </c>
    </row>
    <row r="89" spans="1:28">
      <c r="A89" s="24" t="s">
        <v>596</v>
      </c>
      <c r="B89" s="24" t="s">
        <v>597</v>
      </c>
      <c r="C89" s="37" t="s">
        <v>80</v>
      </c>
      <c r="D89" s="25" t="s">
        <v>80</v>
      </c>
      <c r="E89" s="29" t="s">
        <v>115</v>
      </c>
      <c r="F89" s="24" t="s">
        <v>5</v>
      </c>
      <c r="G89" s="24" t="s">
        <v>6</v>
      </c>
      <c r="H89" s="39"/>
      <c r="I89" s="24"/>
      <c r="J89" s="24"/>
      <c r="K89" s="24" t="s">
        <v>80</v>
      </c>
      <c r="L89" s="24"/>
      <c r="M89" s="24"/>
      <c r="N89" s="24"/>
      <c r="O89" s="24"/>
      <c r="P89" s="24"/>
      <c r="Q89" s="44"/>
      <c r="AB89" t="s">
        <v>85</v>
      </c>
    </row>
    <row r="90" spans="1:28">
      <c r="A90" t="s">
        <v>601</v>
      </c>
      <c r="B90" t="s">
        <v>817</v>
      </c>
      <c r="C90" s="33" t="s">
        <v>80</v>
      </c>
      <c r="D90" s="9">
        <v>2017</v>
      </c>
      <c r="E90" s="26" t="s">
        <v>236</v>
      </c>
      <c r="F90" t="s">
        <v>9</v>
      </c>
      <c r="H90" s="39"/>
      <c r="K90" t="s">
        <v>80</v>
      </c>
      <c r="M90" t="s">
        <v>603</v>
      </c>
      <c r="N90" t="s">
        <v>80</v>
      </c>
      <c r="O90" s="2" t="s">
        <v>604</v>
      </c>
      <c r="P90" t="s">
        <v>681</v>
      </c>
      <c r="Q90" s="44"/>
      <c r="AB90" t="s">
        <v>69</v>
      </c>
    </row>
    <row r="91" spans="1:28">
      <c r="A91" t="s">
        <v>605</v>
      </c>
      <c r="B91" t="s">
        <v>606</v>
      </c>
      <c r="C91" s="33" t="s">
        <v>399</v>
      </c>
      <c r="D91" s="9">
        <v>2020</v>
      </c>
      <c r="E91" s="26" t="s">
        <v>136</v>
      </c>
      <c r="F91" t="s">
        <v>15</v>
      </c>
      <c r="H91" s="39"/>
      <c r="K91" s="4" t="s">
        <v>61</v>
      </c>
      <c r="M91" t="s">
        <v>607</v>
      </c>
      <c r="N91" s="2" t="s">
        <v>608</v>
      </c>
      <c r="O91" s="2" t="s">
        <v>64</v>
      </c>
      <c r="P91" t="s">
        <v>767</v>
      </c>
      <c r="Q91" s="44"/>
      <c r="AB91" t="s">
        <v>96</v>
      </c>
    </row>
    <row r="92" spans="1:28" ht="15" customHeight="1">
      <c r="A92" s="23" t="s">
        <v>609</v>
      </c>
      <c r="B92" t="s">
        <v>153</v>
      </c>
      <c r="C92" s="33">
        <v>1.1000000000000001</v>
      </c>
      <c r="D92" s="9">
        <v>2017</v>
      </c>
      <c r="E92" s="26" t="s">
        <v>236</v>
      </c>
      <c r="F92" t="s">
        <v>9</v>
      </c>
      <c r="G92" t="s">
        <v>5</v>
      </c>
      <c r="H92" s="39"/>
      <c r="K92" t="s">
        <v>206</v>
      </c>
      <c r="M92" s="39"/>
      <c r="N92" s="2" t="s">
        <v>610</v>
      </c>
      <c r="O92" s="2" t="s">
        <v>611</v>
      </c>
      <c r="P92" t="s">
        <v>681</v>
      </c>
      <c r="Q92" s="44"/>
      <c r="AB92" t="s">
        <v>105</v>
      </c>
    </row>
    <row r="93" spans="1:28" ht="15" customHeight="1">
      <c r="A93" t="s">
        <v>612</v>
      </c>
      <c r="B93" t="s">
        <v>818</v>
      </c>
      <c r="C93" s="33" t="s">
        <v>80</v>
      </c>
      <c r="D93" s="9">
        <v>2024</v>
      </c>
      <c r="E93" s="26" t="s">
        <v>7</v>
      </c>
      <c r="F93" t="s">
        <v>7</v>
      </c>
      <c r="G93" t="s">
        <v>16</v>
      </c>
      <c r="H93" s="39"/>
      <c r="K93" t="s">
        <v>80</v>
      </c>
      <c r="M93" s="39"/>
      <c r="N93" t="s">
        <v>80</v>
      </c>
      <c r="O93" s="2" t="s">
        <v>614</v>
      </c>
      <c r="P93" t="s">
        <v>819</v>
      </c>
      <c r="Q93" s="44"/>
      <c r="AB93" t="s">
        <v>111</v>
      </c>
    </row>
    <row r="94" spans="1:28" ht="15" customHeight="1">
      <c r="A94" t="s">
        <v>616</v>
      </c>
      <c r="B94" t="s">
        <v>339</v>
      </c>
      <c r="C94" s="33" t="s">
        <v>80</v>
      </c>
      <c r="D94" s="9">
        <v>2017</v>
      </c>
      <c r="E94" s="26" t="s">
        <v>136</v>
      </c>
      <c r="F94" t="s">
        <v>15</v>
      </c>
      <c r="H94" s="39"/>
      <c r="K94" s="38" t="s">
        <v>80</v>
      </c>
      <c r="M94" s="39"/>
      <c r="N94" s="2" t="s">
        <v>617</v>
      </c>
      <c r="O94" s="2" t="s">
        <v>617</v>
      </c>
      <c r="P94" t="s">
        <v>681</v>
      </c>
      <c r="Q94" s="44"/>
      <c r="AB94" t="s">
        <v>85</v>
      </c>
    </row>
    <row r="95" spans="1:28" ht="15" customHeight="1">
      <c r="A95" t="s">
        <v>619</v>
      </c>
      <c r="B95" t="s">
        <v>583</v>
      </c>
      <c r="C95" s="33" t="s">
        <v>80</v>
      </c>
      <c r="D95" s="9">
        <v>2017</v>
      </c>
      <c r="E95" s="26" t="s">
        <v>136</v>
      </c>
      <c r="F95" t="s">
        <v>15</v>
      </c>
      <c r="H95" s="39"/>
      <c r="K95" t="s">
        <v>80</v>
      </c>
      <c r="M95" t="s">
        <v>620</v>
      </c>
      <c r="N95" s="2" t="s">
        <v>621</v>
      </c>
      <c r="O95" s="2" t="s">
        <v>622</v>
      </c>
      <c r="P95" t="s">
        <v>339</v>
      </c>
      <c r="Q95" s="44"/>
      <c r="AB95" t="s">
        <v>69</v>
      </c>
    </row>
    <row r="96" spans="1:28" ht="15" customHeight="1">
      <c r="A96" t="s">
        <v>624</v>
      </c>
      <c r="B96" t="s">
        <v>820</v>
      </c>
      <c r="C96" s="33" t="s">
        <v>80</v>
      </c>
      <c r="D96" s="9">
        <v>2019</v>
      </c>
      <c r="E96" s="26" t="s">
        <v>626</v>
      </c>
      <c r="F96" s="23" t="s">
        <v>5</v>
      </c>
      <c r="G96" s="23" t="s">
        <v>627</v>
      </c>
      <c r="H96" s="39"/>
      <c r="K96" t="s">
        <v>80</v>
      </c>
      <c r="M96" s="39"/>
      <c r="N96" s="2" t="s">
        <v>628</v>
      </c>
      <c r="O96" s="2" t="s">
        <v>629</v>
      </c>
      <c r="P96" t="s">
        <v>821</v>
      </c>
      <c r="Q96" s="44"/>
      <c r="AB96" t="s">
        <v>96</v>
      </c>
    </row>
    <row r="97" spans="1:28" ht="15" customHeight="1">
      <c r="A97" t="s">
        <v>654</v>
      </c>
      <c r="B97" t="s">
        <v>822</v>
      </c>
      <c r="C97" s="33" t="s">
        <v>80</v>
      </c>
      <c r="D97" s="9">
        <v>2009</v>
      </c>
      <c r="E97" s="26"/>
      <c r="F97" t="s">
        <v>17</v>
      </c>
      <c r="H97" s="39"/>
      <c r="K97" t="s">
        <v>80</v>
      </c>
      <c r="M97" t="s">
        <v>656</v>
      </c>
      <c r="N97" t="s">
        <v>80</v>
      </c>
      <c r="O97" s="2" t="s">
        <v>661</v>
      </c>
      <c r="P97" t="s">
        <v>681</v>
      </c>
      <c r="Q97" s="44" t="s">
        <v>814</v>
      </c>
      <c r="S97" s="168" t="s">
        <v>68</v>
      </c>
      <c r="T97" s="168" t="s">
        <v>67</v>
      </c>
      <c r="U97" s="168" t="s">
        <v>68</v>
      </c>
      <c r="V97" s="168" t="s">
        <v>67</v>
      </c>
      <c r="W97" s="168" t="s">
        <v>68</v>
      </c>
      <c r="X97" s="168" t="s">
        <v>68</v>
      </c>
      <c r="Y97" s="168" t="s">
        <v>67</v>
      </c>
      <c r="Z97" s="168" t="s">
        <v>68</v>
      </c>
      <c r="AA97" s="168" t="s">
        <v>68</v>
      </c>
    </row>
    <row r="98" spans="1:28" ht="15" customHeight="1">
      <c r="A98" t="s">
        <v>658</v>
      </c>
      <c r="B98" t="s">
        <v>823</v>
      </c>
      <c r="C98" s="33" t="s">
        <v>80</v>
      </c>
      <c r="D98" s="9">
        <v>2009</v>
      </c>
      <c r="E98" s="26"/>
      <c r="F98" t="s">
        <v>17</v>
      </c>
      <c r="H98" s="39"/>
      <c r="K98" t="s">
        <v>80</v>
      </c>
      <c r="M98" t="s">
        <v>660</v>
      </c>
      <c r="N98" t="s">
        <v>80</v>
      </c>
      <c r="O98" s="2" t="s">
        <v>661</v>
      </c>
      <c r="P98" t="s">
        <v>681</v>
      </c>
      <c r="Q98" s="44" t="s">
        <v>814</v>
      </c>
      <c r="AB98" t="s">
        <v>105</v>
      </c>
    </row>
    <row r="99" spans="1:28" ht="15" customHeight="1">
      <c r="A99" t="s">
        <v>662</v>
      </c>
      <c r="B99" t="s">
        <v>663</v>
      </c>
      <c r="C99" s="33" t="s">
        <v>80</v>
      </c>
      <c r="D99" s="9">
        <v>2020</v>
      </c>
      <c r="E99" s="26" t="s">
        <v>664</v>
      </c>
      <c r="F99" t="s">
        <v>23</v>
      </c>
      <c r="H99" s="39"/>
      <c r="K99" s="4" t="s">
        <v>61</v>
      </c>
      <c r="M99" t="s">
        <v>665</v>
      </c>
      <c r="N99" s="2" t="s">
        <v>666</v>
      </c>
      <c r="O99" s="2" t="s">
        <v>64</v>
      </c>
      <c r="P99" t="s">
        <v>824</v>
      </c>
      <c r="Q99" s="44"/>
      <c r="AB99" t="s">
        <v>111</v>
      </c>
    </row>
    <row r="100" spans="1:28" ht="15" customHeight="1">
      <c r="A100" t="s">
        <v>637</v>
      </c>
      <c r="C100" s="33">
        <v>1.1200000000000001</v>
      </c>
      <c r="D100" s="9">
        <v>2013</v>
      </c>
      <c r="E100" s="26"/>
      <c r="F100" t="s">
        <v>5</v>
      </c>
      <c r="H100" s="39"/>
      <c r="K100" s="39"/>
      <c r="M100" t="s">
        <v>639</v>
      </c>
      <c r="N100" s="2" t="s">
        <v>634</v>
      </c>
      <c r="O100" s="2" t="s">
        <v>640</v>
      </c>
      <c r="P100" t="s">
        <v>681</v>
      </c>
      <c r="Q100" s="44"/>
      <c r="AB100" t="s">
        <v>85</v>
      </c>
    </row>
    <row r="101" spans="1:28" ht="15" customHeight="1">
      <c r="A101" t="s">
        <v>642</v>
      </c>
      <c r="C101" s="33">
        <v>1.03</v>
      </c>
      <c r="D101" s="9">
        <v>2013</v>
      </c>
      <c r="E101" s="26"/>
      <c r="F101" t="s">
        <v>9</v>
      </c>
      <c r="H101" s="39"/>
      <c r="K101" s="39"/>
      <c r="M101" t="s">
        <v>644</v>
      </c>
      <c r="N101" s="2" t="s">
        <v>634</v>
      </c>
      <c r="O101" s="2" t="s">
        <v>645</v>
      </c>
      <c r="P101" t="s">
        <v>681</v>
      </c>
      <c r="Q101" s="44"/>
      <c r="AB101" t="s">
        <v>69</v>
      </c>
    </row>
    <row r="102" spans="1:28" ht="15" customHeight="1">
      <c r="A102" t="s">
        <v>340</v>
      </c>
      <c r="C102" s="33">
        <v>1</v>
      </c>
      <c r="D102" s="9">
        <v>2006</v>
      </c>
      <c r="E102" s="26"/>
      <c r="F102" t="s">
        <v>16</v>
      </c>
      <c r="H102" s="39"/>
      <c r="K102" t="s">
        <v>342</v>
      </c>
      <c r="M102" t="s">
        <v>344</v>
      </c>
      <c r="N102" s="2" t="s">
        <v>825</v>
      </c>
      <c r="O102" s="2" t="s">
        <v>345</v>
      </c>
      <c r="P102" t="s">
        <v>681</v>
      </c>
      <c r="Q102" s="44"/>
      <c r="AB102" t="s">
        <v>96</v>
      </c>
    </row>
    <row r="103" spans="1:28" ht="15" customHeight="1">
      <c r="A103" t="s">
        <v>668</v>
      </c>
      <c r="C103" s="33" t="s">
        <v>80</v>
      </c>
      <c r="D103" s="9">
        <v>2022</v>
      </c>
      <c r="E103" s="26" t="s">
        <v>488</v>
      </c>
      <c r="F103" t="s">
        <v>10</v>
      </c>
      <c r="G103" t="s">
        <v>9</v>
      </c>
      <c r="H103" s="39"/>
      <c r="K103" s="4" t="s">
        <v>61</v>
      </c>
      <c r="M103" s="7" t="s">
        <v>670</v>
      </c>
      <c r="N103" s="2" t="s">
        <v>671</v>
      </c>
      <c r="O103" s="2" t="s">
        <v>671</v>
      </c>
      <c r="P103" t="s">
        <v>386</v>
      </c>
      <c r="Q103" s="44"/>
      <c r="AB103" t="s">
        <v>105</v>
      </c>
    </row>
    <row r="104" spans="1:28" ht="15" customHeight="1">
      <c r="A104" t="s">
        <v>512</v>
      </c>
      <c r="C104" s="33">
        <v>1.1000000000000001</v>
      </c>
      <c r="D104" s="9">
        <v>2020</v>
      </c>
      <c r="E104" s="26" t="s">
        <v>514</v>
      </c>
      <c r="F104" t="s">
        <v>9</v>
      </c>
      <c r="H104" s="39"/>
      <c r="K104" t="s">
        <v>108</v>
      </c>
      <c r="M104" t="s">
        <v>515</v>
      </c>
      <c r="N104" s="2" t="s">
        <v>110</v>
      </c>
      <c r="O104" s="2" t="s">
        <v>110</v>
      </c>
      <c r="P104" t="s">
        <v>681</v>
      </c>
      <c r="Q104" s="44"/>
      <c r="AB104" t="s">
        <v>111</v>
      </c>
    </row>
    <row r="105" spans="1:28" ht="15" customHeight="1">
      <c r="A105" t="s">
        <v>646</v>
      </c>
      <c r="C105" s="33">
        <v>1.1399999999999999</v>
      </c>
      <c r="D105" s="9">
        <v>2013</v>
      </c>
      <c r="E105" s="26"/>
      <c r="F105" t="s">
        <v>9</v>
      </c>
      <c r="H105" s="39"/>
      <c r="K105" s="39"/>
      <c r="M105" t="s">
        <v>648</v>
      </c>
      <c r="N105" s="2" t="s">
        <v>634</v>
      </c>
      <c r="O105" s="2" t="s">
        <v>649</v>
      </c>
      <c r="P105" t="s">
        <v>681</v>
      </c>
      <c r="Q105" s="44"/>
    </row>
    <row r="106" spans="1:28" ht="15" customHeight="1">
      <c r="A106" t="s">
        <v>631</v>
      </c>
      <c r="C106" s="33">
        <v>1.01</v>
      </c>
      <c r="D106" s="9">
        <v>2013</v>
      </c>
      <c r="E106" s="26"/>
      <c r="F106" t="s">
        <v>8</v>
      </c>
      <c r="H106" s="39"/>
      <c r="K106" s="39"/>
      <c r="M106" t="s">
        <v>633</v>
      </c>
      <c r="N106" s="2" t="s">
        <v>634</v>
      </c>
      <c r="O106" s="2" t="s">
        <v>635</v>
      </c>
      <c r="P106" t="s">
        <v>681</v>
      </c>
      <c r="Q106" s="44"/>
    </row>
    <row r="107" spans="1:28" ht="15" customHeight="1">
      <c r="A107" t="s">
        <v>650</v>
      </c>
      <c r="C107" s="33">
        <v>1.03</v>
      </c>
      <c r="D107" s="9">
        <v>2013</v>
      </c>
      <c r="E107" s="26"/>
      <c r="F107" t="s">
        <v>23</v>
      </c>
      <c r="H107" s="39"/>
      <c r="K107" s="39"/>
      <c r="M107" t="s">
        <v>652</v>
      </c>
      <c r="N107" s="2" t="s">
        <v>634</v>
      </c>
      <c r="O107" s="2" t="s">
        <v>653</v>
      </c>
      <c r="P107" t="s">
        <v>681</v>
      </c>
      <c r="Q107" s="44"/>
    </row>
  </sheetData>
  <phoneticPr fontId="10" type="noConversion"/>
  <hyperlinks>
    <hyperlink ref="N67" r:id="rId1" xr:uid="{3A04FA9B-51DA-4839-90AA-BD94993618AC}"/>
    <hyperlink ref="O67" r:id="rId2" xr:uid="{E75763C3-8BB5-4D43-A962-0CD9F0681116}"/>
    <hyperlink ref="N46" r:id="rId3" xr:uid="{15E2B121-7E24-4AC8-9DAE-4F09FE73DCCA}"/>
    <hyperlink ref="O46" r:id="rId4" xr:uid="{E9F77056-82DF-4018-A262-338E570AF19E}"/>
    <hyperlink ref="N45" r:id="rId5" xr:uid="{9631ADFF-837F-47A5-9B61-73BAA54ADEA1}"/>
    <hyperlink ref="O45" r:id="rId6" xr:uid="{94DC6357-7627-4D01-BACE-646E3DB431C6}"/>
    <hyperlink ref="N88" r:id="rId7" xr:uid="{3ACC3524-D212-4EBD-83B7-DFE93D86C069}"/>
    <hyperlink ref="N37" r:id="rId8" xr:uid="{3D200192-E355-4976-BF0A-7D4A1D153FA4}"/>
    <hyperlink ref="O37" r:id="rId9" xr:uid="{A424B8C5-075A-4EF5-8113-9DE3620D817A}"/>
    <hyperlink ref="N52" r:id="rId10" xr:uid="{FBF92820-4AD6-4600-9D60-565ECAAD1E9B}"/>
    <hyperlink ref="N12" r:id="rId11" xr:uid="{10F8B36E-8F1E-44A7-A718-2F246C2EB649}"/>
    <hyperlink ref="O12" r:id="rId12" xr:uid="{6D0DEEBE-9461-486A-A8B3-CABF36B022B5}"/>
    <hyperlink ref="O13" r:id="rId13" xr:uid="{A0DFC1E7-BE86-407F-B33A-7DE05F9166B9}"/>
    <hyperlink ref="N13" r:id="rId14" xr:uid="{B2AC9299-2EF1-4FF4-8B4C-2B577613945E}"/>
    <hyperlink ref="N7" r:id="rId15" xr:uid="{D04BB8E3-FE19-4BBE-A95D-F3124DB64D11}"/>
    <hyperlink ref="O14" r:id="rId16" xr:uid="{49A69A4C-04BB-4DAE-8B95-80A02C7F852B}"/>
    <hyperlink ref="N14" r:id="rId17" xr:uid="{33DC6CB3-CDA2-4328-B64F-FD9347ECE944}"/>
    <hyperlink ref="N92" r:id="rId18" xr:uid="{2C94A885-F30B-417A-9D49-0795AFF45664}"/>
    <hyperlink ref="N40" r:id="rId19" xr:uid="{97691864-6A63-4D8D-9377-674144E9D80B}"/>
    <hyperlink ref="N63" r:id="rId20" xr:uid="{ED979854-109B-487F-BCA3-3FA73E9D3040}"/>
    <hyperlink ref="N72" r:id="rId21" xr:uid="{B5AB1F52-0D4B-4B72-BB2C-801914DA2EE8}"/>
    <hyperlink ref="N44" r:id="rId22" xr:uid="{F6228ABE-8024-4F8E-BC56-6A229763A13B}"/>
    <hyperlink ref="N76" r:id="rId23" xr:uid="{49BC92E0-8D61-4A8A-83E3-4CA4E486972F}"/>
    <hyperlink ref="N73" r:id="rId24" xr:uid="{37DE3464-544C-4F44-BEFC-76AC941B7543}"/>
    <hyperlink ref="N80" r:id="rId25" xr:uid="{93A42FBC-3FCE-428C-B473-FA5814342484}"/>
    <hyperlink ref="N56" r:id="rId26" xr:uid="{48163966-DC80-412A-99C4-D1645A2E4D5E}"/>
    <hyperlink ref="N77" r:id="rId27" xr:uid="{F2396661-C3D9-4CC1-BE13-63B255AAF55F}"/>
    <hyperlink ref="N95" r:id="rId28" xr:uid="{8842E4E1-FB4A-44AF-A71B-A8B905122600}"/>
    <hyperlink ref="N94" r:id="rId29" xr:uid="{F3082B4A-508D-460C-9E75-F56A149C89E7}"/>
    <hyperlink ref="O95" r:id="rId30" xr:uid="{C62AEDC9-04E9-4CD6-B578-0AA2321F6839}"/>
    <hyperlink ref="O74" r:id="rId31" xr:uid="{3A7D7732-7902-4075-A9A2-3335B1B463A9}"/>
    <hyperlink ref="N70" r:id="rId32" xr:uid="{C7695344-B046-4D10-ABBD-F8989E7154F8}"/>
    <hyperlink ref="O70" r:id="rId33" xr:uid="{D642BF33-329D-4E85-AC87-E9BCC463B320}"/>
    <hyperlink ref="N91" r:id="rId34" xr:uid="{8625B89A-9039-4C26-801E-2877381E98FC}"/>
    <hyperlink ref="N58" r:id="rId35" xr:uid="{C3C4B1E4-D2CF-4D73-861B-64B5703B9DF4}"/>
    <hyperlink ref="N99" r:id="rId36" xr:uid="{D028CB05-BF50-4E73-BD59-BC5CDA1C1079}"/>
    <hyperlink ref="N16" r:id="rId37" xr:uid="{706E2AAD-A97E-41EA-8669-0DEC55C83EB1}"/>
    <hyperlink ref="N61" r:id="rId38" xr:uid="{9DA248B1-4C64-4008-9C1E-30C4C9F7580D}"/>
    <hyperlink ref="N2" r:id="rId39" xr:uid="{2C55AC83-C0B2-4AEF-BEFC-550AF4E79AEC}"/>
    <hyperlink ref="N54" r:id="rId40" xr:uid="{CC4E10BE-75D5-463E-8816-C150447F10A3}"/>
    <hyperlink ref="N75" r:id="rId41" xr:uid="{43D4C196-AAEF-4685-A77F-8FA3BD27E8B2}"/>
    <hyperlink ref="N10" r:id="rId42" xr:uid="{8D4FAA3B-BDCA-42C5-BE1E-9D95CCACE9F3}"/>
    <hyperlink ref="N66" r:id="rId43" xr:uid="{09A3EB15-6DBA-4CD8-BC7C-297F46C886F8}"/>
    <hyperlink ref="N41" r:id="rId44" xr:uid="{19DCFB03-E475-4C1F-B0F4-F5444B0818FE}"/>
    <hyperlink ref="N62" r:id="rId45" xr:uid="{33E9CCB2-DDC0-4894-BDFF-1250E74B2D3F}"/>
    <hyperlink ref="O4" r:id="rId46" xr:uid="{E7CCC07C-23ED-4DC4-BDFD-16BEFF5D0C5A}"/>
    <hyperlink ref="N24" r:id="rId47" xr:uid="{9BAECC12-0276-4C11-A19C-AF185F3CBA62}"/>
    <hyperlink ref="N29" r:id="rId48" xr:uid="{486781C5-75B5-4229-8BCB-2134A843EF0B}"/>
    <hyperlink ref="N26" r:id="rId49" xr:uid="{931C997C-CE3B-4845-B200-2EADAF64AEDE}"/>
    <hyperlink ref="N31" r:id="rId50" xr:uid="{94416F99-1469-4163-9DD8-F1D0E3D52192}"/>
    <hyperlink ref="N23" r:id="rId51" xr:uid="{BCD5FEE4-1C20-4C0A-9880-4810038B51C3}"/>
    <hyperlink ref="N25" r:id="rId52" xr:uid="{3ECC39F0-8DB7-4FD6-A423-D94F98DFFBCC}"/>
    <hyperlink ref="N30" r:id="rId53" xr:uid="{BF406F60-D8C7-45B0-BA6B-3F487E242CB3}"/>
    <hyperlink ref="N43" r:id="rId54" xr:uid="{EED0F7BF-3C79-488C-AFE6-C1901B48D572}"/>
    <hyperlink ref="N36" r:id="rId55" xr:uid="{B7E90C5B-1676-4F8D-B097-BC27B6473BCF}"/>
    <hyperlink ref="O36" r:id="rId56" xr:uid="{E079374E-A2F7-4469-9F3B-50C5FBA9E36D}"/>
    <hyperlink ref="O51" r:id="rId57" xr:uid="{80FB893B-FE2D-4369-A2B3-C2986F0FCE98}"/>
    <hyperlink ref="N50" r:id="rId58" xr:uid="{AC50D98C-6C63-4D1B-8094-CE05716C343F}"/>
    <hyperlink ref="O65" r:id="rId59" xr:uid="{AEA1A72B-EBF9-4E69-8884-FDC2414DCBD6}"/>
    <hyperlink ref="O60" r:id="rId60" xr:uid="{F5A22BC7-3D2F-42D5-9311-ABE3A6940E8C}"/>
    <hyperlink ref="O53" r:id="rId61" xr:uid="{1571773A-4EA9-440D-B595-5178F3BC3588}"/>
    <hyperlink ref="N53" r:id="rId62" xr:uid="{736E5833-A25D-473A-97C5-B79F36EA3B3E}"/>
    <hyperlink ref="O34" r:id="rId63" xr:uid="{BC219ED5-B0F8-48FB-9888-6AD8B81C4880}"/>
    <hyperlink ref="O18" r:id="rId64" xr:uid="{866442C5-080C-4CB0-8829-08B6C1587CC2}"/>
    <hyperlink ref="O20" r:id="rId65" xr:uid="{70DE4642-C43B-4899-8846-C3C334C904C1}"/>
    <hyperlink ref="O96" r:id="rId66" location="f0020" xr:uid="{20C1DB54-1AAB-4D5E-B7A1-C0F2729F89BD}"/>
    <hyperlink ref="N96" r:id="rId67" xr:uid="{C5D33474-2893-4B6D-8BB5-1324587BF288}"/>
    <hyperlink ref="N38" r:id="rId68" xr:uid="{2619DDF4-EBDE-4872-8AA8-1306B277725A}"/>
    <hyperlink ref="O38" r:id="rId69" xr:uid="{6E77C429-3BC6-4F34-B3DE-7B1A15DF2C72}"/>
    <hyperlink ref="N5" r:id="rId70" xr:uid="{F185ABAE-B666-4099-A722-0165BF928C41}"/>
    <hyperlink ref="N85" r:id="rId71" xr:uid="{274FB891-78B0-444C-90D0-349B60E07E0B}"/>
    <hyperlink ref="O85" r:id="rId72" xr:uid="{E19DC2BF-4F91-46DC-A052-AA71E720E871}"/>
    <hyperlink ref="N87" r:id="rId73" xr:uid="{4D3C15B3-B5BE-4C0C-BF13-CBCCCD5AACC1}"/>
    <hyperlink ref="O87" r:id="rId74" xr:uid="{B331DF61-3386-4A19-92AE-12A7B18ECC75}"/>
    <hyperlink ref="N79" r:id="rId75" xr:uid="{7913EA5B-1838-4437-B956-8C122EE6B24D}"/>
    <hyperlink ref="O79" r:id="rId76" xr:uid="{ED5ACC44-476A-4CCA-A16A-A89F5E1FE7BE}"/>
    <hyperlink ref="N78" r:id="rId77" xr:uid="{0561E210-6F10-4E2A-ACC2-387145B72C02}"/>
    <hyperlink ref="O78" r:id="rId78" xr:uid="{A2BD2C01-1765-4065-9DDD-C9A6E00094EB}"/>
    <hyperlink ref="N82" r:id="rId79" xr:uid="{5757961E-95F8-4855-8A0F-1F9EBF4296DE}"/>
    <hyperlink ref="O82" r:id="rId80" xr:uid="{B933D272-4ED1-44AF-A548-C72D8482D3DD}"/>
    <hyperlink ref="N86" r:id="rId81" xr:uid="{86E3B44B-4E56-4C26-9DBB-C9EE9705A584}"/>
    <hyperlink ref="O86" r:id="rId82" xr:uid="{D52B0CB4-C6B3-4ACE-9157-1D1DAB87964B}"/>
    <hyperlink ref="N84" r:id="rId83" xr:uid="{DF4CAD84-DB86-4924-A3B8-3978BF2003B7}"/>
    <hyperlink ref="O84" r:id="rId84" xr:uid="{DFCEE883-0721-441F-8C59-59E541C60AE7}"/>
    <hyperlink ref="N83" r:id="rId85" xr:uid="{471C93BA-5AEB-4787-A5BF-526CF50B465C}"/>
    <hyperlink ref="O83" r:id="rId86" xr:uid="{1903977D-1444-4B98-9D60-31A845EE147D}"/>
    <hyperlink ref="O68" r:id="rId87" xr:uid="{033260C7-DD89-4709-ABBF-F5C64563E270}"/>
    <hyperlink ref="O90" r:id="rId88" xr:uid="{260EC00A-DFA2-4064-8E9E-301FDF7FF5A6}"/>
    <hyperlink ref="O52" r:id="rId89" xr:uid="{6D468B6B-991D-4AD8-9BAF-90B388C7E060}"/>
    <hyperlink ref="O92" r:id="rId90" xr:uid="{BA50BC44-FFF9-485F-88A2-58164455AC26}"/>
    <hyperlink ref="O25" r:id="rId91" xr:uid="{51616D11-F30B-4DCE-8E2B-9B4D21E469E9}"/>
    <hyperlink ref="O32" r:id="rId92" xr:uid="{B713BE7A-4D34-46A9-A9F5-02C8602FD41F}"/>
    <hyperlink ref="O33" r:id="rId93" xr:uid="{01BE2E67-195E-4D0E-A33D-2A1B97D01F80}"/>
    <hyperlink ref="N32" r:id="rId94" xr:uid="{67FAED41-912B-4465-8824-0BD804C69556}"/>
    <hyperlink ref="N33" r:id="rId95" xr:uid="{DA85B0A7-A1A7-4398-92E6-E7A6691BFDAD}"/>
    <hyperlink ref="O30" r:id="rId96" xr:uid="{5E9B94AA-06AD-4F37-99FC-D4B9AAE739A3}"/>
    <hyperlink ref="O31" r:id="rId97" xr:uid="{CB71B055-B429-48BA-A06F-5F5791C331CB}"/>
    <hyperlink ref="O29" r:id="rId98" xr:uid="{C2D903A8-7055-4001-A06F-75C5491F643C}"/>
    <hyperlink ref="N28" r:id="rId99" xr:uid="{0C04C594-5ECD-4F37-9E9A-4BBF2220B867}"/>
    <hyperlink ref="O26" r:id="rId100" xr:uid="{960F27CF-C9CB-4416-BF44-A8B19428E071}"/>
    <hyperlink ref="O28" r:id="rId101" xr:uid="{EC3D7563-28D2-41F7-A54F-41954857909C}"/>
    <hyperlink ref="O27" r:id="rId102" xr:uid="{4B05FEC9-204B-4866-8A9D-A2AE227DC059}"/>
    <hyperlink ref="O24" r:id="rId103" xr:uid="{B59CE045-1A2A-4922-A8BB-64E45B0E2735}"/>
    <hyperlink ref="O23" r:id="rId104" xr:uid="{9FD44092-9383-4F5C-92DB-F21562671C31}"/>
    <hyperlink ref="O69" r:id="rId105" xr:uid="{70038A99-1949-4CFE-8A83-C3458643E497}"/>
    <hyperlink ref="O97" r:id="rId106" xr:uid="{274ABBBD-0783-4CF9-8C7E-3C5396811543}"/>
    <hyperlink ref="O93" r:id="rId107" xr:uid="{D9E333A8-AF6F-4523-8EEE-E5B3D24FA991}"/>
    <hyperlink ref="N104" r:id="rId108" xr:uid="{327782FF-2CCC-41BA-A6C5-D98745C49C10}"/>
    <hyperlink ref="O48" r:id="rId109" xr:uid="{3B4895DA-4E73-4A32-B347-07A99F15684E}"/>
    <hyperlink ref="O102" r:id="rId110" xr:uid="{590ECAA3-E9BC-495C-968F-211F7B8C6A1C}"/>
    <hyperlink ref="N81" r:id="rId111" xr:uid="{1CBF46FE-69D4-4C49-AE0C-548741AC58FC}"/>
    <hyperlink ref="N35" r:id="rId112" xr:uid="{E17EB766-B88C-4CB7-8827-C70B9702CFFA}"/>
    <hyperlink ref="N49" r:id="rId113" xr:uid="{E70E1728-2EAE-4DC7-A173-50F4479E45CC}"/>
    <hyperlink ref="N100" r:id="rId114" xr:uid="{539C52C5-0578-47B9-B33F-3944895BF444}"/>
    <hyperlink ref="O100" r:id="rId115" xr:uid="{42B3C550-ABAA-4A19-820B-C7B91F2EBFB0}"/>
    <hyperlink ref="O101" r:id="rId116" xr:uid="{CB2B434C-F8BF-44C7-A870-7A3EDB518D92}"/>
    <hyperlink ref="O105" r:id="rId117" xr:uid="{A5146DF1-2FCC-4916-BAF0-90DF550AB19D}"/>
    <hyperlink ref="O106" r:id="rId118" xr:uid="{FC8F1225-6DD7-4D3C-9CE0-201D160F150F}"/>
    <hyperlink ref="O107" r:id="rId119" xr:uid="{EFFB5824-2909-48DB-8B5B-32A6C3257093}"/>
    <hyperlink ref="O6" r:id="rId120" xr:uid="{E9A5A451-8B3E-4EC5-99C6-4EE30433D2C4}"/>
    <hyperlink ref="O49" r:id="rId121" xr:uid="{5454FE9D-BA25-4EAE-BF75-AFA96F59AD51}"/>
    <hyperlink ref="O3" r:id="rId122" xr:uid="{A8950CE0-99D4-4A20-8231-680D689CF800}"/>
    <hyperlink ref="N65" r:id="rId123" xr:uid="{FB62CBBC-09D9-4051-AE8E-92CB2325B498}"/>
    <hyperlink ref="O50" r:id="rId124" xr:uid="{487A979A-1B3C-46D5-8339-5007B8FAEE97}"/>
    <hyperlink ref="N47" r:id="rId125" xr:uid="{0CD5F368-D986-4478-9DAF-DC1774A08DF2}"/>
    <hyperlink ref="N3" r:id="rId126" xr:uid="{B4CE5F07-1FD8-4636-A842-3B0461B13567}"/>
    <hyperlink ref="O19" r:id="rId127" xr:uid="{47B52FB8-4983-432D-AB8F-FF9660B22975}"/>
    <hyperlink ref="O17" r:id="rId128" xr:uid="{B22217A3-9275-40D6-9CC9-395DCC27248F}"/>
    <hyperlink ref="N11" r:id="rId129" xr:uid="{775AD4E1-2224-4A68-BAEC-5C4C6A96BD92}"/>
    <hyperlink ref="O11" r:id="rId130" xr:uid="{1AE30611-153F-49FB-8910-08DCC317216B}"/>
    <hyperlink ref="N27" r:id="rId131" xr:uid="{AD6B1DDF-5A2B-4E73-98DF-C531FF406EDA}"/>
    <hyperlink ref="O66" r:id="rId132" xr:uid="{2D36A44F-3CCD-4355-B496-ADCC71E03F8B}"/>
    <hyperlink ref="O64" r:id="rId133" xr:uid="{05032C8C-BDEF-4385-9A95-37BB43B5F801}"/>
    <hyperlink ref="N60" r:id="rId134" xr:uid="{B519F73D-1D6D-4083-BFDD-062362F6C2E5}"/>
    <hyperlink ref="N6" r:id="rId135" xr:uid="{7D836C19-8762-43A3-A225-EA79220EA9EF}"/>
    <hyperlink ref="O98" r:id="rId136" xr:uid="{885C3ACD-B2F9-4CC4-88DE-9524C34271A3}"/>
    <hyperlink ref="O5" r:id="rId137" xr:uid="{097ACF82-3A53-44ED-A4C9-9B4EF35467DD}"/>
    <hyperlink ref="O10" r:id="rId138" xr:uid="{43C0F4E5-1754-4590-B400-0D3AEA94B03F}"/>
    <hyperlink ref="O61" r:id="rId139" xr:uid="{A557712B-F203-44F9-9DD0-91AA5BCB50F9}"/>
    <hyperlink ref="O58" r:id="rId140" xr:uid="{65EE0BFF-9C27-433A-BBE3-64211DECAF61}"/>
    <hyperlink ref="O54" r:id="rId141" xr:uid="{E9EB3939-CFAD-41C8-BF33-E93986E2D3B5}"/>
    <hyperlink ref="O16" r:id="rId142" xr:uid="{7F76BEB7-3095-406A-9E2B-FA8A5335BC1A}"/>
    <hyperlink ref="O2" r:id="rId143" xr:uid="{4F099EAF-D78A-4A1B-8040-ACAACDA29231}"/>
    <hyperlink ref="O75" r:id="rId144" xr:uid="{77FF372C-A11D-4005-9B46-1A8FAAED6600}"/>
    <hyperlink ref="O91" r:id="rId145" xr:uid="{7ED26897-101D-4C95-B323-74E763008F11}"/>
    <hyperlink ref="O99" r:id="rId146" xr:uid="{04E8456B-5AEB-42F3-B815-72B8ADBC713E}"/>
    <hyperlink ref="O15" r:id="rId147" xr:uid="{ED29C990-CD5B-4C0A-952E-F318339D4752}"/>
    <hyperlink ref="O22" r:id="rId148" xr:uid="{7E7EC219-9643-4499-B027-7692E94DA19B}"/>
    <hyperlink ref="N42" r:id="rId149" xr:uid="{4BEDBA45-6F6B-4351-94EE-85161A19DA25}"/>
    <hyperlink ref="O42" r:id="rId150" xr:uid="{FE7ED319-B1B9-4BA2-AED5-4B330AA13B32}"/>
    <hyperlink ref="O7" r:id="rId151" xr:uid="{DC18C5AE-D2AF-48D9-BD55-E035C6B8941A}"/>
    <hyperlink ref="N55" r:id="rId152" xr:uid="{E784E300-DB69-4610-8E97-1BF5A8CCC740}"/>
    <hyperlink ref="O55" r:id="rId153" xr:uid="{89887954-5E09-43EA-AC38-F6B5B6D4B0C7}"/>
    <hyperlink ref="N21" r:id="rId154" xr:uid="{79595512-5DA8-41DF-86B4-1846D5466F35}"/>
    <hyperlink ref="O21" r:id="rId155" xr:uid="{EAF2E57E-0330-4BB5-B412-3D027E11FEC0}"/>
    <hyperlink ref="O44" r:id="rId156" xr:uid="{64990238-D86A-4ADE-852E-7F6301C57C59}"/>
    <hyperlink ref="O76" r:id="rId157" xr:uid="{B4DC2265-E49B-4B35-A557-A3487F773F43}"/>
    <hyperlink ref="O56" r:id="rId158" xr:uid="{94A0F741-9196-431C-B45A-69D045B4E318}"/>
    <hyperlink ref="O72" r:id="rId159" xr:uid="{8847E2F9-EB80-4C28-9B8A-C15C7CA2F2F9}"/>
    <hyperlink ref="O73" r:id="rId160" xr:uid="{B786A04D-DF4E-4E27-BBD3-616BF74C40E0}"/>
    <hyperlink ref="O80" r:id="rId161" xr:uid="{AC98F620-D76C-4D69-9A3E-A92AA5889716}"/>
    <hyperlink ref="O41" r:id="rId162" xr:uid="{13165A28-840E-44B0-B405-AFD98B525757}"/>
    <hyperlink ref="O103" r:id="rId163" xr:uid="{40B35ABF-FC67-432A-A8F2-5D4154583648}"/>
    <hyperlink ref="O47" r:id="rId164" xr:uid="{A7A78650-EBF2-43D9-B412-CC495E20A6A3}"/>
    <hyperlink ref="N51" r:id="rId165" xr:uid="{721A7EE0-7E74-4FD3-A909-EA02FC30D8EF}"/>
    <hyperlink ref="O59" r:id="rId166" xr:uid="{7BEE8217-CCFD-4755-ADD3-F0DF80526360}"/>
    <hyperlink ref="O62" r:id="rId167" xr:uid="{1457D870-8A21-4EB2-A4F5-F66C3D3392E3}"/>
    <hyperlink ref="N71" r:id="rId168" xr:uid="{12341887-CC31-4E01-80D9-44BDE4DFB93A}"/>
    <hyperlink ref="O71" r:id="rId169" xr:uid="{4D0A2B8E-38E2-44F2-AC01-36E562FB60A4}"/>
    <hyperlink ref="O94" r:id="rId170" xr:uid="{8CA016D3-EEF1-4F83-A0F7-9BE6355662AB}"/>
    <hyperlink ref="O104" r:id="rId171" xr:uid="{03391404-C2C4-4D8B-9A2B-3EE1A5AC1A51}"/>
    <hyperlink ref="O35" r:id="rId172" xr:uid="{E86D5C6D-D9B4-4A5A-8A83-DF4DE3E59ABC}"/>
    <hyperlink ref="N69" r:id="rId173" xr:uid="{4B04F8C4-F6CC-415E-B3B7-F31DE01ED7ED}"/>
    <hyperlink ref="O81" r:id="rId174" xr:uid="{97EDCDB1-72C5-44C7-BF36-C015E48A08F4}"/>
    <hyperlink ref="O77" r:id="rId175" xr:uid="{B49F87C9-6C7D-4ABD-B086-52AD73B25D5D}"/>
    <hyperlink ref="O88" r:id="rId176" xr:uid="{3C02FDBF-B451-432E-ABF7-28A386BF0E97}"/>
    <hyperlink ref="N103" r:id="rId177" xr:uid="{1388BA92-D3AD-4291-92C5-A48DC965A09E}"/>
    <hyperlink ref="N102" r:id="rId178" xr:uid="{BC5AD95B-4023-4393-874C-7AB295590973}"/>
    <hyperlink ref="N57" r:id="rId179" xr:uid="{12490F42-5DFA-49A1-8B7E-B79C9435EEA2}"/>
    <hyperlink ref="N39" r:id="rId180" xr:uid="{4604D16E-3180-49F5-82F6-3E89F9866014}"/>
    <hyperlink ref="O9" r:id="rId181" location="s0035" xr:uid="{023223BF-2F33-49A6-BAFB-801DE8A16CC2}"/>
  </hyperlinks>
  <pageMargins left="0.7" right="0.7" top="0.75" bottom="0.75" header="0.3" footer="0.3"/>
  <pageSetup paperSize="9" orientation="portrait" r:id="rId182"/>
  <headerFooter>
    <oddFooter>&amp;L_x000D_&amp;1#&amp;"Calibri"&amp;10&amp;K000000 Classification - Public</oddFooter>
  </headerFooter>
  <legacyDrawing r:id="rId183"/>
  <tableParts count="3">
    <tablePart r:id="rId184"/>
    <tablePart r:id="rId185"/>
    <tablePart r:id="rId186"/>
  </tableParts>
  <extLst>
    <ext xmlns:x14="http://schemas.microsoft.com/office/spreadsheetml/2009/9/main" uri="{CCE6A557-97BC-4b89-ADB6-D9C93CAAB3DF}">
      <x14:dataValidations xmlns:xm="http://schemas.microsoft.com/office/excel/2006/main" count="1">
        <x14:dataValidation type="list" allowBlank="1" showInputMessage="1" showErrorMessage="1" xr:uid="{4C5F2F9A-C87E-4268-9F44-4F0BD94AEDF1}">
          <x14:formula1>
            <xm:f>Lists!$A$2:$A$30</xm:f>
          </x14:formula1>
          <xm:sqref>F2:G107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2E993-EE87-4C1F-AAF0-D639AAB60375}">
  <dimension ref="A3:B24"/>
  <sheetViews>
    <sheetView workbookViewId="0">
      <selection activeCell="N18" sqref="N18"/>
    </sheetView>
  </sheetViews>
  <sheetFormatPr defaultRowHeight="15"/>
  <cols>
    <col min="1" max="1" width="32.85546875" bestFit="1" customWidth="1"/>
    <col min="2" max="2" width="17" bestFit="1" customWidth="1"/>
  </cols>
  <sheetData>
    <row r="3" spans="1:2">
      <c r="A3" s="30" t="s">
        <v>2</v>
      </c>
      <c r="B3" t="s">
        <v>4</v>
      </c>
    </row>
    <row r="4" spans="1:2">
      <c r="A4" s="31" t="s">
        <v>5</v>
      </c>
      <c r="B4">
        <v>20</v>
      </c>
    </row>
    <row r="5" spans="1:2">
      <c r="A5" s="31" t="s">
        <v>6</v>
      </c>
      <c r="B5">
        <v>4</v>
      </c>
    </row>
    <row r="6" spans="1:2">
      <c r="A6" s="31" t="s">
        <v>7</v>
      </c>
      <c r="B6">
        <v>6</v>
      </c>
    </row>
    <row r="7" spans="1:2">
      <c r="A7" s="31" t="s">
        <v>8</v>
      </c>
      <c r="B7">
        <v>4</v>
      </c>
    </row>
    <row r="8" spans="1:2">
      <c r="A8" s="31" t="s">
        <v>9</v>
      </c>
      <c r="B8">
        <v>11</v>
      </c>
    </row>
    <row r="9" spans="1:2">
      <c r="A9" s="31" t="s">
        <v>10</v>
      </c>
      <c r="B9">
        <v>4</v>
      </c>
    </row>
    <row r="10" spans="1:2">
      <c r="A10" s="31" t="s">
        <v>11</v>
      </c>
      <c r="B10">
        <v>2</v>
      </c>
    </row>
    <row r="11" spans="1:2">
      <c r="A11" s="31" t="s">
        <v>12</v>
      </c>
      <c r="B11">
        <v>1</v>
      </c>
    </row>
    <row r="12" spans="1:2">
      <c r="A12" s="31" t="s">
        <v>13</v>
      </c>
      <c r="B12">
        <v>1</v>
      </c>
    </row>
    <row r="13" spans="1:2">
      <c r="A13" s="31" t="s">
        <v>14</v>
      </c>
      <c r="B13">
        <v>7</v>
      </c>
    </row>
    <row r="14" spans="1:2">
      <c r="A14" s="31" t="s">
        <v>15</v>
      </c>
      <c r="B14">
        <v>17</v>
      </c>
    </row>
    <row r="15" spans="1:2">
      <c r="A15" s="31" t="s">
        <v>16</v>
      </c>
      <c r="B15">
        <v>5</v>
      </c>
    </row>
    <row r="16" spans="1:2">
      <c r="A16" s="31" t="s">
        <v>17</v>
      </c>
      <c r="B16">
        <v>3</v>
      </c>
    </row>
    <row r="17" spans="1:2">
      <c r="A17" s="31" t="s">
        <v>18</v>
      </c>
      <c r="B17">
        <v>1</v>
      </c>
    </row>
    <row r="18" spans="1:2">
      <c r="A18" s="31" t="s">
        <v>19</v>
      </c>
      <c r="B18">
        <v>11</v>
      </c>
    </row>
    <row r="19" spans="1:2">
      <c r="A19" s="31" t="s">
        <v>20</v>
      </c>
      <c r="B19">
        <v>2</v>
      </c>
    </row>
    <row r="20" spans="1:2">
      <c r="A20" s="31" t="s">
        <v>21</v>
      </c>
      <c r="B20">
        <v>2</v>
      </c>
    </row>
    <row r="21" spans="1:2">
      <c r="A21" s="31" t="s">
        <v>22</v>
      </c>
      <c r="B21">
        <v>4</v>
      </c>
    </row>
    <row r="22" spans="1:2">
      <c r="A22" s="31" t="s">
        <v>23</v>
      </c>
      <c r="B22">
        <v>2</v>
      </c>
    </row>
    <row r="23" spans="1:2">
      <c r="A23" s="31" t="s">
        <v>24</v>
      </c>
      <c r="B23">
        <v>1</v>
      </c>
    </row>
    <row r="24" spans="1:2">
      <c r="A24" s="31" t="s">
        <v>3</v>
      </c>
      <c r="B24">
        <v>108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4B993-682B-477D-B31E-A58D58B7BF22}">
  <dimension ref="A1:AH125"/>
  <sheetViews>
    <sheetView tabSelected="1" zoomScale="115" zoomScaleNormal="115" workbookViewId="0">
      <pane xSplit="2" ySplit="1" topLeftCell="C20" activePane="bottomRight" state="frozen"/>
      <selection pane="topRight" activeCell="C1" sqref="C1"/>
      <selection pane="bottomLeft" activeCell="A2" sqref="A2"/>
      <selection pane="bottomRight" activeCell="F33" sqref="F33"/>
    </sheetView>
  </sheetViews>
  <sheetFormatPr defaultRowHeight="15"/>
  <cols>
    <col min="1" max="1" width="48.5703125" customWidth="1"/>
    <col min="2" max="2" width="11.85546875" customWidth="1"/>
    <col min="3" max="3" width="10" style="196" customWidth="1"/>
    <col min="4" max="4" width="16.42578125" customWidth="1"/>
    <col min="5" max="5" width="22" hidden="1" customWidth="1"/>
    <col min="6" max="6" width="17.42578125" customWidth="1"/>
    <col min="7" max="7" width="19.5703125" customWidth="1"/>
    <col min="8" max="8" width="13.42578125" hidden="1" customWidth="1"/>
    <col min="9" max="9" width="22.140625" hidden="1" customWidth="1"/>
    <col min="10" max="10" width="13.5703125" hidden="1" customWidth="1"/>
    <col min="11" max="11" width="11.42578125" customWidth="1"/>
    <col min="12" max="12" width="16.5703125" customWidth="1"/>
    <col min="13" max="13" width="18.42578125" customWidth="1"/>
    <col min="14" max="14" width="21.5703125" customWidth="1"/>
    <col min="15" max="15" width="12.42578125" customWidth="1"/>
    <col min="16" max="16" width="26.5703125" style="12" customWidth="1"/>
    <col min="17" max="17" width="46" style="12" customWidth="1"/>
    <col min="18" max="18" width="27.5703125" style="184" customWidth="1"/>
    <col min="19" max="19" width="34.5703125" style="184" customWidth="1"/>
    <col min="20" max="20" width="34.140625" style="184" customWidth="1"/>
    <col min="21" max="21" width="32.140625" style="184" customWidth="1"/>
    <col min="22" max="22" width="26.140625" style="184" customWidth="1"/>
    <col min="23" max="23" width="20" style="184" customWidth="1"/>
    <col min="24" max="24" width="21.42578125" style="184" customWidth="1"/>
    <col min="25" max="25" width="19.5703125" style="184" customWidth="1"/>
    <col min="26" max="26" width="19" style="184" customWidth="1"/>
    <col min="27" max="27" width="13.42578125" hidden="1" customWidth="1"/>
  </cols>
  <sheetData>
    <row r="1" spans="1:34">
      <c r="A1" t="s">
        <v>25</v>
      </c>
      <c r="B1" t="s">
        <v>26</v>
      </c>
      <c r="C1" s="196" t="s">
        <v>27</v>
      </c>
      <c r="D1" t="s">
        <v>28</v>
      </c>
      <c r="E1" t="s">
        <v>29</v>
      </c>
      <c r="F1" t="s">
        <v>30</v>
      </c>
      <c r="G1" t="s">
        <v>31</v>
      </c>
      <c r="H1" t="s">
        <v>32</v>
      </c>
      <c r="I1" t="s">
        <v>33</v>
      </c>
      <c r="J1" t="s">
        <v>34</v>
      </c>
      <c r="K1" t="s">
        <v>35</v>
      </c>
      <c r="L1" t="s">
        <v>36</v>
      </c>
      <c r="M1" t="s">
        <v>37</v>
      </c>
      <c r="N1" t="s">
        <v>38</v>
      </c>
      <c r="O1" t="s">
        <v>39</v>
      </c>
      <c r="P1" s="12" t="s">
        <v>40</v>
      </c>
      <c r="Q1" s="12" t="s">
        <v>41</v>
      </c>
      <c r="R1" s="184" t="s">
        <v>42</v>
      </c>
      <c r="S1" s="184" t="s">
        <v>43</v>
      </c>
      <c r="T1" s="184" t="s">
        <v>44</v>
      </c>
      <c r="U1" s="184" t="s">
        <v>45</v>
      </c>
      <c r="V1" s="184" t="s">
        <v>46</v>
      </c>
      <c r="W1" s="184" t="s">
        <v>47</v>
      </c>
      <c r="X1" s="184" t="s">
        <v>48</v>
      </c>
      <c r="Y1" s="184" t="s">
        <v>49</v>
      </c>
      <c r="Z1" s="184" t="s">
        <v>1052</v>
      </c>
      <c r="AA1" t="s">
        <v>51</v>
      </c>
      <c r="AB1" t="s">
        <v>52</v>
      </c>
      <c r="AC1" t="s">
        <v>53</v>
      </c>
      <c r="AD1" t="s">
        <v>20</v>
      </c>
      <c r="AE1" t="s">
        <v>54</v>
      </c>
      <c r="AF1" t="s">
        <v>55</v>
      </c>
      <c r="AG1" t="s">
        <v>56</v>
      </c>
      <c r="AH1" t="s">
        <v>1048</v>
      </c>
    </row>
    <row r="2" spans="1:34">
      <c r="A2" s="195" t="s">
        <v>975</v>
      </c>
      <c r="B2" s="198" t="s">
        <v>976</v>
      </c>
      <c r="C2" s="196" t="s">
        <v>80</v>
      </c>
      <c r="D2">
        <v>2025</v>
      </c>
      <c r="F2" t="s">
        <v>18</v>
      </c>
      <c r="K2" t="s">
        <v>80</v>
      </c>
      <c r="M2" t="s">
        <v>977</v>
      </c>
      <c r="N2" s="191" t="s">
        <v>978</v>
      </c>
      <c r="O2" s="2" t="s">
        <v>979</v>
      </c>
      <c r="P2" s="12" t="s">
        <v>980</v>
      </c>
      <c r="Q2" s="12" t="s">
        <v>1053</v>
      </c>
      <c r="R2" s="184" t="s">
        <v>67</v>
      </c>
      <c r="S2" s="184" t="s">
        <v>67</v>
      </c>
      <c r="T2" s="184" t="s">
        <v>68</v>
      </c>
      <c r="U2" s="184" t="s">
        <v>67</v>
      </c>
      <c r="V2" s="184" t="s">
        <v>68</v>
      </c>
      <c r="W2" s="184" t="s">
        <v>67</v>
      </c>
      <c r="X2" s="184" t="s">
        <v>67</v>
      </c>
      <c r="Y2" s="184" t="s">
        <v>67</v>
      </c>
      <c r="Z2" s="204" t="s">
        <v>68</v>
      </c>
      <c r="AA2" s="180"/>
      <c r="AB2">
        <f>COUNTIF(R2:T2, "yes")</f>
        <v>2</v>
      </c>
      <c r="AC2">
        <f>COUNTIF(U2:W2, "yes")</f>
        <v>2</v>
      </c>
      <c r="AD2">
        <f>COUNTIF(X2:Z2, "yes")</f>
        <v>2</v>
      </c>
      <c r="AE2" t="s">
        <v>68</v>
      </c>
      <c r="AF2" t="s">
        <v>80</v>
      </c>
      <c r="AG2" s="194"/>
      <c r="AH2" s="194" t="s">
        <v>67</v>
      </c>
    </row>
    <row r="3" spans="1:34" ht="30">
      <c r="A3" s="198" t="s">
        <v>57</v>
      </c>
      <c r="B3" t="s">
        <v>58</v>
      </c>
      <c r="C3" s="196" t="s">
        <v>59</v>
      </c>
      <c r="D3">
        <v>2020</v>
      </c>
      <c r="E3" t="s">
        <v>60</v>
      </c>
      <c r="F3" t="s">
        <v>14</v>
      </c>
      <c r="K3" t="s">
        <v>61</v>
      </c>
      <c r="M3" t="s">
        <v>62</v>
      </c>
      <c r="N3" s="6" t="s">
        <v>63</v>
      </c>
      <c r="O3" s="2" t="s">
        <v>64</v>
      </c>
      <c r="P3" s="12" t="s">
        <v>65</v>
      </c>
      <c r="Q3" s="12" t="s">
        <v>66</v>
      </c>
      <c r="R3" s="184" t="s">
        <v>67</v>
      </c>
      <c r="S3" s="184" t="s">
        <v>68</v>
      </c>
      <c r="T3" s="184" t="s">
        <v>68</v>
      </c>
      <c r="U3" s="184" t="s">
        <v>67</v>
      </c>
      <c r="V3" s="184" t="s">
        <v>67</v>
      </c>
      <c r="W3" s="184" t="s">
        <v>67</v>
      </c>
      <c r="X3" s="184" t="s">
        <v>67</v>
      </c>
      <c r="Y3" s="184" t="s">
        <v>67</v>
      </c>
      <c r="Z3" s="199" t="s">
        <v>68</v>
      </c>
      <c r="AA3" s="180" t="s">
        <v>69</v>
      </c>
      <c r="AB3">
        <f>COUNTIF(R3:T3, "yes")</f>
        <v>1</v>
      </c>
      <c r="AC3">
        <f>COUNTIF(U3:W3, "yes")</f>
        <v>3</v>
      </c>
      <c r="AD3">
        <f>COUNTIF(X3:Z3, "yes")</f>
        <v>2</v>
      </c>
      <c r="AE3" s="193" t="s">
        <v>67</v>
      </c>
      <c r="AF3" s="193" t="s">
        <v>71</v>
      </c>
      <c r="AG3" s="194">
        <v>15</v>
      </c>
      <c r="AH3" s="194" t="s">
        <v>68</v>
      </c>
    </row>
    <row r="4" spans="1:34">
      <c r="A4" s="195" t="s">
        <v>72</v>
      </c>
      <c r="B4" t="s">
        <v>73</v>
      </c>
      <c r="C4" s="196">
        <v>0.2</v>
      </c>
      <c r="D4">
        <v>2021</v>
      </c>
      <c r="F4" t="s">
        <v>5</v>
      </c>
      <c r="K4" t="s">
        <v>74</v>
      </c>
      <c r="M4" t="s">
        <v>75</v>
      </c>
      <c r="N4" s="18" t="s">
        <v>1118</v>
      </c>
      <c r="O4" s="191" t="s">
        <v>1117</v>
      </c>
      <c r="P4" s="12" t="s">
        <v>76</v>
      </c>
      <c r="Q4" s="12" t="s">
        <v>1054</v>
      </c>
      <c r="R4" s="184" t="s">
        <v>67</v>
      </c>
      <c r="S4" s="184" t="s">
        <v>67</v>
      </c>
      <c r="T4" s="184" t="s">
        <v>68</v>
      </c>
      <c r="U4" s="184" t="s">
        <v>67</v>
      </c>
      <c r="V4" s="184" t="s">
        <v>67</v>
      </c>
      <c r="W4" s="184" t="s">
        <v>67</v>
      </c>
      <c r="X4" s="184" t="s">
        <v>67</v>
      </c>
      <c r="Y4" s="184" t="s">
        <v>67</v>
      </c>
      <c r="Z4" s="204" t="s">
        <v>67</v>
      </c>
      <c r="AA4" s="180" t="s">
        <v>69</v>
      </c>
      <c r="AB4">
        <f>COUNTIF(R4:T4, "yes")</f>
        <v>2</v>
      </c>
      <c r="AC4">
        <f>COUNTIF(U4:W4, "yes")</f>
        <v>3</v>
      </c>
      <c r="AD4">
        <f>COUNTIF(X4:Z4, "yes")</f>
        <v>3</v>
      </c>
      <c r="AE4" s="193" t="s">
        <v>68</v>
      </c>
      <c r="AF4" s="193" t="s">
        <v>80</v>
      </c>
      <c r="AG4" s="194"/>
      <c r="AH4" s="194" t="s">
        <v>67</v>
      </c>
    </row>
    <row r="5" spans="1:34">
      <c r="A5" s="195" t="s">
        <v>78</v>
      </c>
      <c r="B5" t="s">
        <v>79</v>
      </c>
      <c r="C5" s="196" t="s">
        <v>80</v>
      </c>
      <c r="D5">
        <v>2022</v>
      </c>
      <c r="E5" t="s">
        <v>81</v>
      </c>
      <c r="F5" t="s">
        <v>6</v>
      </c>
      <c r="G5" t="s">
        <v>20</v>
      </c>
      <c r="K5" t="s">
        <v>61</v>
      </c>
      <c r="M5" t="s">
        <v>82</v>
      </c>
      <c r="N5" s="2" t="s">
        <v>83</v>
      </c>
      <c r="O5" s="2" t="s">
        <v>84</v>
      </c>
      <c r="P5" s="12" t="s">
        <v>80</v>
      </c>
      <c r="Q5" s="12" t="s">
        <v>1054</v>
      </c>
      <c r="R5" s="184" t="s">
        <v>67</v>
      </c>
      <c r="S5" s="184" t="s">
        <v>68</v>
      </c>
      <c r="T5" s="184" t="s">
        <v>68</v>
      </c>
      <c r="U5" s="204" t="s">
        <v>67</v>
      </c>
      <c r="V5" s="184" t="s">
        <v>67</v>
      </c>
      <c r="W5" s="184" t="s">
        <v>67</v>
      </c>
      <c r="X5" s="184" t="s">
        <v>67</v>
      </c>
      <c r="Y5" s="184" t="s">
        <v>67</v>
      </c>
      <c r="Z5" s="204" t="s">
        <v>67</v>
      </c>
      <c r="AA5" s="180" t="s">
        <v>85</v>
      </c>
      <c r="AB5">
        <f>COUNTIF(R5:T5, "yes")</f>
        <v>1</v>
      </c>
      <c r="AC5">
        <f>COUNTIF(U5:W5, "yes")</f>
        <v>3</v>
      </c>
      <c r="AD5">
        <f>COUNTIF(X5:Z5, "yes")</f>
        <v>3</v>
      </c>
      <c r="AE5" s="193" t="s">
        <v>68</v>
      </c>
      <c r="AF5" s="193" t="s">
        <v>80</v>
      </c>
      <c r="AG5" s="194">
        <v>15</v>
      </c>
      <c r="AH5" s="194" t="s">
        <v>67</v>
      </c>
    </row>
    <row r="6" spans="1:34">
      <c r="A6" s="198" t="s">
        <v>86</v>
      </c>
      <c r="B6" t="s">
        <v>87</v>
      </c>
      <c r="C6" s="196">
        <v>0.2</v>
      </c>
      <c r="D6">
        <v>2021</v>
      </c>
      <c r="F6" t="s">
        <v>24</v>
      </c>
      <c r="K6" t="s">
        <v>80</v>
      </c>
      <c r="M6" t="s">
        <v>88</v>
      </c>
      <c r="N6" s="2" t="s">
        <v>89</v>
      </c>
      <c r="O6" s="2" t="s">
        <v>90</v>
      </c>
      <c r="P6" s="12" t="s">
        <v>80</v>
      </c>
      <c r="Q6" s="12" t="s">
        <v>1064</v>
      </c>
      <c r="R6" s="184" t="s">
        <v>67</v>
      </c>
      <c r="S6" s="184" t="s">
        <v>68</v>
      </c>
      <c r="T6" s="184" t="s">
        <v>68</v>
      </c>
      <c r="U6" s="184" t="s">
        <v>67</v>
      </c>
      <c r="V6" s="184" t="s">
        <v>67</v>
      </c>
      <c r="W6" s="184" t="s">
        <v>67</v>
      </c>
      <c r="X6" s="184" t="s">
        <v>67</v>
      </c>
      <c r="Y6" s="184" t="s">
        <v>67</v>
      </c>
      <c r="Z6" s="199" t="s">
        <v>68</v>
      </c>
      <c r="AA6" s="180" t="s">
        <v>69</v>
      </c>
      <c r="AB6">
        <f>COUNTIF(R6:T6, "yes")</f>
        <v>1</v>
      </c>
      <c r="AC6">
        <f>COUNTIF(U6:W6, "yes")</f>
        <v>3</v>
      </c>
      <c r="AD6">
        <f>COUNTIF(X6:Z6, "yes")</f>
        <v>2</v>
      </c>
      <c r="AE6" s="193" t="s">
        <v>68</v>
      </c>
      <c r="AF6" s="193" t="s">
        <v>80</v>
      </c>
      <c r="AG6" s="194"/>
      <c r="AH6" s="194" t="s">
        <v>68</v>
      </c>
    </row>
    <row r="7" spans="1:34">
      <c r="A7" s="198" t="s">
        <v>91</v>
      </c>
      <c r="B7" t="s">
        <v>92</v>
      </c>
      <c r="C7" s="196" t="s">
        <v>80</v>
      </c>
      <c r="D7">
        <v>2021</v>
      </c>
      <c r="E7" t="s">
        <v>7</v>
      </c>
      <c r="F7" t="s">
        <v>7</v>
      </c>
      <c r="K7" t="s">
        <v>80</v>
      </c>
      <c r="L7" t="s">
        <v>93</v>
      </c>
      <c r="M7" t="s">
        <v>94</v>
      </c>
      <c r="N7" t="s">
        <v>80</v>
      </c>
      <c r="O7" s="2" t="s">
        <v>95</v>
      </c>
      <c r="P7" s="12" t="s">
        <v>80</v>
      </c>
      <c r="Q7" s="12" t="s">
        <v>80</v>
      </c>
      <c r="R7" s="184" t="s">
        <v>68</v>
      </c>
      <c r="S7" s="184" t="s">
        <v>68</v>
      </c>
      <c r="T7" s="184" t="s">
        <v>68</v>
      </c>
      <c r="U7" s="184" t="s">
        <v>67</v>
      </c>
      <c r="V7" s="184" t="s">
        <v>67</v>
      </c>
      <c r="W7" s="188" t="s">
        <v>68</v>
      </c>
      <c r="X7" s="184" t="s">
        <v>67</v>
      </c>
      <c r="Y7" s="184" t="s">
        <v>68</v>
      </c>
      <c r="Z7" s="199" t="s">
        <v>68</v>
      </c>
      <c r="AA7" s="180" t="s">
        <v>96</v>
      </c>
      <c r="AB7">
        <f>COUNTIF(R7:T7, "yes")</f>
        <v>0</v>
      </c>
      <c r="AC7">
        <f>COUNTIF(U7:W7, "yes")</f>
        <v>2</v>
      </c>
      <c r="AD7">
        <f>COUNTIF(X7:Z7, "yes")</f>
        <v>1</v>
      </c>
      <c r="AE7" s="193" t="s">
        <v>68</v>
      </c>
      <c r="AF7" s="193" t="s">
        <v>80</v>
      </c>
      <c r="AG7" s="194"/>
      <c r="AH7" s="194" t="s">
        <v>68</v>
      </c>
    </row>
    <row r="8" spans="1:34">
      <c r="A8" s="195" t="s">
        <v>97</v>
      </c>
      <c r="B8" t="s">
        <v>98</v>
      </c>
      <c r="C8" s="196" t="s">
        <v>99</v>
      </c>
      <c r="D8">
        <v>2022</v>
      </c>
      <c r="E8" t="s">
        <v>100</v>
      </c>
      <c r="F8" t="s">
        <v>14</v>
      </c>
      <c r="K8" t="s">
        <v>61</v>
      </c>
      <c r="L8" t="s">
        <v>101</v>
      </c>
      <c r="M8" t="s">
        <v>102</v>
      </c>
      <c r="N8" s="2" t="s">
        <v>103</v>
      </c>
      <c r="O8" s="2" t="s">
        <v>104</v>
      </c>
      <c r="P8" s="12" t="s">
        <v>80</v>
      </c>
      <c r="Q8" s="12" t="s">
        <v>1057</v>
      </c>
      <c r="R8" s="184" t="s">
        <v>67</v>
      </c>
      <c r="S8" s="184" t="s">
        <v>68</v>
      </c>
      <c r="T8" s="184" t="s">
        <v>68</v>
      </c>
      <c r="U8" s="184" t="s">
        <v>67</v>
      </c>
      <c r="V8" s="184" t="s">
        <v>67</v>
      </c>
      <c r="W8" s="184" t="s">
        <v>67</v>
      </c>
      <c r="X8" s="184" t="s">
        <v>67</v>
      </c>
      <c r="Y8" s="184" t="s">
        <v>67</v>
      </c>
      <c r="Z8" s="199" t="s">
        <v>67</v>
      </c>
      <c r="AA8" s="180" t="s">
        <v>105</v>
      </c>
      <c r="AB8">
        <f>COUNTIF(R8:T8, "yes")</f>
        <v>1</v>
      </c>
      <c r="AC8">
        <f>COUNTIF(U8:W8, "yes")</f>
        <v>3</v>
      </c>
      <c r="AD8">
        <f>COUNTIF(X8:Z8, "yes")</f>
        <v>3</v>
      </c>
      <c r="AE8" s="193" t="s">
        <v>68</v>
      </c>
      <c r="AF8" s="193" t="s">
        <v>80</v>
      </c>
      <c r="AG8" s="194">
        <v>22</v>
      </c>
      <c r="AH8" s="194" t="s">
        <v>68</v>
      </c>
    </row>
    <row r="9" spans="1:34">
      <c r="A9" s="195" t="s">
        <v>106</v>
      </c>
      <c r="B9" t="s">
        <v>107</v>
      </c>
      <c r="C9" s="196">
        <v>1.1000000000000001</v>
      </c>
      <c r="D9">
        <v>2020</v>
      </c>
      <c r="E9" t="s">
        <v>9</v>
      </c>
      <c r="F9" t="s">
        <v>9</v>
      </c>
      <c r="K9" t="s">
        <v>108</v>
      </c>
      <c r="M9" t="s">
        <v>109</v>
      </c>
      <c r="N9" t="s">
        <v>80</v>
      </c>
      <c r="O9" s="2" t="s">
        <v>110</v>
      </c>
      <c r="P9" s="12" t="s">
        <v>80</v>
      </c>
      <c r="Q9" s="12" t="s">
        <v>1056</v>
      </c>
      <c r="R9" s="184" t="s">
        <v>67</v>
      </c>
      <c r="S9" s="184" t="s">
        <v>68</v>
      </c>
      <c r="T9" s="184" t="s">
        <v>68</v>
      </c>
      <c r="U9" s="184" t="s">
        <v>67</v>
      </c>
      <c r="V9" s="184" t="s">
        <v>68</v>
      </c>
      <c r="W9" s="184" t="s">
        <v>68</v>
      </c>
      <c r="X9" s="184" t="s">
        <v>67</v>
      </c>
      <c r="Y9" s="184" t="s">
        <v>68</v>
      </c>
      <c r="Z9" s="199" t="s">
        <v>68</v>
      </c>
      <c r="AA9" s="180" t="s">
        <v>111</v>
      </c>
      <c r="AB9">
        <f>COUNTIF(R9:T9, "yes")</f>
        <v>1</v>
      </c>
      <c r="AC9">
        <f>COUNTIF(U9:W9, "yes")</f>
        <v>1</v>
      </c>
      <c r="AD9">
        <f>COUNTIF(X9:Z9, "yes")</f>
        <v>1</v>
      </c>
      <c r="AE9" s="193" t="s">
        <v>68</v>
      </c>
      <c r="AF9" s="193" t="s">
        <v>80</v>
      </c>
      <c r="AG9" s="194">
        <v>15</v>
      </c>
      <c r="AH9" s="194" t="s">
        <v>68</v>
      </c>
    </row>
    <row r="10" spans="1:34">
      <c r="A10" s="198" t="s">
        <v>112</v>
      </c>
      <c r="B10" t="s">
        <v>113</v>
      </c>
      <c r="C10" s="196" t="s">
        <v>114</v>
      </c>
      <c r="D10">
        <v>2018</v>
      </c>
      <c r="E10" t="s">
        <v>115</v>
      </c>
      <c r="F10" t="s">
        <v>5</v>
      </c>
      <c r="K10" t="s">
        <v>74</v>
      </c>
      <c r="M10" t="s">
        <v>116</v>
      </c>
      <c r="N10" s="191" t="s">
        <v>117</v>
      </c>
      <c r="O10" s="2" t="s">
        <v>117</v>
      </c>
      <c r="P10" s="12" t="s">
        <v>971</v>
      </c>
      <c r="Q10" s="12" t="s">
        <v>1065</v>
      </c>
      <c r="R10" s="184" t="s">
        <v>67</v>
      </c>
      <c r="S10" s="184" t="s">
        <v>67</v>
      </c>
      <c r="T10" s="184" t="s">
        <v>68</v>
      </c>
      <c r="U10" s="184" t="s">
        <v>67</v>
      </c>
      <c r="V10" s="184" t="s">
        <v>67</v>
      </c>
      <c r="W10" s="184" t="s">
        <v>67</v>
      </c>
      <c r="X10" s="184" t="s">
        <v>67</v>
      </c>
      <c r="Y10" s="184" t="s">
        <v>67</v>
      </c>
      <c r="Z10" s="199" t="s">
        <v>67</v>
      </c>
      <c r="AA10" s="180" t="s">
        <v>85</v>
      </c>
      <c r="AB10">
        <f>COUNTIF(R10:T10, "yes")</f>
        <v>2</v>
      </c>
      <c r="AC10">
        <f>COUNTIF(U10:W10, "yes")</f>
        <v>3</v>
      </c>
      <c r="AD10">
        <f>COUNTIF(X10:Z10, "yes")</f>
        <v>3</v>
      </c>
      <c r="AE10" s="193" t="s">
        <v>68</v>
      </c>
      <c r="AF10" s="193" t="s">
        <v>80</v>
      </c>
      <c r="AG10" s="194"/>
      <c r="AH10" s="194" t="s">
        <v>68</v>
      </c>
    </row>
    <row r="11" spans="1:34">
      <c r="A11" s="197" t="s">
        <v>981</v>
      </c>
      <c r="B11" t="s">
        <v>982</v>
      </c>
      <c r="D11">
        <v>2023</v>
      </c>
      <c r="F11" t="s">
        <v>11</v>
      </c>
      <c r="M11" t="s">
        <v>983</v>
      </c>
      <c r="N11" s="198" t="s">
        <v>80</v>
      </c>
      <c r="O11" s="2" t="s">
        <v>984</v>
      </c>
      <c r="P11" s="12" t="s">
        <v>985</v>
      </c>
      <c r="Q11" s="202" t="s">
        <v>986</v>
      </c>
      <c r="R11" s="184" t="s">
        <v>67</v>
      </c>
      <c r="S11" s="184" t="s">
        <v>67</v>
      </c>
      <c r="T11" s="184" t="s">
        <v>67</v>
      </c>
      <c r="U11" s="184" t="s">
        <v>67</v>
      </c>
      <c r="V11" s="184" t="s">
        <v>68</v>
      </c>
      <c r="W11" s="184" t="s">
        <v>68</v>
      </c>
      <c r="X11" s="184" t="s">
        <v>67</v>
      </c>
      <c r="Y11" s="184" t="s">
        <v>68</v>
      </c>
      <c r="Z11" s="199" t="s">
        <v>68</v>
      </c>
      <c r="AA11" s="180"/>
      <c r="AB11">
        <f>COUNTIF(R11:T11, "yes")</f>
        <v>3</v>
      </c>
      <c r="AC11">
        <f>COUNTIF(U11:W11, "yes")</f>
        <v>1</v>
      </c>
      <c r="AD11">
        <f>COUNTIF(X11:Z11, "yes")</f>
        <v>1</v>
      </c>
      <c r="AE11" s="193" t="s">
        <v>68</v>
      </c>
      <c r="AF11" s="193" t="s">
        <v>80</v>
      </c>
      <c r="AG11" s="194"/>
      <c r="AH11" s="194" t="s">
        <v>68</v>
      </c>
    </row>
    <row r="12" spans="1:34">
      <c r="A12" s="195" t="s">
        <v>118</v>
      </c>
      <c r="B12" t="s">
        <v>119</v>
      </c>
      <c r="D12">
        <v>2017</v>
      </c>
      <c r="F12" t="s">
        <v>5</v>
      </c>
      <c r="M12" t="s">
        <v>120</v>
      </c>
      <c r="N12" s="198" t="s">
        <v>80</v>
      </c>
      <c r="O12" s="2" t="s">
        <v>121</v>
      </c>
      <c r="P12" s="12" t="s">
        <v>122</v>
      </c>
      <c r="Q12" s="12" t="s">
        <v>123</v>
      </c>
      <c r="R12" s="184" t="s">
        <v>67</v>
      </c>
      <c r="S12" s="184" t="s">
        <v>67</v>
      </c>
      <c r="T12" s="184" t="s">
        <v>68</v>
      </c>
      <c r="U12" s="184" t="s">
        <v>67</v>
      </c>
      <c r="V12" s="184" t="s">
        <v>68</v>
      </c>
      <c r="W12" s="184" t="s">
        <v>68</v>
      </c>
      <c r="X12" s="184" t="s">
        <v>67</v>
      </c>
      <c r="Y12" s="184" t="s">
        <v>68</v>
      </c>
      <c r="Z12" s="199" t="s">
        <v>68</v>
      </c>
      <c r="AA12" s="180" t="s">
        <v>85</v>
      </c>
      <c r="AB12">
        <f>COUNTIF(R12:T12, "yes")</f>
        <v>2</v>
      </c>
      <c r="AC12">
        <f>COUNTIF(U12:W12, "yes")</f>
        <v>1</v>
      </c>
      <c r="AD12">
        <f>COUNTIF(X12:Z12, "yes")</f>
        <v>1</v>
      </c>
      <c r="AE12" s="193" t="s">
        <v>68</v>
      </c>
      <c r="AF12" s="193" t="s">
        <v>80</v>
      </c>
      <c r="AG12" s="194">
        <v>15</v>
      </c>
      <c r="AH12" s="194" t="s">
        <v>68</v>
      </c>
    </row>
    <row r="13" spans="1:34">
      <c r="A13" s="195" t="s">
        <v>124</v>
      </c>
      <c r="B13" t="s">
        <v>125</v>
      </c>
      <c r="D13">
        <v>2017</v>
      </c>
      <c r="F13" t="s">
        <v>5</v>
      </c>
      <c r="M13" t="s">
        <v>126</v>
      </c>
      <c r="N13" s="198" t="s">
        <v>80</v>
      </c>
      <c r="O13" s="2" t="s">
        <v>121</v>
      </c>
      <c r="P13" s="12" t="s">
        <v>127</v>
      </c>
      <c r="Q13" s="12" t="s">
        <v>123</v>
      </c>
      <c r="R13" s="184" t="s">
        <v>67</v>
      </c>
      <c r="S13" s="184" t="s">
        <v>68</v>
      </c>
      <c r="T13" s="184" t="s">
        <v>68</v>
      </c>
      <c r="U13" s="184" t="s">
        <v>67</v>
      </c>
      <c r="V13" s="184" t="s">
        <v>68</v>
      </c>
      <c r="W13" s="184" t="s">
        <v>68</v>
      </c>
      <c r="X13" s="184" t="s">
        <v>67</v>
      </c>
      <c r="Y13" s="184" t="s">
        <v>68</v>
      </c>
      <c r="Z13" s="199" t="s">
        <v>68</v>
      </c>
      <c r="AA13" s="180" t="s">
        <v>96</v>
      </c>
      <c r="AB13">
        <f>COUNTIF(R13:T13, "yes")</f>
        <v>1</v>
      </c>
      <c r="AC13">
        <f>COUNTIF(U13:W13, "yes")</f>
        <v>1</v>
      </c>
      <c r="AD13">
        <f>COUNTIF(X13:Z13, "yes")</f>
        <v>1</v>
      </c>
      <c r="AE13" s="193" t="s">
        <v>68</v>
      </c>
      <c r="AF13" s="193" t="s">
        <v>80</v>
      </c>
      <c r="AG13" s="194">
        <v>15</v>
      </c>
      <c r="AH13" s="194" t="s">
        <v>68</v>
      </c>
    </row>
    <row r="14" spans="1:34">
      <c r="A14" t="s">
        <v>128</v>
      </c>
      <c r="B14" t="s">
        <v>129</v>
      </c>
      <c r="C14" s="196" t="s">
        <v>130</v>
      </c>
      <c r="D14">
        <v>2020</v>
      </c>
      <c r="E14" t="s">
        <v>60</v>
      </c>
      <c r="F14" t="s">
        <v>14</v>
      </c>
      <c r="K14" t="s">
        <v>61</v>
      </c>
      <c r="M14" t="s">
        <v>131</v>
      </c>
      <c r="N14" s="6" t="s">
        <v>132</v>
      </c>
      <c r="O14" s="2" t="s">
        <v>64</v>
      </c>
      <c r="P14" s="12" t="s">
        <v>80</v>
      </c>
      <c r="Q14" s="12" t="s">
        <v>1059</v>
      </c>
      <c r="R14" s="184" t="s">
        <v>67</v>
      </c>
      <c r="S14" s="184" t="s">
        <v>68</v>
      </c>
      <c r="T14" s="184" t="s">
        <v>68</v>
      </c>
      <c r="U14" s="184" t="s">
        <v>67</v>
      </c>
      <c r="V14" s="184" t="s">
        <v>67</v>
      </c>
      <c r="W14" s="184" t="s">
        <v>67</v>
      </c>
      <c r="X14" s="184" t="s">
        <v>67</v>
      </c>
      <c r="Y14" s="184" t="s">
        <v>67</v>
      </c>
      <c r="Z14" s="199" t="s">
        <v>68</v>
      </c>
      <c r="AA14" s="180" t="s">
        <v>69</v>
      </c>
      <c r="AB14">
        <f>COUNTIF(R14:T14, "yes")</f>
        <v>1</v>
      </c>
      <c r="AC14">
        <f>COUNTIF(U14:W14, "yes")</f>
        <v>3</v>
      </c>
      <c r="AD14">
        <f>COUNTIF(X14:Z14, "yes")</f>
        <v>2</v>
      </c>
      <c r="AE14" s="193" t="s">
        <v>67</v>
      </c>
      <c r="AF14" s="193" t="s">
        <v>71</v>
      </c>
      <c r="AG14" s="194">
        <v>15</v>
      </c>
      <c r="AH14" s="194" t="s">
        <v>68</v>
      </c>
    </row>
    <row r="15" spans="1:34">
      <c r="A15" t="s">
        <v>133</v>
      </c>
      <c r="B15" t="s">
        <v>134</v>
      </c>
      <c r="C15" s="196" t="s">
        <v>135</v>
      </c>
      <c r="D15">
        <v>2021</v>
      </c>
      <c r="E15" t="s">
        <v>136</v>
      </c>
      <c r="F15" t="s">
        <v>9</v>
      </c>
      <c r="G15" t="s">
        <v>15</v>
      </c>
      <c r="K15" t="s">
        <v>61</v>
      </c>
      <c r="M15" t="s">
        <v>137</v>
      </c>
      <c r="N15" s="191" t="s">
        <v>138</v>
      </c>
      <c r="O15" s="2" t="s">
        <v>138</v>
      </c>
      <c r="P15" s="12" t="s">
        <v>80</v>
      </c>
      <c r="Q15" s="12" t="s">
        <v>1066</v>
      </c>
      <c r="R15" s="184" t="s">
        <v>67</v>
      </c>
      <c r="S15" s="184" t="s">
        <v>67</v>
      </c>
      <c r="T15" s="184" t="s">
        <v>68</v>
      </c>
      <c r="U15" s="184" t="s">
        <v>67</v>
      </c>
      <c r="V15" s="184" t="s">
        <v>67</v>
      </c>
      <c r="W15" s="184" t="s">
        <v>67</v>
      </c>
      <c r="X15" s="184" t="s">
        <v>67</v>
      </c>
      <c r="Y15" s="184" t="s">
        <v>67</v>
      </c>
      <c r="Z15" s="199" t="s">
        <v>68</v>
      </c>
      <c r="AA15" s="180" t="s">
        <v>111</v>
      </c>
      <c r="AB15">
        <f>COUNTIF(R15:T15, "yes")</f>
        <v>2</v>
      </c>
      <c r="AC15">
        <f>COUNTIF(U15:W15, "yes")</f>
        <v>3</v>
      </c>
      <c r="AD15">
        <f>COUNTIF(X15:Z15, "yes")</f>
        <v>2</v>
      </c>
      <c r="AE15" s="193" t="s">
        <v>68</v>
      </c>
      <c r="AF15" s="193" t="s">
        <v>80</v>
      </c>
      <c r="AG15" s="194"/>
      <c r="AH15" s="194" t="s">
        <v>68</v>
      </c>
    </row>
    <row r="16" spans="1:34">
      <c r="A16" t="s">
        <v>139</v>
      </c>
      <c r="B16" t="s">
        <v>140</v>
      </c>
      <c r="C16" s="196" t="s">
        <v>141</v>
      </c>
      <c r="D16">
        <v>2021</v>
      </c>
      <c r="E16" t="s">
        <v>115</v>
      </c>
      <c r="F16" t="s">
        <v>5</v>
      </c>
      <c r="K16" t="s">
        <v>142</v>
      </c>
      <c r="L16" t="s">
        <v>143</v>
      </c>
      <c r="M16" t="s">
        <v>144</v>
      </c>
      <c r="N16" s="191" t="s">
        <v>145</v>
      </c>
      <c r="O16" s="2" t="s">
        <v>146</v>
      </c>
      <c r="P16" s="12" t="s">
        <v>80</v>
      </c>
      <c r="Q16" s="12" t="s">
        <v>1067</v>
      </c>
      <c r="R16" s="184" t="s">
        <v>67</v>
      </c>
      <c r="S16" s="184" t="s">
        <v>68</v>
      </c>
      <c r="T16" s="184" t="s">
        <v>68</v>
      </c>
      <c r="U16" s="184" t="s">
        <v>67</v>
      </c>
      <c r="V16" s="184" t="s">
        <v>67</v>
      </c>
      <c r="W16" s="184" t="s">
        <v>67</v>
      </c>
      <c r="X16" s="184" t="s">
        <v>67</v>
      </c>
      <c r="Y16" s="184" t="s">
        <v>67</v>
      </c>
      <c r="Z16" s="199" t="s">
        <v>67</v>
      </c>
      <c r="AA16" s="180" t="s">
        <v>85</v>
      </c>
      <c r="AB16">
        <f>COUNTIF(R16:T16, "yes")</f>
        <v>1</v>
      </c>
      <c r="AC16">
        <f>COUNTIF(U16:W16, "yes")</f>
        <v>3</v>
      </c>
      <c r="AD16">
        <f>COUNTIF(X16:Z16, "yes")</f>
        <v>3</v>
      </c>
      <c r="AE16" s="193" t="s">
        <v>68</v>
      </c>
      <c r="AF16" s="193" t="s">
        <v>80</v>
      </c>
      <c r="AG16" s="194"/>
      <c r="AH16" s="194" t="s">
        <v>68</v>
      </c>
    </row>
    <row r="17" spans="1:34">
      <c r="A17" t="s">
        <v>147</v>
      </c>
      <c r="B17" t="s">
        <v>148</v>
      </c>
      <c r="C17" s="196">
        <v>1.2</v>
      </c>
      <c r="D17">
        <v>2019</v>
      </c>
      <c r="E17" t="s">
        <v>149</v>
      </c>
      <c r="F17" t="s">
        <v>5</v>
      </c>
      <c r="K17" t="s">
        <v>61</v>
      </c>
      <c r="M17" t="s">
        <v>150</v>
      </c>
      <c r="N17" s="191" t="s">
        <v>151</v>
      </c>
      <c r="O17" s="2" t="s">
        <v>152</v>
      </c>
      <c r="P17" s="12" t="s">
        <v>153</v>
      </c>
      <c r="Q17" s="12" t="s">
        <v>154</v>
      </c>
      <c r="R17" s="184" t="s">
        <v>67</v>
      </c>
      <c r="S17" s="184" t="s">
        <v>67</v>
      </c>
      <c r="T17" s="184" t="s">
        <v>67</v>
      </c>
      <c r="U17" s="184" t="s">
        <v>67</v>
      </c>
      <c r="V17" s="184" t="s">
        <v>67</v>
      </c>
      <c r="W17" s="184" t="s">
        <v>67</v>
      </c>
      <c r="X17" s="184" t="s">
        <v>67</v>
      </c>
      <c r="Y17" s="184" t="s">
        <v>68</v>
      </c>
      <c r="Z17" s="199" t="s">
        <v>67</v>
      </c>
      <c r="AA17" s="180" t="s">
        <v>105</v>
      </c>
      <c r="AB17">
        <f>COUNTIF(R17:T17, "yes")</f>
        <v>3</v>
      </c>
      <c r="AC17">
        <f>COUNTIF(U17:W17, "yes")</f>
        <v>3</v>
      </c>
      <c r="AD17">
        <f>COUNTIF(X17:Z17, "yes")</f>
        <v>2</v>
      </c>
      <c r="AE17" s="193" t="s">
        <v>68</v>
      </c>
      <c r="AF17" s="193" t="s">
        <v>80</v>
      </c>
      <c r="AG17" s="194"/>
      <c r="AH17" s="194" t="s">
        <v>68</v>
      </c>
    </row>
    <row r="18" spans="1:34">
      <c r="A18" s="200" t="s">
        <v>155</v>
      </c>
      <c r="B18" t="s">
        <v>156</v>
      </c>
      <c r="C18" s="196" t="s">
        <v>157</v>
      </c>
      <c r="D18">
        <v>2024</v>
      </c>
      <c r="E18" t="s">
        <v>149</v>
      </c>
      <c r="F18" t="s">
        <v>5</v>
      </c>
      <c r="G18" t="s">
        <v>9</v>
      </c>
      <c r="K18" t="s">
        <v>158</v>
      </c>
      <c r="M18" t="s">
        <v>159</v>
      </c>
      <c r="N18" s="198" t="s">
        <v>80</v>
      </c>
      <c r="O18" s="2" t="s">
        <v>160</v>
      </c>
      <c r="P18" s="202" t="s">
        <v>161</v>
      </c>
      <c r="Q18" s="12" t="s">
        <v>162</v>
      </c>
      <c r="R18" s="184" t="s">
        <v>67</v>
      </c>
      <c r="S18" s="185" t="s">
        <v>67</v>
      </c>
      <c r="T18" s="184" t="s">
        <v>68</v>
      </c>
      <c r="U18" s="184" t="s">
        <v>67</v>
      </c>
      <c r="V18" s="184" t="s">
        <v>67</v>
      </c>
      <c r="W18" s="184" t="s">
        <v>68</v>
      </c>
      <c r="X18" s="184" t="s">
        <v>67</v>
      </c>
      <c r="Y18" s="184" t="s">
        <v>67</v>
      </c>
      <c r="Z18" s="199" t="s">
        <v>67</v>
      </c>
      <c r="AA18" s="180" t="s">
        <v>96</v>
      </c>
      <c r="AB18">
        <f>COUNTIF(R18:T18, "yes")</f>
        <v>2</v>
      </c>
      <c r="AC18">
        <f>COUNTIF(U18:W18, "yes")</f>
        <v>2</v>
      </c>
      <c r="AD18">
        <f>COUNTIF(X18:Z18, "yes")</f>
        <v>3</v>
      </c>
      <c r="AE18" s="193" t="s">
        <v>68</v>
      </c>
      <c r="AF18" s="193" t="s">
        <v>80</v>
      </c>
      <c r="AG18" s="194">
        <v>78</v>
      </c>
      <c r="AH18" s="194" t="s">
        <v>68</v>
      </c>
    </row>
    <row r="19" spans="1:34">
      <c r="A19" t="s">
        <v>163</v>
      </c>
      <c r="B19" t="s">
        <v>164</v>
      </c>
      <c r="C19" s="196">
        <v>0.21</v>
      </c>
      <c r="D19">
        <v>2022</v>
      </c>
      <c r="E19" t="s">
        <v>81</v>
      </c>
      <c r="F19" t="s">
        <v>6</v>
      </c>
      <c r="K19" t="s">
        <v>74</v>
      </c>
      <c r="M19" t="s">
        <v>165</v>
      </c>
      <c r="N19" s="191" t="s">
        <v>166</v>
      </c>
      <c r="O19" s="2" t="s">
        <v>167</v>
      </c>
      <c r="P19" s="12" t="s">
        <v>80</v>
      </c>
      <c r="Q19" s="12" t="s">
        <v>1063</v>
      </c>
      <c r="R19" s="184" t="s">
        <v>67</v>
      </c>
      <c r="S19" s="184" t="s">
        <v>68</v>
      </c>
      <c r="T19" s="184" t="s">
        <v>68</v>
      </c>
      <c r="U19" s="184" t="s">
        <v>70</v>
      </c>
      <c r="V19" s="184" t="s">
        <v>67</v>
      </c>
      <c r="W19" s="184" t="s">
        <v>67</v>
      </c>
      <c r="X19" s="184" t="s">
        <v>67</v>
      </c>
      <c r="Y19" s="184" t="s">
        <v>67</v>
      </c>
      <c r="Z19" s="199" t="s">
        <v>67</v>
      </c>
      <c r="AA19" s="180" t="s">
        <v>105</v>
      </c>
      <c r="AB19">
        <f>COUNTIF(R19:T19, "yes")</f>
        <v>1</v>
      </c>
      <c r="AC19">
        <f>COUNTIF(U19:W19, "yes")</f>
        <v>3</v>
      </c>
      <c r="AD19">
        <f>COUNTIF(X19:Z19, "yes")</f>
        <v>3</v>
      </c>
      <c r="AE19" s="193" t="s">
        <v>68</v>
      </c>
      <c r="AF19" s="193" t="s">
        <v>80</v>
      </c>
      <c r="AG19" s="194"/>
      <c r="AH19" s="194" t="s">
        <v>68</v>
      </c>
    </row>
    <row r="20" spans="1:34">
      <c r="A20" t="s">
        <v>168</v>
      </c>
      <c r="B20" t="s">
        <v>169</v>
      </c>
      <c r="C20" s="196" t="s">
        <v>170</v>
      </c>
      <c r="D20">
        <v>2020</v>
      </c>
      <c r="E20" t="s">
        <v>115</v>
      </c>
      <c r="F20" t="s">
        <v>5</v>
      </c>
      <c r="K20" t="s">
        <v>61</v>
      </c>
      <c r="M20" t="s">
        <v>171</v>
      </c>
      <c r="N20" s="6" t="s">
        <v>172</v>
      </c>
      <c r="O20" s="2" t="s">
        <v>64</v>
      </c>
      <c r="P20" s="12" t="s">
        <v>173</v>
      </c>
      <c r="Q20" s="12" t="s">
        <v>174</v>
      </c>
      <c r="R20" s="184" t="s">
        <v>67</v>
      </c>
      <c r="S20" s="184" t="s">
        <v>67</v>
      </c>
      <c r="T20" s="184" t="s">
        <v>67</v>
      </c>
      <c r="U20" s="184" t="s">
        <v>67</v>
      </c>
      <c r="V20" s="184" t="s">
        <v>67</v>
      </c>
      <c r="W20" s="184" t="s">
        <v>67</v>
      </c>
      <c r="X20" s="184" t="s">
        <v>67</v>
      </c>
      <c r="Y20" s="184" t="s">
        <v>67</v>
      </c>
      <c r="Z20" s="199" t="s">
        <v>67</v>
      </c>
      <c r="AA20" s="180" t="s">
        <v>69</v>
      </c>
      <c r="AB20">
        <f>COUNTIF(R20:T20, "yes")</f>
        <v>3</v>
      </c>
      <c r="AC20">
        <f>COUNTIF(U20:W20, "yes")</f>
        <v>3</v>
      </c>
      <c r="AD20">
        <f>COUNTIF(X20:Z20, "yes")</f>
        <v>3</v>
      </c>
      <c r="AE20" s="193" t="s">
        <v>67</v>
      </c>
      <c r="AF20" s="193" t="s">
        <v>71</v>
      </c>
      <c r="AG20" s="194">
        <v>15</v>
      </c>
      <c r="AH20" s="194" t="s">
        <v>68</v>
      </c>
    </row>
    <row r="21" spans="1:34" ht="30">
      <c r="A21" s="198" t="s">
        <v>175</v>
      </c>
      <c r="B21" t="s">
        <v>176</v>
      </c>
      <c r="C21" s="196" t="s">
        <v>80</v>
      </c>
      <c r="D21">
        <v>2019</v>
      </c>
      <c r="E21" t="s">
        <v>7</v>
      </c>
      <c r="F21" t="s">
        <v>7</v>
      </c>
      <c r="G21" t="s">
        <v>16</v>
      </c>
      <c r="I21" t="s">
        <v>177</v>
      </c>
      <c r="K21" t="s">
        <v>80</v>
      </c>
      <c r="M21" t="s">
        <v>178</v>
      </c>
      <c r="N21" t="s">
        <v>80</v>
      </c>
      <c r="O21" s="2" t="s">
        <v>179</v>
      </c>
      <c r="P21" s="12" t="s">
        <v>80</v>
      </c>
      <c r="Q21" s="12" t="s">
        <v>180</v>
      </c>
      <c r="R21" s="184" t="s">
        <v>67</v>
      </c>
      <c r="S21" s="184" t="s">
        <v>68</v>
      </c>
      <c r="T21" s="184" t="s">
        <v>68</v>
      </c>
      <c r="U21" s="184" t="s">
        <v>67</v>
      </c>
      <c r="V21" s="184" t="s">
        <v>68</v>
      </c>
      <c r="W21" s="184" t="s">
        <v>68</v>
      </c>
      <c r="X21" s="184" t="s">
        <v>67</v>
      </c>
      <c r="Y21" s="184" t="s">
        <v>68</v>
      </c>
      <c r="Z21" s="199" t="s">
        <v>68</v>
      </c>
      <c r="AA21" s="180" t="s">
        <v>96</v>
      </c>
      <c r="AB21">
        <f>COUNTIF(R21:T21, "yes")</f>
        <v>1</v>
      </c>
      <c r="AC21">
        <f>COUNTIF(U21:W21, "yes")</f>
        <v>1</v>
      </c>
      <c r="AD21">
        <f>COUNTIF(X21:Z21, "yes")</f>
        <v>1</v>
      </c>
      <c r="AE21" s="193" t="s">
        <v>68</v>
      </c>
      <c r="AF21" s="193" t="s">
        <v>80</v>
      </c>
      <c r="AG21" s="194"/>
      <c r="AH21" s="194" t="s">
        <v>68</v>
      </c>
    </row>
    <row r="22" spans="1:34">
      <c r="A22" t="s">
        <v>1046</v>
      </c>
      <c r="B22" t="s">
        <v>1037</v>
      </c>
      <c r="C22" s="196" t="s">
        <v>130</v>
      </c>
      <c r="D22">
        <v>2020</v>
      </c>
      <c r="F22" t="s">
        <v>14</v>
      </c>
      <c r="K22" t="s">
        <v>198</v>
      </c>
      <c r="M22" t="s">
        <v>1038</v>
      </c>
      <c r="N22" s="191" t="s">
        <v>1039</v>
      </c>
      <c r="O22" s="198"/>
      <c r="P22" s="12" t="s">
        <v>1040</v>
      </c>
      <c r="Q22" s="201" t="s">
        <v>1075</v>
      </c>
      <c r="R22" s="184" t="s">
        <v>67</v>
      </c>
      <c r="S22" s="184" t="s">
        <v>67</v>
      </c>
      <c r="T22" s="184" t="s">
        <v>67</v>
      </c>
      <c r="U22" s="184" t="s">
        <v>67</v>
      </c>
      <c r="V22" s="184" t="s">
        <v>67</v>
      </c>
      <c r="W22" s="184" t="s">
        <v>67</v>
      </c>
      <c r="X22" s="184" t="s">
        <v>67</v>
      </c>
      <c r="Y22" s="184" t="s">
        <v>67</v>
      </c>
      <c r="Z22" s="199" t="s">
        <v>67</v>
      </c>
      <c r="AA22" s="180"/>
      <c r="AB22" s="194">
        <f>COUNTIF(R22:T22, "yes")</f>
        <v>3</v>
      </c>
      <c r="AC22" s="194">
        <f>COUNTIF(U22:W22, "yes")</f>
        <v>3</v>
      </c>
      <c r="AD22" s="194">
        <f>COUNTIF(X22:Z22, "yes")</f>
        <v>3</v>
      </c>
      <c r="AE22" s="193" t="s">
        <v>68</v>
      </c>
      <c r="AF22" s="193" t="s">
        <v>80</v>
      </c>
      <c r="AG22" s="194"/>
      <c r="AH22" s="194" t="s">
        <v>68</v>
      </c>
    </row>
    <row r="23" spans="1:34">
      <c r="A23" t="s">
        <v>181</v>
      </c>
      <c r="B23" t="s">
        <v>182</v>
      </c>
      <c r="C23" s="196" t="s">
        <v>80</v>
      </c>
      <c r="D23">
        <v>2019</v>
      </c>
      <c r="E23" t="s">
        <v>183</v>
      </c>
      <c r="F23" t="s">
        <v>20</v>
      </c>
      <c r="K23" t="s">
        <v>80</v>
      </c>
      <c r="M23" t="s">
        <v>184</v>
      </c>
      <c r="N23" s="198" t="s">
        <v>80</v>
      </c>
      <c r="O23" s="2" t="s">
        <v>185</v>
      </c>
      <c r="P23" s="12" t="s">
        <v>186</v>
      </c>
      <c r="Q23" s="12" t="s">
        <v>80</v>
      </c>
      <c r="R23" s="184" t="s">
        <v>68</v>
      </c>
      <c r="S23" s="184" t="s">
        <v>67</v>
      </c>
      <c r="T23" s="184" t="s">
        <v>68</v>
      </c>
      <c r="U23" s="184" t="s">
        <v>67</v>
      </c>
      <c r="V23" s="184" t="s">
        <v>68</v>
      </c>
      <c r="W23" s="184" t="s">
        <v>68</v>
      </c>
      <c r="X23" s="184" t="s">
        <v>67</v>
      </c>
      <c r="Y23" s="184" t="s">
        <v>68</v>
      </c>
      <c r="Z23" s="199" t="s">
        <v>68</v>
      </c>
      <c r="AA23" s="180" t="s">
        <v>111</v>
      </c>
      <c r="AB23">
        <f>COUNTIF(R23:T23, "yes")</f>
        <v>1</v>
      </c>
      <c r="AC23">
        <f>COUNTIF(U23:W23, "yes")</f>
        <v>1</v>
      </c>
      <c r="AD23">
        <f>COUNTIF(X23:Z23, "yes")</f>
        <v>1</v>
      </c>
      <c r="AE23" s="193" t="s">
        <v>67</v>
      </c>
      <c r="AF23" s="193" t="s">
        <v>187</v>
      </c>
      <c r="AG23" s="194"/>
      <c r="AH23" s="194" t="s">
        <v>68</v>
      </c>
    </row>
    <row r="24" spans="1:34">
      <c r="A24" t="s">
        <v>188</v>
      </c>
      <c r="B24" t="s">
        <v>189</v>
      </c>
      <c r="C24" s="196" t="s">
        <v>80</v>
      </c>
      <c r="D24">
        <v>2019</v>
      </c>
      <c r="E24" t="s">
        <v>7</v>
      </c>
      <c r="F24" t="s">
        <v>7</v>
      </c>
      <c r="G24" t="s">
        <v>16</v>
      </c>
      <c r="I24" t="s">
        <v>177</v>
      </c>
      <c r="K24" t="s">
        <v>80</v>
      </c>
      <c r="M24" t="s">
        <v>190</v>
      </c>
      <c r="N24" s="197" t="s">
        <v>80</v>
      </c>
      <c r="O24" s="191" t="s">
        <v>179</v>
      </c>
      <c r="P24" s="12" t="s">
        <v>80</v>
      </c>
      <c r="Q24" s="12" t="s">
        <v>180</v>
      </c>
      <c r="R24" s="184" t="s">
        <v>67</v>
      </c>
      <c r="S24" s="184" t="s">
        <v>68</v>
      </c>
      <c r="T24" s="184" t="s">
        <v>68</v>
      </c>
      <c r="U24" s="184" t="s">
        <v>67</v>
      </c>
      <c r="V24" s="184" t="s">
        <v>68</v>
      </c>
      <c r="W24" s="184" t="s">
        <v>68</v>
      </c>
      <c r="X24" s="184" t="s">
        <v>67</v>
      </c>
      <c r="Y24" s="184" t="s">
        <v>68</v>
      </c>
      <c r="Z24" s="199" t="s">
        <v>68</v>
      </c>
      <c r="AA24" s="180" t="s">
        <v>96</v>
      </c>
      <c r="AB24" s="197">
        <f>COUNTIF(R24:T24, "yes")</f>
        <v>1</v>
      </c>
      <c r="AC24" s="197">
        <f>COUNTIF(U24:W24, "yes")</f>
        <v>1</v>
      </c>
      <c r="AD24" s="197">
        <f>COUNTIF(X24:Z24, "yes")</f>
        <v>1</v>
      </c>
      <c r="AE24" s="193" t="s">
        <v>68</v>
      </c>
      <c r="AF24" s="193" t="s">
        <v>80</v>
      </c>
      <c r="AG24" s="194"/>
      <c r="AH24" s="194" t="s">
        <v>68</v>
      </c>
    </row>
    <row r="25" spans="1:34">
      <c r="A25" t="s">
        <v>1047</v>
      </c>
      <c r="B25" t="s">
        <v>1041</v>
      </c>
      <c r="C25" s="196" t="s">
        <v>80</v>
      </c>
      <c r="D25">
        <v>2024</v>
      </c>
      <c r="F25" t="s">
        <v>19</v>
      </c>
      <c r="K25" t="s">
        <v>80</v>
      </c>
      <c r="M25" t="s">
        <v>1042</v>
      </c>
      <c r="N25" s="198" t="s">
        <v>80</v>
      </c>
      <c r="O25" s="2" t="s">
        <v>1043</v>
      </c>
      <c r="P25" s="12" t="s">
        <v>1044</v>
      </c>
      <c r="Q25" s="201" t="s">
        <v>1045</v>
      </c>
      <c r="R25" s="184" t="s">
        <v>67</v>
      </c>
      <c r="S25" s="184" t="s">
        <v>67</v>
      </c>
      <c r="T25" s="184" t="s">
        <v>67</v>
      </c>
      <c r="U25" s="184" t="s">
        <v>67</v>
      </c>
      <c r="V25" s="184" t="s">
        <v>68</v>
      </c>
      <c r="W25" s="184" t="s">
        <v>68</v>
      </c>
      <c r="X25" s="184" t="s">
        <v>68</v>
      </c>
      <c r="Y25" s="184" t="s">
        <v>67</v>
      </c>
      <c r="Z25" s="199" t="s">
        <v>67</v>
      </c>
      <c r="AA25" s="180"/>
      <c r="AB25" s="194">
        <f>COUNTIF(R25:T25, "yes")</f>
        <v>3</v>
      </c>
      <c r="AC25" s="194">
        <f>COUNTIF(U25:W25, "yes")</f>
        <v>1</v>
      </c>
      <c r="AD25" s="194">
        <f>COUNTIF(X25:Z25, "yes")</f>
        <v>2</v>
      </c>
      <c r="AE25" s="193" t="s">
        <v>68</v>
      </c>
      <c r="AF25" s="193" t="s">
        <v>80</v>
      </c>
      <c r="AG25" s="194"/>
      <c r="AH25" s="194" t="s">
        <v>68</v>
      </c>
    </row>
    <row r="26" spans="1:34">
      <c r="A26" s="197" t="s">
        <v>191</v>
      </c>
      <c r="B26" t="s">
        <v>192</v>
      </c>
      <c r="C26" s="196" t="s">
        <v>130</v>
      </c>
      <c r="F26" t="s">
        <v>5</v>
      </c>
      <c r="G26" t="s">
        <v>19</v>
      </c>
      <c r="K26" t="s">
        <v>61</v>
      </c>
      <c r="M26" t="s">
        <v>193</v>
      </c>
      <c r="N26" s="191" t="s">
        <v>194</v>
      </c>
      <c r="O26" s="2" t="s">
        <v>194</v>
      </c>
      <c r="P26" s="12" t="s">
        <v>195</v>
      </c>
      <c r="Q26" s="12" t="s">
        <v>1076</v>
      </c>
      <c r="R26" s="184" t="s">
        <v>67</v>
      </c>
      <c r="S26" s="184" t="s">
        <v>67</v>
      </c>
      <c r="T26" s="184" t="s">
        <v>67</v>
      </c>
      <c r="U26" s="184" t="s">
        <v>68</v>
      </c>
      <c r="V26" s="184" t="s">
        <v>67</v>
      </c>
      <c r="W26" s="184" t="s">
        <v>67</v>
      </c>
      <c r="X26" s="184" t="s">
        <v>67</v>
      </c>
      <c r="Y26" s="184" t="s">
        <v>67</v>
      </c>
      <c r="Z26" s="199" t="s">
        <v>67</v>
      </c>
      <c r="AA26" s="180" t="s">
        <v>69</v>
      </c>
      <c r="AB26">
        <f>COUNTIF(R26:T26, "yes")</f>
        <v>3</v>
      </c>
      <c r="AC26">
        <f>COUNTIF(U26:W26, "yes")</f>
        <v>2</v>
      </c>
      <c r="AD26">
        <f>COUNTIF(X26:Z26, "yes")</f>
        <v>3</v>
      </c>
      <c r="AE26" s="193"/>
      <c r="AF26" s="193"/>
      <c r="AG26" s="194"/>
      <c r="AH26" s="194" t="s">
        <v>68</v>
      </c>
    </row>
    <row r="27" spans="1:34">
      <c r="A27" t="s">
        <v>196</v>
      </c>
      <c r="B27" t="s">
        <v>197</v>
      </c>
      <c r="C27" s="196" t="s">
        <v>130</v>
      </c>
      <c r="F27" t="s">
        <v>19</v>
      </c>
      <c r="K27" t="s">
        <v>198</v>
      </c>
      <c r="M27" t="s">
        <v>199</v>
      </c>
      <c r="N27" s="2" t="s">
        <v>200</v>
      </c>
      <c r="O27" s="2" t="s">
        <v>201</v>
      </c>
      <c r="P27" s="12" t="s">
        <v>202</v>
      </c>
      <c r="Q27" s="12" t="s">
        <v>203</v>
      </c>
      <c r="R27" s="184" t="s">
        <v>67</v>
      </c>
      <c r="S27" s="184" t="s">
        <v>67</v>
      </c>
      <c r="T27" s="184" t="s">
        <v>68</v>
      </c>
      <c r="U27" s="184" t="s">
        <v>67</v>
      </c>
      <c r="V27" s="184" t="s">
        <v>67</v>
      </c>
      <c r="W27" s="184" t="s">
        <v>67</v>
      </c>
      <c r="X27" s="184" t="s">
        <v>67</v>
      </c>
      <c r="Y27" s="184" t="s">
        <v>67</v>
      </c>
      <c r="Z27" s="199" t="s">
        <v>68</v>
      </c>
      <c r="AA27" s="180" t="s">
        <v>111</v>
      </c>
      <c r="AB27">
        <f>COUNTIF(R27:T27, "yes")</f>
        <v>2</v>
      </c>
      <c r="AC27">
        <f>COUNTIF(U27:W27, "yes")</f>
        <v>3</v>
      </c>
      <c r="AD27">
        <f>COUNTIF(X27:Z27, "yes")</f>
        <v>2</v>
      </c>
      <c r="AE27" s="193" t="s">
        <v>67</v>
      </c>
      <c r="AF27" s="193" t="s">
        <v>187</v>
      </c>
      <c r="AG27" s="194"/>
      <c r="AH27" s="194" t="s">
        <v>68</v>
      </c>
    </row>
    <row r="28" spans="1:34">
      <c r="A28" t="s">
        <v>204</v>
      </c>
      <c r="B28" t="s">
        <v>205</v>
      </c>
      <c r="C28" s="196" t="s">
        <v>80</v>
      </c>
      <c r="D28">
        <v>2024</v>
      </c>
      <c r="F28" t="s">
        <v>5</v>
      </c>
      <c r="G28" t="s">
        <v>15</v>
      </c>
      <c r="K28" t="s">
        <v>206</v>
      </c>
      <c r="M28" t="s">
        <v>207</v>
      </c>
      <c r="N28" s="198" t="s">
        <v>80</v>
      </c>
      <c r="O28" s="191" t="s">
        <v>208</v>
      </c>
      <c r="Q28" s="12" t="s">
        <v>1056</v>
      </c>
      <c r="R28" s="184" t="s">
        <v>67</v>
      </c>
      <c r="S28" s="184" t="s">
        <v>68</v>
      </c>
      <c r="T28" s="184" t="s">
        <v>68</v>
      </c>
      <c r="U28" s="184" t="s">
        <v>67</v>
      </c>
      <c r="V28" s="184" t="s">
        <v>67</v>
      </c>
      <c r="W28" s="184" t="s">
        <v>68</v>
      </c>
      <c r="X28" s="184" t="s">
        <v>67</v>
      </c>
      <c r="Y28" s="184" t="s">
        <v>68</v>
      </c>
      <c r="Z28" s="199" t="s">
        <v>68</v>
      </c>
      <c r="AA28" s="180" t="s">
        <v>85</v>
      </c>
      <c r="AB28">
        <f>COUNTIF(R28:T28, "yes")</f>
        <v>1</v>
      </c>
      <c r="AC28">
        <f>COUNTIF(U28:W28, "yes")</f>
        <v>2</v>
      </c>
      <c r="AD28">
        <f>COUNTIF(X28:Z28, "yes")</f>
        <v>1</v>
      </c>
      <c r="AE28" s="193" t="s">
        <v>68</v>
      </c>
      <c r="AF28" s="193" t="s">
        <v>80</v>
      </c>
      <c r="AG28" s="194"/>
      <c r="AH28" s="194" t="s">
        <v>68</v>
      </c>
    </row>
    <row r="29" spans="1:34">
      <c r="A29" t="s">
        <v>209</v>
      </c>
      <c r="B29" t="s">
        <v>210</v>
      </c>
      <c r="F29" t="s">
        <v>5</v>
      </c>
      <c r="N29" s="2" t="s">
        <v>211</v>
      </c>
      <c r="O29" s="2"/>
      <c r="P29" s="12" t="s">
        <v>80</v>
      </c>
      <c r="Q29" s="12" t="s">
        <v>1081</v>
      </c>
      <c r="R29" s="184" t="s">
        <v>67</v>
      </c>
      <c r="S29" s="184" t="s">
        <v>68</v>
      </c>
      <c r="T29" s="184" t="s">
        <v>68</v>
      </c>
      <c r="U29" s="184" t="s">
        <v>67</v>
      </c>
      <c r="V29" s="184" t="s">
        <v>67</v>
      </c>
      <c r="W29" s="184" t="s">
        <v>67</v>
      </c>
      <c r="X29" s="184" t="s">
        <v>67</v>
      </c>
      <c r="Y29" s="186" t="s">
        <v>67</v>
      </c>
      <c r="Z29" s="199" t="s">
        <v>68</v>
      </c>
      <c r="AA29" s="180" t="s">
        <v>69</v>
      </c>
      <c r="AB29">
        <f>COUNTIF(R29:T29, "yes")</f>
        <v>1</v>
      </c>
      <c r="AC29">
        <f>COUNTIF(U29:W29, "yes")</f>
        <v>3</v>
      </c>
      <c r="AD29">
        <f>COUNTIF(X29:Z29, "yes")</f>
        <v>2</v>
      </c>
      <c r="AE29" s="193"/>
      <c r="AF29" s="193"/>
      <c r="AG29" s="194"/>
      <c r="AH29" s="194" t="s">
        <v>68</v>
      </c>
    </row>
    <row r="30" spans="1:34">
      <c r="A30" s="198" t="s">
        <v>212</v>
      </c>
      <c r="B30" s="198" t="s">
        <v>213</v>
      </c>
      <c r="C30" s="196">
        <v>0.5</v>
      </c>
      <c r="D30">
        <v>2020</v>
      </c>
      <c r="E30" t="s">
        <v>214</v>
      </c>
      <c r="F30" t="s">
        <v>21</v>
      </c>
      <c r="K30" t="s">
        <v>61</v>
      </c>
      <c r="M30" t="s">
        <v>215</v>
      </c>
      <c r="N30" s="191" t="s">
        <v>216</v>
      </c>
      <c r="O30" s="2" t="s">
        <v>217</v>
      </c>
      <c r="P30" s="12" t="s">
        <v>218</v>
      </c>
      <c r="Q30" s="12" t="s">
        <v>219</v>
      </c>
      <c r="R30" s="184" t="s">
        <v>67</v>
      </c>
      <c r="S30" s="184" t="s">
        <v>67</v>
      </c>
      <c r="T30" s="184" t="s">
        <v>68</v>
      </c>
      <c r="U30" s="184" t="s">
        <v>67</v>
      </c>
      <c r="V30" s="184" t="s">
        <v>67</v>
      </c>
      <c r="W30" s="184" t="s">
        <v>67</v>
      </c>
      <c r="X30" s="184" t="s">
        <v>67</v>
      </c>
      <c r="Y30" s="186" t="s">
        <v>67</v>
      </c>
      <c r="Z30" s="199" t="s">
        <v>67</v>
      </c>
      <c r="AA30" s="180" t="s">
        <v>85</v>
      </c>
      <c r="AB30" s="198">
        <f>COUNTIF(R30:T30, "yes")</f>
        <v>2</v>
      </c>
      <c r="AC30" s="198">
        <f>COUNTIF(U30:W30, "yes")</f>
        <v>3</v>
      </c>
      <c r="AD30" s="198">
        <f>COUNTIF(X30:Z30, "yes")</f>
        <v>3</v>
      </c>
      <c r="AE30" s="198" t="s">
        <v>67</v>
      </c>
      <c r="AF30" s="198" t="s">
        <v>220</v>
      </c>
      <c r="AG30" s="194"/>
      <c r="AH30" s="194" t="s">
        <v>68</v>
      </c>
    </row>
    <row r="31" spans="1:34">
      <c r="A31" t="s">
        <v>221</v>
      </c>
      <c r="B31" t="s">
        <v>222</v>
      </c>
      <c r="C31" s="196">
        <v>0.5</v>
      </c>
      <c r="D31">
        <v>2019</v>
      </c>
      <c r="E31" t="s">
        <v>214</v>
      </c>
      <c r="F31" t="s">
        <v>19</v>
      </c>
      <c r="K31" t="s">
        <v>198</v>
      </c>
      <c r="M31" t="s">
        <v>223</v>
      </c>
      <c r="N31" s="191" t="s">
        <v>224</v>
      </c>
      <c r="O31" s="191" t="s">
        <v>225</v>
      </c>
      <c r="Q31" s="12" t="s">
        <v>226</v>
      </c>
      <c r="R31" s="184" t="s">
        <v>67</v>
      </c>
      <c r="S31" s="184" t="s">
        <v>68</v>
      </c>
      <c r="T31" s="184" t="s">
        <v>68</v>
      </c>
      <c r="U31" s="184" t="s">
        <v>67</v>
      </c>
      <c r="V31" s="184" t="s">
        <v>67</v>
      </c>
      <c r="W31" s="184" t="s">
        <v>67</v>
      </c>
      <c r="X31" s="184" t="s">
        <v>67</v>
      </c>
      <c r="Y31" s="186" t="s">
        <v>67</v>
      </c>
      <c r="Z31" s="199" t="s">
        <v>67</v>
      </c>
      <c r="AA31" s="180" t="s">
        <v>96</v>
      </c>
      <c r="AB31">
        <f>COUNTIF(R31:T31, "yes")</f>
        <v>1</v>
      </c>
      <c r="AC31">
        <f>COUNTIF(U31:W31, "yes")</f>
        <v>3</v>
      </c>
      <c r="AD31">
        <f>COUNTIF(X31:Z31, "yes")</f>
        <v>3</v>
      </c>
      <c r="AE31" s="193" t="s">
        <v>67</v>
      </c>
      <c r="AF31" s="193" t="s">
        <v>220</v>
      </c>
      <c r="AG31" s="194"/>
      <c r="AH31" s="194" t="s">
        <v>68</v>
      </c>
    </row>
    <row r="32" spans="1:34">
      <c r="A32" t="s">
        <v>227</v>
      </c>
      <c r="B32" t="s">
        <v>228</v>
      </c>
      <c r="C32" s="196">
        <v>0.5</v>
      </c>
      <c r="D32">
        <v>2020</v>
      </c>
      <c r="E32" t="s">
        <v>214</v>
      </c>
      <c r="F32" t="s">
        <v>19</v>
      </c>
      <c r="K32" t="s">
        <v>198</v>
      </c>
      <c r="L32" t="s">
        <v>229</v>
      </c>
      <c r="M32" t="s">
        <v>230</v>
      </c>
      <c r="N32" s="191" t="s">
        <v>231</v>
      </c>
      <c r="O32" s="191" t="s">
        <v>232</v>
      </c>
      <c r="P32" s="12" t="s">
        <v>233</v>
      </c>
      <c r="Q32" s="12" t="s">
        <v>219</v>
      </c>
      <c r="R32" s="184" t="s">
        <v>67</v>
      </c>
      <c r="S32" s="184" t="s">
        <v>67</v>
      </c>
      <c r="T32" s="184" t="s">
        <v>68</v>
      </c>
      <c r="U32" s="184" t="s">
        <v>67</v>
      </c>
      <c r="V32" s="184" t="s">
        <v>67</v>
      </c>
      <c r="W32" s="184" t="s">
        <v>67</v>
      </c>
      <c r="X32" s="184" t="s">
        <v>67</v>
      </c>
      <c r="Y32" s="186" t="s">
        <v>67</v>
      </c>
      <c r="Z32" s="199" t="s">
        <v>67</v>
      </c>
      <c r="AA32" s="180" t="s">
        <v>105</v>
      </c>
      <c r="AB32">
        <f>COUNTIF(R32:T32, "yes")</f>
        <v>2</v>
      </c>
      <c r="AC32">
        <f>COUNTIF(U32:W32, "yes")</f>
        <v>3</v>
      </c>
      <c r="AD32">
        <f>COUNTIF(X32:Z32, "yes")</f>
        <v>3</v>
      </c>
      <c r="AE32" s="193" t="s">
        <v>67</v>
      </c>
      <c r="AF32" s="193" t="s">
        <v>220</v>
      </c>
      <c r="AG32" s="194"/>
      <c r="AH32" s="194" t="s">
        <v>68</v>
      </c>
    </row>
    <row r="33" spans="1:34">
      <c r="A33" t="s">
        <v>234</v>
      </c>
      <c r="B33" t="s">
        <v>235</v>
      </c>
      <c r="C33" s="196">
        <v>0.5</v>
      </c>
      <c r="D33">
        <v>2019</v>
      </c>
      <c r="E33" t="s">
        <v>236</v>
      </c>
      <c r="F33" t="s">
        <v>9</v>
      </c>
      <c r="K33" t="s">
        <v>198</v>
      </c>
      <c r="M33" t="s">
        <v>237</v>
      </c>
      <c r="N33" s="191" t="s">
        <v>238</v>
      </c>
      <c r="O33" s="2" t="s">
        <v>239</v>
      </c>
      <c r="P33" s="12" t="s">
        <v>240</v>
      </c>
      <c r="Q33" s="12" t="s">
        <v>1079</v>
      </c>
      <c r="R33" s="184" t="s">
        <v>67</v>
      </c>
      <c r="S33" s="184" t="s">
        <v>67</v>
      </c>
      <c r="T33" s="184" t="s">
        <v>68</v>
      </c>
      <c r="U33" s="184" t="s">
        <v>67</v>
      </c>
      <c r="V33" s="184" t="s">
        <v>67</v>
      </c>
      <c r="W33" s="184" t="s">
        <v>67</v>
      </c>
      <c r="X33" s="184" t="s">
        <v>67</v>
      </c>
      <c r="Y33" s="186" t="s">
        <v>67</v>
      </c>
      <c r="Z33" s="199" t="s">
        <v>68</v>
      </c>
      <c r="AA33" s="180" t="s">
        <v>111</v>
      </c>
      <c r="AB33">
        <f>COUNTIF(R33:T33, "yes")</f>
        <v>2</v>
      </c>
      <c r="AC33">
        <f>COUNTIF(U33:W33, "yes")</f>
        <v>3</v>
      </c>
      <c r="AD33">
        <f>COUNTIF(X33:Z33, "yes")</f>
        <v>2</v>
      </c>
      <c r="AE33" s="193" t="s">
        <v>67</v>
      </c>
      <c r="AF33" s="193" t="s">
        <v>220</v>
      </c>
      <c r="AG33" s="194"/>
      <c r="AH33" s="194" t="s">
        <v>68</v>
      </c>
    </row>
    <row r="34" spans="1:34">
      <c r="A34" t="s">
        <v>241</v>
      </c>
      <c r="B34" t="s">
        <v>242</v>
      </c>
      <c r="C34" s="196">
        <v>0.5</v>
      </c>
      <c r="D34">
        <v>2020</v>
      </c>
      <c r="E34" t="s">
        <v>214</v>
      </c>
      <c r="F34" t="s">
        <v>14</v>
      </c>
      <c r="K34" t="s">
        <v>198</v>
      </c>
      <c r="M34" t="s">
        <v>243</v>
      </c>
      <c r="N34" s="191" t="s">
        <v>244</v>
      </c>
      <c r="O34" s="2" t="s">
        <v>245</v>
      </c>
      <c r="P34" s="12" t="s">
        <v>246</v>
      </c>
      <c r="Q34" s="12" t="s">
        <v>1080</v>
      </c>
      <c r="R34" s="184" t="s">
        <v>67</v>
      </c>
      <c r="S34" s="184" t="s">
        <v>67</v>
      </c>
      <c r="T34" s="184" t="s">
        <v>68</v>
      </c>
      <c r="U34" s="184" t="s">
        <v>67</v>
      </c>
      <c r="V34" s="184" t="s">
        <v>67</v>
      </c>
      <c r="W34" s="184" t="s">
        <v>67</v>
      </c>
      <c r="X34" s="184" t="s">
        <v>67</v>
      </c>
      <c r="Y34" s="186" t="s">
        <v>67</v>
      </c>
      <c r="Z34" s="199" t="s">
        <v>67</v>
      </c>
      <c r="AA34" s="180" t="s">
        <v>85</v>
      </c>
      <c r="AB34">
        <f>COUNTIF(R34:T34, "yes")</f>
        <v>2</v>
      </c>
      <c r="AC34">
        <f>COUNTIF(U34:W34, "yes")</f>
        <v>3</v>
      </c>
      <c r="AD34">
        <f>COUNTIF(X34:Z34, "yes")</f>
        <v>3</v>
      </c>
      <c r="AE34" s="193" t="s">
        <v>67</v>
      </c>
      <c r="AF34" s="193" t="s">
        <v>220</v>
      </c>
      <c r="AG34" s="194"/>
      <c r="AH34" s="194" t="s">
        <v>68</v>
      </c>
    </row>
    <row r="35" spans="1:34">
      <c r="A35" t="s">
        <v>247</v>
      </c>
      <c r="B35" s="197" t="s">
        <v>248</v>
      </c>
      <c r="C35" s="196">
        <v>0.5</v>
      </c>
      <c r="D35">
        <v>2022</v>
      </c>
      <c r="E35" t="s">
        <v>249</v>
      </c>
      <c r="F35" t="s">
        <v>19</v>
      </c>
      <c r="K35" t="s">
        <v>198</v>
      </c>
      <c r="L35" t="s">
        <v>250</v>
      </c>
      <c r="M35" t="s">
        <v>251</v>
      </c>
      <c r="N35" s="191" t="s">
        <v>252</v>
      </c>
      <c r="O35" s="2" t="s">
        <v>253</v>
      </c>
      <c r="P35" s="12" t="s">
        <v>246</v>
      </c>
      <c r="Q35" s="12" t="s">
        <v>1082</v>
      </c>
      <c r="R35" s="184" t="s">
        <v>67</v>
      </c>
      <c r="S35" s="184" t="s">
        <v>67</v>
      </c>
      <c r="T35" s="184" t="s">
        <v>68</v>
      </c>
      <c r="U35" s="184" t="s">
        <v>67</v>
      </c>
      <c r="V35" s="184" t="s">
        <v>67</v>
      </c>
      <c r="W35" s="184" t="s">
        <v>67</v>
      </c>
      <c r="X35" s="184" t="s">
        <v>67</v>
      </c>
      <c r="Y35" s="186" t="s">
        <v>67</v>
      </c>
      <c r="Z35" s="199" t="s">
        <v>68</v>
      </c>
      <c r="AA35" s="180" t="s">
        <v>85</v>
      </c>
      <c r="AB35">
        <f>COUNTIF(R35:T35, "yes")</f>
        <v>2</v>
      </c>
      <c r="AC35">
        <f>COUNTIF(U35:W35, "yes")</f>
        <v>3</v>
      </c>
      <c r="AD35">
        <f>COUNTIF(X35:Z35, "yes")</f>
        <v>2</v>
      </c>
      <c r="AE35" s="193" t="s">
        <v>67</v>
      </c>
      <c r="AF35" s="193" t="s">
        <v>220</v>
      </c>
      <c r="AG35" s="194"/>
      <c r="AH35" s="194" t="s">
        <v>68</v>
      </c>
    </row>
    <row r="36" spans="1:34">
      <c r="A36" s="197" t="s">
        <v>254</v>
      </c>
      <c r="B36" t="s">
        <v>255</v>
      </c>
      <c r="C36" s="196">
        <v>0.5</v>
      </c>
      <c r="D36">
        <v>2019</v>
      </c>
      <c r="E36" t="s">
        <v>16</v>
      </c>
      <c r="F36" t="s">
        <v>16</v>
      </c>
      <c r="K36" t="s">
        <v>61</v>
      </c>
      <c r="M36" t="s">
        <v>256</v>
      </c>
      <c r="N36" s="191" t="s">
        <v>257</v>
      </c>
      <c r="O36" s="2" t="s">
        <v>258</v>
      </c>
      <c r="P36" s="12" t="s">
        <v>259</v>
      </c>
      <c r="Q36" s="12" t="s">
        <v>1083</v>
      </c>
      <c r="R36" s="184" t="s">
        <v>67</v>
      </c>
      <c r="S36" s="184" t="s">
        <v>67</v>
      </c>
      <c r="T36" s="184" t="s">
        <v>68</v>
      </c>
      <c r="U36" s="184" t="s">
        <v>67</v>
      </c>
      <c r="V36" s="184" t="s">
        <v>67</v>
      </c>
      <c r="W36" s="184" t="s">
        <v>67</v>
      </c>
      <c r="X36" s="184" t="s">
        <v>67</v>
      </c>
      <c r="Y36" s="186" t="s">
        <v>67</v>
      </c>
      <c r="Z36" s="199" t="s">
        <v>67</v>
      </c>
      <c r="AA36" s="180" t="s">
        <v>85</v>
      </c>
      <c r="AB36">
        <f>COUNTIF(R36:T36, "yes")</f>
        <v>2</v>
      </c>
      <c r="AC36">
        <f>COUNTIF(U36:W36, "yes")</f>
        <v>3</v>
      </c>
      <c r="AD36">
        <f>COUNTIF(X36:Z36, "yes")</f>
        <v>3</v>
      </c>
      <c r="AE36" s="193" t="s">
        <v>67</v>
      </c>
      <c r="AF36" s="193" t="s">
        <v>220</v>
      </c>
      <c r="AG36" s="194"/>
      <c r="AH36" s="194" t="s">
        <v>68</v>
      </c>
    </row>
    <row r="37" spans="1:34">
      <c r="A37" t="s">
        <v>260</v>
      </c>
      <c r="B37" s="197" t="s">
        <v>261</v>
      </c>
      <c r="C37" s="196">
        <v>0.5</v>
      </c>
      <c r="D37">
        <v>2019</v>
      </c>
      <c r="E37" t="s">
        <v>236</v>
      </c>
      <c r="F37" t="s">
        <v>8</v>
      </c>
      <c r="G37" t="s">
        <v>22</v>
      </c>
      <c r="K37" t="s">
        <v>198</v>
      </c>
      <c r="M37" t="s">
        <v>262</v>
      </c>
      <c r="N37" s="191" t="s">
        <v>263</v>
      </c>
      <c r="O37" s="2" t="s">
        <v>264</v>
      </c>
      <c r="P37" s="12" t="s">
        <v>265</v>
      </c>
      <c r="Q37" s="12" t="s">
        <v>1084</v>
      </c>
      <c r="R37" s="184" t="s">
        <v>67</v>
      </c>
      <c r="S37" s="184" t="s">
        <v>67</v>
      </c>
      <c r="T37" s="184" t="s">
        <v>68</v>
      </c>
      <c r="U37" s="184" t="s">
        <v>67</v>
      </c>
      <c r="V37" s="184" t="s">
        <v>67</v>
      </c>
      <c r="W37" s="184" t="s">
        <v>67</v>
      </c>
      <c r="X37" s="184" t="s">
        <v>67</v>
      </c>
      <c r="Y37" s="186" t="s">
        <v>67</v>
      </c>
      <c r="Z37" s="199" t="s">
        <v>68</v>
      </c>
      <c r="AA37" s="180" t="s">
        <v>96</v>
      </c>
      <c r="AB37">
        <f>COUNTIF(R37:T37, "yes")</f>
        <v>2</v>
      </c>
      <c r="AC37">
        <f>COUNTIF(U37:W37, "yes")</f>
        <v>3</v>
      </c>
      <c r="AD37">
        <f>COUNTIF(X37:Z37, "yes")</f>
        <v>2</v>
      </c>
      <c r="AE37" s="193" t="s">
        <v>67</v>
      </c>
      <c r="AF37" s="193" t="s">
        <v>220</v>
      </c>
      <c r="AG37" s="194"/>
      <c r="AH37" s="194" t="s">
        <v>68</v>
      </c>
    </row>
    <row r="38" spans="1:34">
      <c r="A38" t="s">
        <v>266</v>
      </c>
      <c r="B38" s="197" t="s">
        <v>267</v>
      </c>
      <c r="C38" s="196">
        <v>0.5</v>
      </c>
      <c r="D38">
        <v>2019</v>
      </c>
      <c r="E38" t="s">
        <v>214</v>
      </c>
      <c r="F38" t="s">
        <v>19</v>
      </c>
      <c r="K38" t="s">
        <v>198</v>
      </c>
      <c r="M38" t="s">
        <v>268</v>
      </c>
      <c r="N38" s="191" t="s">
        <v>269</v>
      </c>
      <c r="O38" s="2" t="s">
        <v>270</v>
      </c>
      <c r="P38" s="12" t="s">
        <v>271</v>
      </c>
      <c r="Q38" s="12" t="s">
        <v>219</v>
      </c>
      <c r="R38" s="184" t="s">
        <v>67</v>
      </c>
      <c r="S38" s="184" t="s">
        <v>67</v>
      </c>
      <c r="T38" s="184" t="s">
        <v>68</v>
      </c>
      <c r="U38" s="184" t="s">
        <v>67</v>
      </c>
      <c r="V38" s="184" t="s">
        <v>67</v>
      </c>
      <c r="W38" s="184" t="s">
        <v>67</v>
      </c>
      <c r="X38" s="184" t="s">
        <v>67</v>
      </c>
      <c r="Y38" s="186" t="s">
        <v>67</v>
      </c>
      <c r="Z38" s="199" t="s">
        <v>67</v>
      </c>
      <c r="AA38" s="180" t="s">
        <v>105</v>
      </c>
      <c r="AB38">
        <f>COUNTIF(R38:T38, "yes")</f>
        <v>2</v>
      </c>
      <c r="AC38">
        <f>COUNTIF(U38:W38, "yes")</f>
        <v>3</v>
      </c>
      <c r="AD38">
        <f>COUNTIF(X38:Z38, "yes")</f>
        <v>3</v>
      </c>
      <c r="AE38" s="193" t="s">
        <v>67</v>
      </c>
      <c r="AF38" s="193" t="s">
        <v>220</v>
      </c>
      <c r="AG38" s="194"/>
      <c r="AH38" s="194" t="s">
        <v>68</v>
      </c>
    </row>
    <row r="39" spans="1:34">
      <c r="A39" t="s">
        <v>272</v>
      </c>
      <c r="B39" t="s">
        <v>273</v>
      </c>
      <c r="F39" t="s">
        <v>19</v>
      </c>
      <c r="N39" s="191" t="s">
        <v>274</v>
      </c>
      <c r="O39" s="2"/>
      <c r="P39" s="12" t="s">
        <v>80</v>
      </c>
      <c r="Q39" s="12" t="s">
        <v>1082</v>
      </c>
      <c r="R39" s="184" t="s">
        <v>67</v>
      </c>
      <c r="S39" s="184" t="s">
        <v>68</v>
      </c>
      <c r="T39" s="184" t="s">
        <v>68</v>
      </c>
      <c r="U39" s="184" t="s">
        <v>67</v>
      </c>
      <c r="V39" s="184" t="s">
        <v>67</v>
      </c>
      <c r="W39" s="184" t="s">
        <v>67</v>
      </c>
      <c r="X39" s="184" t="s">
        <v>67</v>
      </c>
      <c r="Y39" s="186" t="s">
        <v>67</v>
      </c>
      <c r="Z39" s="199" t="s">
        <v>68</v>
      </c>
      <c r="AA39" s="180" t="s">
        <v>69</v>
      </c>
      <c r="AB39">
        <f>COUNTIF(R39:T39, "yes")</f>
        <v>1</v>
      </c>
      <c r="AC39">
        <f>COUNTIF(U39:W39, "yes")</f>
        <v>3</v>
      </c>
      <c r="AD39">
        <f>COUNTIF(X39:Z39, "yes")</f>
        <v>2</v>
      </c>
      <c r="AE39" s="193"/>
      <c r="AF39" s="193"/>
      <c r="AG39" s="194"/>
      <c r="AH39" s="194" t="s">
        <v>68</v>
      </c>
    </row>
    <row r="40" spans="1:34">
      <c r="A40" t="s">
        <v>275</v>
      </c>
      <c r="B40" t="s">
        <v>276</v>
      </c>
      <c r="D40">
        <v>2019</v>
      </c>
      <c r="F40" t="s">
        <v>9</v>
      </c>
      <c r="G40" t="s">
        <v>834</v>
      </c>
      <c r="K40" t="s">
        <v>198</v>
      </c>
      <c r="N40" s="191" t="s">
        <v>277</v>
      </c>
      <c r="O40" s="2"/>
      <c r="P40" s="12" t="s">
        <v>80</v>
      </c>
      <c r="Q40" s="12" t="s">
        <v>1085</v>
      </c>
      <c r="R40" s="184" t="s">
        <v>67</v>
      </c>
      <c r="S40" s="184" t="s">
        <v>68</v>
      </c>
      <c r="T40" s="184" t="s">
        <v>68</v>
      </c>
      <c r="U40" s="184" t="s">
        <v>67</v>
      </c>
      <c r="V40" s="184" t="s">
        <v>67</v>
      </c>
      <c r="W40" s="184" t="s">
        <v>67</v>
      </c>
      <c r="X40" s="184" t="s">
        <v>67</v>
      </c>
      <c r="Y40" s="186" t="s">
        <v>67</v>
      </c>
      <c r="Z40" s="199" t="s">
        <v>67</v>
      </c>
      <c r="AA40" s="180" t="s">
        <v>69</v>
      </c>
      <c r="AB40">
        <f>COUNTIF(R40:T40, "yes")</f>
        <v>1</v>
      </c>
      <c r="AC40">
        <f>COUNTIF(U40:W40, "yes")</f>
        <v>3</v>
      </c>
      <c r="AD40">
        <f>COUNTIF(X40:Z40, "yes")</f>
        <v>3</v>
      </c>
      <c r="AE40" s="193"/>
      <c r="AF40" s="193"/>
      <c r="AG40" s="194"/>
      <c r="AH40" s="194" t="s">
        <v>68</v>
      </c>
    </row>
    <row r="41" spans="1:34" ht="30">
      <c r="A41" t="s">
        <v>278</v>
      </c>
      <c r="B41" t="s">
        <v>279</v>
      </c>
      <c r="C41" s="196">
        <v>0.5</v>
      </c>
      <c r="D41">
        <v>2020</v>
      </c>
      <c r="E41" t="s">
        <v>214</v>
      </c>
      <c r="F41" t="s">
        <v>19</v>
      </c>
      <c r="K41" t="s">
        <v>198</v>
      </c>
      <c r="M41" t="s">
        <v>280</v>
      </c>
      <c r="N41" s="191" t="s">
        <v>281</v>
      </c>
      <c r="O41" s="191" t="s">
        <v>282</v>
      </c>
      <c r="P41" s="12" t="s">
        <v>80</v>
      </c>
      <c r="Q41" s="12" t="s">
        <v>226</v>
      </c>
      <c r="R41" s="184" t="s">
        <v>67</v>
      </c>
      <c r="S41" s="184" t="s">
        <v>68</v>
      </c>
      <c r="T41" s="184" t="s">
        <v>68</v>
      </c>
      <c r="U41" s="184" t="s">
        <v>67</v>
      </c>
      <c r="V41" s="184" t="s">
        <v>67</v>
      </c>
      <c r="W41" s="184" t="s">
        <v>67</v>
      </c>
      <c r="X41" s="184" t="s">
        <v>67</v>
      </c>
      <c r="Y41" s="186" t="s">
        <v>67</v>
      </c>
      <c r="Z41" s="199" t="s">
        <v>67</v>
      </c>
      <c r="AA41" s="180" t="s">
        <v>111</v>
      </c>
      <c r="AB41" s="197">
        <f>COUNTIF(R41:T41, "yes")</f>
        <v>1</v>
      </c>
      <c r="AC41" s="197">
        <f>COUNTIF(U41:W41, "yes")</f>
        <v>3</v>
      </c>
      <c r="AD41" s="197">
        <f>COUNTIF(X41:Z41, "yes")</f>
        <v>3</v>
      </c>
      <c r="AE41" s="193" t="s">
        <v>67</v>
      </c>
      <c r="AF41" s="193" t="s">
        <v>220</v>
      </c>
      <c r="AG41" s="194"/>
      <c r="AH41" s="194" t="s">
        <v>68</v>
      </c>
    </row>
    <row r="42" spans="1:34">
      <c r="A42" s="44" t="s">
        <v>283</v>
      </c>
      <c r="B42" t="s">
        <v>284</v>
      </c>
      <c r="C42" s="196" t="s">
        <v>80</v>
      </c>
      <c r="D42">
        <v>2019</v>
      </c>
      <c r="E42" t="s">
        <v>183</v>
      </c>
      <c r="F42" t="s">
        <v>22</v>
      </c>
      <c r="K42" t="s">
        <v>80</v>
      </c>
      <c r="M42" t="s">
        <v>184</v>
      </c>
      <c r="N42" s="198" t="s">
        <v>80</v>
      </c>
      <c r="O42" s="191" t="s">
        <v>285</v>
      </c>
      <c r="P42" s="12" t="s">
        <v>80</v>
      </c>
      <c r="Q42" s="12" t="s">
        <v>80</v>
      </c>
      <c r="R42" s="184" t="s">
        <v>68</v>
      </c>
      <c r="S42" s="184" t="s">
        <v>68</v>
      </c>
      <c r="T42" s="184" t="s">
        <v>68</v>
      </c>
      <c r="U42" s="184" t="s">
        <v>68</v>
      </c>
      <c r="V42" s="184" t="s">
        <v>68</v>
      </c>
      <c r="W42" s="184" t="s">
        <v>68</v>
      </c>
      <c r="X42" s="184" t="s">
        <v>68</v>
      </c>
      <c r="Y42" s="184" t="s">
        <v>68</v>
      </c>
      <c r="Z42" s="199" t="s">
        <v>68</v>
      </c>
      <c r="AA42" s="180" t="s">
        <v>96</v>
      </c>
      <c r="AB42" s="198">
        <f>COUNTIF(R42:T42, "yes")</f>
        <v>0</v>
      </c>
      <c r="AC42" s="198">
        <f>COUNTIF(U42:W42, "yes")</f>
        <v>0</v>
      </c>
      <c r="AD42" s="198">
        <f>COUNTIF(X42:Z42, "yes")</f>
        <v>0</v>
      </c>
      <c r="AE42" s="193" t="s">
        <v>68</v>
      </c>
      <c r="AF42" s="193" t="s">
        <v>80</v>
      </c>
      <c r="AG42" s="194"/>
      <c r="AH42" s="194" t="s">
        <v>68</v>
      </c>
    </row>
    <row r="43" spans="1:34">
      <c r="A43" t="s">
        <v>286</v>
      </c>
      <c r="B43" s="197" t="s">
        <v>287</v>
      </c>
      <c r="C43" s="196" t="s">
        <v>288</v>
      </c>
      <c r="D43">
        <v>2019</v>
      </c>
      <c r="F43" t="s">
        <v>15</v>
      </c>
      <c r="K43" t="s">
        <v>206</v>
      </c>
      <c r="M43" t="s">
        <v>289</v>
      </c>
      <c r="N43" s="191" t="s">
        <v>290</v>
      </c>
      <c r="O43" s="2" t="s">
        <v>290</v>
      </c>
      <c r="Q43" s="12" t="s">
        <v>1104</v>
      </c>
      <c r="R43" s="184" t="s">
        <v>67</v>
      </c>
      <c r="S43" s="184" t="s">
        <v>68</v>
      </c>
      <c r="T43" s="184" t="s">
        <v>68</v>
      </c>
      <c r="U43" s="184" t="s">
        <v>67</v>
      </c>
      <c r="V43" s="184" t="s">
        <v>67</v>
      </c>
      <c r="W43" s="184" t="s">
        <v>67</v>
      </c>
      <c r="X43" s="184" t="s">
        <v>67</v>
      </c>
      <c r="Y43" s="184" t="s">
        <v>67</v>
      </c>
      <c r="Z43" s="199" t="s">
        <v>68</v>
      </c>
      <c r="AA43" s="180" t="s">
        <v>96</v>
      </c>
      <c r="AB43" s="198">
        <f>COUNTIF(R43:T43, "yes")</f>
        <v>1</v>
      </c>
      <c r="AC43" s="198">
        <f>COUNTIF(U43:W43, "yes")</f>
        <v>3</v>
      </c>
      <c r="AD43" s="198">
        <f>COUNTIF(X43:Z43, "yes")</f>
        <v>2</v>
      </c>
      <c r="AE43" s="193" t="s">
        <v>68</v>
      </c>
      <c r="AF43" s="193" t="s">
        <v>80</v>
      </c>
      <c r="AG43" s="194"/>
      <c r="AH43" s="194" t="s">
        <v>68</v>
      </c>
    </row>
    <row r="44" spans="1:34">
      <c r="A44" s="197" t="s">
        <v>291</v>
      </c>
      <c r="B44" t="s">
        <v>292</v>
      </c>
      <c r="C44" s="196" t="s">
        <v>80</v>
      </c>
      <c r="D44">
        <v>2023</v>
      </c>
      <c r="E44" t="s">
        <v>7</v>
      </c>
      <c r="F44" t="s">
        <v>7</v>
      </c>
      <c r="G44" t="s">
        <v>16</v>
      </c>
      <c r="K44" t="s">
        <v>61</v>
      </c>
      <c r="L44" t="s">
        <v>293</v>
      </c>
      <c r="N44" s="191" t="s">
        <v>294</v>
      </c>
      <c r="O44" s="2" t="s">
        <v>295</v>
      </c>
      <c r="P44" s="12" t="s">
        <v>296</v>
      </c>
      <c r="Q44" s="12" t="s">
        <v>1078</v>
      </c>
      <c r="R44" s="184" t="s">
        <v>67</v>
      </c>
      <c r="S44" s="184" t="s">
        <v>67</v>
      </c>
      <c r="T44" s="184" t="s">
        <v>67</v>
      </c>
      <c r="U44" s="184" t="s">
        <v>67</v>
      </c>
      <c r="V44" s="184" t="s">
        <v>67</v>
      </c>
      <c r="W44" s="184" t="s">
        <v>67</v>
      </c>
      <c r="X44" s="184" t="s">
        <v>67</v>
      </c>
      <c r="Y44" s="184" t="s">
        <v>68</v>
      </c>
      <c r="Z44" s="199" t="s">
        <v>68</v>
      </c>
      <c r="AA44" s="180" t="s">
        <v>105</v>
      </c>
      <c r="AB44">
        <f>COUNTIF(R44:T44, "yes")</f>
        <v>3</v>
      </c>
      <c r="AC44">
        <f>COUNTIF(U44:W44, "yes")</f>
        <v>3</v>
      </c>
      <c r="AD44">
        <f>COUNTIF(X44:Z44, "yes")</f>
        <v>1</v>
      </c>
      <c r="AE44" s="193" t="s">
        <v>68</v>
      </c>
      <c r="AF44" s="193" t="s">
        <v>80</v>
      </c>
      <c r="AG44" s="194"/>
      <c r="AH44" s="194" t="s">
        <v>68</v>
      </c>
    </row>
    <row r="45" spans="1:34" ht="30">
      <c r="A45" s="197" t="s">
        <v>297</v>
      </c>
      <c r="B45" t="s">
        <v>76</v>
      </c>
      <c r="C45" s="196">
        <v>0.8</v>
      </c>
      <c r="D45">
        <v>2019</v>
      </c>
      <c r="E45" t="s">
        <v>183</v>
      </c>
      <c r="F45" t="s">
        <v>22</v>
      </c>
      <c r="K45" t="s">
        <v>74</v>
      </c>
      <c r="M45" t="s">
        <v>298</v>
      </c>
      <c r="N45" s="191" t="s">
        <v>299</v>
      </c>
      <c r="O45" s="2" t="s">
        <v>300</v>
      </c>
      <c r="P45" s="12" t="s">
        <v>301</v>
      </c>
      <c r="Q45" s="12" t="s">
        <v>1077</v>
      </c>
      <c r="R45" s="184" t="s">
        <v>67</v>
      </c>
      <c r="S45" s="184" t="s">
        <v>67</v>
      </c>
      <c r="T45" s="184" t="s">
        <v>68</v>
      </c>
      <c r="U45" s="184" t="s">
        <v>67</v>
      </c>
      <c r="V45" s="184" t="s">
        <v>67</v>
      </c>
      <c r="W45" s="184" t="s">
        <v>67</v>
      </c>
      <c r="X45" s="184" t="s">
        <v>67</v>
      </c>
      <c r="Y45" s="184" t="s">
        <v>67</v>
      </c>
      <c r="Z45" s="199" t="s">
        <v>68</v>
      </c>
      <c r="AA45" s="180" t="s">
        <v>111</v>
      </c>
      <c r="AB45">
        <f>COUNTIF(R45:T45, "yes")</f>
        <v>2</v>
      </c>
      <c r="AC45">
        <f>COUNTIF(U45:W45, "yes")</f>
        <v>3</v>
      </c>
      <c r="AD45">
        <f>COUNTIF(X45:Z45, "yes")</f>
        <v>2</v>
      </c>
      <c r="AE45" s="193" t="s">
        <v>68</v>
      </c>
      <c r="AF45" s="193" t="s">
        <v>80</v>
      </c>
      <c r="AG45" s="194"/>
      <c r="AH45" s="194" t="s">
        <v>68</v>
      </c>
    </row>
    <row r="46" spans="1:34">
      <c r="A46" s="198" t="s">
        <v>302</v>
      </c>
      <c r="B46" t="s">
        <v>303</v>
      </c>
      <c r="C46" s="196" t="s">
        <v>59</v>
      </c>
      <c r="D46">
        <v>2022</v>
      </c>
      <c r="E46" t="s">
        <v>304</v>
      </c>
      <c r="F46" t="s">
        <v>5</v>
      </c>
      <c r="G46" t="s">
        <v>20</v>
      </c>
      <c r="K46" t="s">
        <v>80</v>
      </c>
      <c r="M46" t="s">
        <v>177</v>
      </c>
      <c r="N46" s="191" t="s">
        <v>305</v>
      </c>
      <c r="O46" s="2" t="s">
        <v>306</v>
      </c>
      <c r="P46" s="12" t="s">
        <v>307</v>
      </c>
      <c r="Q46" s="12" t="s">
        <v>1088</v>
      </c>
      <c r="R46" s="184" t="s">
        <v>67</v>
      </c>
      <c r="S46" s="184" t="s">
        <v>67</v>
      </c>
      <c r="T46" s="184" t="s">
        <v>68</v>
      </c>
      <c r="U46" s="184" t="s">
        <v>67</v>
      </c>
      <c r="V46" s="184" t="s">
        <v>67</v>
      </c>
      <c r="W46" s="184" t="s">
        <v>67</v>
      </c>
      <c r="X46" s="184" t="s">
        <v>67</v>
      </c>
      <c r="Y46" s="185" t="s">
        <v>68</v>
      </c>
      <c r="Z46" s="199" t="s">
        <v>68</v>
      </c>
      <c r="AA46" s="180" t="s">
        <v>85</v>
      </c>
      <c r="AB46">
        <f>COUNTIF(R46:T46, "yes")</f>
        <v>2</v>
      </c>
      <c r="AC46">
        <f>COUNTIF(U46:W46, "yes")</f>
        <v>3</v>
      </c>
      <c r="AD46">
        <f>COUNTIF(X46:Z46, "yes")</f>
        <v>1</v>
      </c>
      <c r="AE46" s="193" t="s">
        <v>68</v>
      </c>
      <c r="AF46" s="193" t="s">
        <v>80</v>
      </c>
      <c r="AG46" s="194"/>
      <c r="AH46" s="194" t="s">
        <v>68</v>
      </c>
    </row>
    <row r="47" spans="1:34">
      <c r="A47" t="s">
        <v>308</v>
      </c>
      <c r="B47" t="s">
        <v>309</v>
      </c>
      <c r="D47">
        <v>2023</v>
      </c>
      <c r="F47" t="s">
        <v>5</v>
      </c>
      <c r="G47" t="s">
        <v>6</v>
      </c>
      <c r="K47" t="s">
        <v>198</v>
      </c>
      <c r="L47" t="s">
        <v>310</v>
      </c>
      <c r="M47" t="s">
        <v>311</v>
      </c>
      <c r="N47" s="2" t="s">
        <v>312</v>
      </c>
      <c r="O47" s="198"/>
      <c r="P47" s="12" t="s">
        <v>313</v>
      </c>
      <c r="Q47" s="12" t="s">
        <v>314</v>
      </c>
      <c r="R47" s="184" t="s">
        <v>67</v>
      </c>
      <c r="S47" s="184" t="s">
        <v>67</v>
      </c>
      <c r="T47" s="184" t="s">
        <v>68</v>
      </c>
      <c r="U47" s="184" t="s">
        <v>67</v>
      </c>
      <c r="V47" s="184" t="s">
        <v>67</v>
      </c>
      <c r="W47" s="184" t="s">
        <v>67</v>
      </c>
      <c r="X47" s="184" t="s">
        <v>67</v>
      </c>
      <c r="Y47" s="184" t="s">
        <v>67</v>
      </c>
      <c r="Z47" s="199" t="s">
        <v>68</v>
      </c>
      <c r="AA47" s="180" t="s">
        <v>96</v>
      </c>
      <c r="AB47">
        <f>COUNTIF(R47:T47, "yes")</f>
        <v>2</v>
      </c>
      <c r="AC47">
        <f>COUNTIF(U47:W47, "yes")</f>
        <v>3</v>
      </c>
      <c r="AD47">
        <f>COUNTIF(X47:Z47, "yes")</f>
        <v>2</v>
      </c>
      <c r="AE47" s="193" t="s">
        <v>68</v>
      </c>
      <c r="AF47" s="193" t="s">
        <v>80</v>
      </c>
      <c r="AG47" s="194"/>
      <c r="AH47" s="194" t="s">
        <v>68</v>
      </c>
    </row>
    <row r="48" spans="1:34">
      <c r="A48" t="s">
        <v>315</v>
      </c>
      <c r="B48" t="s">
        <v>316</v>
      </c>
      <c r="C48" s="196" t="s">
        <v>80</v>
      </c>
      <c r="D48">
        <v>2023</v>
      </c>
      <c r="E48" t="s">
        <v>214</v>
      </c>
      <c r="F48" t="s">
        <v>19</v>
      </c>
      <c r="G48" t="s">
        <v>5</v>
      </c>
      <c r="K48" t="s">
        <v>61</v>
      </c>
      <c r="M48" t="s">
        <v>317</v>
      </c>
      <c r="N48" s="2" t="s">
        <v>318</v>
      </c>
      <c r="O48" s="197"/>
      <c r="P48" s="12" t="s">
        <v>319</v>
      </c>
      <c r="Q48" s="12" t="s">
        <v>1086</v>
      </c>
      <c r="R48" s="184" t="s">
        <v>67</v>
      </c>
      <c r="S48" s="184" t="s">
        <v>67</v>
      </c>
      <c r="T48" s="184" t="s">
        <v>67</v>
      </c>
      <c r="U48" s="184" t="s">
        <v>67</v>
      </c>
      <c r="V48" s="184" t="s">
        <v>67</v>
      </c>
      <c r="W48" s="184" t="s">
        <v>67</v>
      </c>
      <c r="X48" s="184" t="s">
        <v>67</v>
      </c>
      <c r="Y48" s="184" t="s">
        <v>67</v>
      </c>
      <c r="Z48" s="199" t="s">
        <v>68</v>
      </c>
      <c r="AA48" s="180" t="s">
        <v>96</v>
      </c>
      <c r="AB48">
        <f>COUNTIF(R48:T48, "yes")</f>
        <v>3</v>
      </c>
      <c r="AC48">
        <f>COUNTIF(U48:W48, "yes")</f>
        <v>3</v>
      </c>
      <c r="AD48">
        <f>COUNTIF(X48:Z48, "yes")</f>
        <v>2</v>
      </c>
      <c r="AE48" s="193" t="s">
        <v>68</v>
      </c>
      <c r="AF48" s="193" t="s">
        <v>80</v>
      </c>
      <c r="AG48" s="194"/>
      <c r="AH48" s="194" t="s">
        <v>68</v>
      </c>
    </row>
    <row r="49" spans="1:34">
      <c r="A49" s="44" t="s">
        <v>320</v>
      </c>
      <c r="B49" t="s">
        <v>321</v>
      </c>
      <c r="C49" s="196">
        <v>2</v>
      </c>
      <c r="D49">
        <v>2021</v>
      </c>
      <c r="E49" t="s">
        <v>236</v>
      </c>
      <c r="F49" t="s">
        <v>9</v>
      </c>
      <c r="K49" t="s">
        <v>322</v>
      </c>
      <c r="M49" t="s">
        <v>323</v>
      </c>
      <c r="N49" s="198" t="s">
        <v>80</v>
      </c>
      <c r="O49" s="2" t="s">
        <v>324</v>
      </c>
      <c r="P49" s="12" t="s">
        <v>80</v>
      </c>
      <c r="Q49" s="202" t="s">
        <v>325</v>
      </c>
      <c r="R49" s="185" t="s">
        <v>77</v>
      </c>
      <c r="S49" s="184" t="s">
        <v>77</v>
      </c>
      <c r="T49" s="184" t="s">
        <v>67</v>
      </c>
      <c r="U49" s="184" t="s">
        <v>67</v>
      </c>
      <c r="V49" s="184" t="s">
        <v>67</v>
      </c>
      <c r="W49" s="184" t="s">
        <v>67</v>
      </c>
      <c r="X49" s="184" t="s">
        <v>68</v>
      </c>
      <c r="Y49" s="184" t="s">
        <v>68</v>
      </c>
      <c r="Z49" s="199" t="s">
        <v>68</v>
      </c>
      <c r="AA49" s="180" t="s">
        <v>105</v>
      </c>
      <c r="AB49">
        <f>COUNTIF(R49:T49, "yes")</f>
        <v>1</v>
      </c>
      <c r="AC49">
        <f>COUNTIF(U49:W49, "yes")</f>
        <v>3</v>
      </c>
      <c r="AD49">
        <f>COUNTIF(X49:Z49, "yes")</f>
        <v>0</v>
      </c>
      <c r="AE49" s="193" t="s">
        <v>68</v>
      </c>
      <c r="AF49" s="193" t="s">
        <v>80</v>
      </c>
      <c r="AG49" s="194"/>
      <c r="AH49" s="194" t="s">
        <v>68</v>
      </c>
    </row>
    <row r="50" spans="1:34">
      <c r="A50" t="s">
        <v>326</v>
      </c>
      <c r="B50" t="s">
        <v>327</v>
      </c>
      <c r="C50" s="196" t="s">
        <v>328</v>
      </c>
      <c r="D50" t="s">
        <v>80</v>
      </c>
      <c r="F50" t="s">
        <v>16</v>
      </c>
      <c r="K50" t="s">
        <v>329</v>
      </c>
      <c r="M50" t="s">
        <v>330</v>
      </c>
      <c r="N50" s="191" t="s">
        <v>331</v>
      </c>
      <c r="O50" s="191" t="s">
        <v>332</v>
      </c>
      <c r="P50" s="12" t="s">
        <v>80</v>
      </c>
      <c r="Q50" s="12" t="s">
        <v>1089</v>
      </c>
      <c r="R50" s="184" t="s">
        <v>67</v>
      </c>
      <c r="S50" s="184" t="s">
        <v>68</v>
      </c>
      <c r="T50" s="184" t="s">
        <v>68</v>
      </c>
      <c r="U50" s="184" t="s">
        <v>67</v>
      </c>
      <c r="V50" s="184" t="s">
        <v>67</v>
      </c>
      <c r="W50" s="184" t="s">
        <v>67</v>
      </c>
      <c r="X50" s="184" t="s">
        <v>67</v>
      </c>
      <c r="Y50" s="184" t="s">
        <v>67</v>
      </c>
      <c r="Z50" s="199" t="s">
        <v>68</v>
      </c>
      <c r="AA50" s="180" t="s">
        <v>111</v>
      </c>
      <c r="AB50">
        <f>COUNTIF(R50:T50, "yes")</f>
        <v>1</v>
      </c>
      <c r="AC50">
        <f>COUNTIF(U50:W50, "yes")</f>
        <v>3</v>
      </c>
      <c r="AD50">
        <f>COUNTIF(X50:Z50, "yes")</f>
        <v>2</v>
      </c>
      <c r="AE50" s="193" t="s">
        <v>68</v>
      </c>
      <c r="AF50" s="193" t="s">
        <v>80</v>
      </c>
      <c r="AG50" s="194"/>
      <c r="AH50" s="194" t="s">
        <v>68</v>
      </c>
    </row>
    <row r="51" spans="1:34">
      <c r="A51" t="s">
        <v>333</v>
      </c>
      <c r="B51" t="s">
        <v>334</v>
      </c>
      <c r="C51" s="196" t="s">
        <v>335</v>
      </c>
      <c r="D51">
        <v>2019</v>
      </c>
      <c r="E51" t="s">
        <v>236</v>
      </c>
      <c r="F51" t="s">
        <v>15</v>
      </c>
      <c r="G51" t="s">
        <v>336</v>
      </c>
      <c r="K51" t="s">
        <v>61</v>
      </c>
      <c r="M51" t="s">
        <v>337</v>
      </c>
      <c r="N51" s="191" t="s">
        <v>338</v>
      </c>
      <c r="O51" s="2" t="s">
        <v>338</v>
      </c>
      <c r="P51" s="12" t="s">
        <v>339</v>
      </c>
      <c r="Q51" s="12" t="s">
        <v>1068</v>
      </c>
      <c r="R51" s="184" t="s">
        <v>67</v>
      </c>
      <c r="S51" s="184" t="s">
        <v>67</v>
      </c>
      <c r="T51" s="184" t="s">
        <v>67</v>
      </c>
      <c r="U51" s="184" t="s">
        <v>67</v>
      </c>
      <c r="V51" s="184" t="s">
        <v>67</v>
      </c>
      <c r="W51" s="184" t="s">
        <v>67</v>
      </c>
      <c r="X51" s="184" t="s">
        <v>67</v>
      </c>
      <c r="Y51" s="184" t="s">
        <v>67</v>
      </c>
      <c r="Z51" s="199" t="s">
        <v>68</v>
      </c>
      <c r="AA51" s="180" t="s">
        <v>85</v>
      </c>
      <c r="AB51">
        <f>COUNTIF(R51:T51, "yes")</f>
        <v>3</v>
      </c>
      <c r="AC51">
        <f>COUNTIF(U51:W51, "yes")</f>
        <v>3</v>
      </c>
      <c r="AD51">
        <f>COUNTIF(X51:Z51, "yes")</f>
        <v>2</v>
      </c>
      <c r="AE51" s="193" t="s">
        <v>68</v>
      </c>
      <c r="AF51" s="193" t="s">
        <v>80</v>
      </c>
      <c r="AG51" s="194"/>
      <c r="AH51" s="194" t="s">
        <v>68</v>
      </c>
    </row>
    <row r="52" spans="1:34">
      <c r="A52" t="s">
        <v>340</v>
      </c>
      <c r="B52" s="24" t="s">
        <v>341</v>
      </c>
      <c r="C52" s="196">
        <v>1</v>
      </c>
      <c r="D52">
        <v>2006</v>
      </c>
      <c r="F52" t="s">
        <v>16</v>
      </c>
      <c r="K52" t="s">
        <v>342</v>
      </c>
      <c r="L52" t="s">
        <v>343</v>
      </c>
      <c r="M52" t="s">
        <v>344</v>
      </c>
      <c r="N52" s="198" t="s">
        <v>80</v>
      </c>
      <c r="O52" s="2" t="s">
        <v>345</v>
      </c>
      <c r="P52" s="12" t="s">
        <v>80</v>
      </c>
      <c r="Q52" s="12" t="s">
        <v>1090</v>
      </c>
      <c r="R52" s="184" t="s">
        <v>67</v>
      </c>
      <c r="S52" s="184" t="s">
        <v>68</v>
      </c>
      <c r="T52" s="184" t="s">
        <v>68</v>
      </c>
      <c r="U52" s="184" t="s">
        <v>67</v>
      </c>
      <c r="V52" s="184" t="s">
        <v>67</v>
      </c>
      <c r="W52" s="184" t="s">
        <v>68</v>
      </c>
      <c r="X52" s="184" t="s">
        <v>67</v>
      </c>
      <c r="Y52" s="184" t="s">
        <v>67</v>
      </c>
      <c r="Z52" s="199" t="s">
        <v>68</v>
      </c>
      <c r="AA52" s="180" t="s">
        <v>96</v>
      </c>
      <c r="AB52">
        <f>COUNTIF(R52:T52, "yes")</f>
        <v>1</v>
      </c>
      <c r="AC52">
        <f>COUNTIF(U52:W52, "yes")</f>
        <v>2</v>
      </c>
      <c r="AD52">
        <f>COUNTIF(X52:Z52, "yes")</f>
        <v>2</v>
      </c>
      <c r="AE52" s="193" t="s">
        <v>68</v>
      </c>
      <c r="AF52" s="193" t="s">
        <v>80</v>
      </c>
      <c r="AG52" s="194"/>
      <c r="AH52" s="194" t="s">
        <v>68</v>
      </c>
    </row>
    <row r="53" spans="1:34">
      <c r="A53" t="s">
        <v>346</v>
      </c>
      <c r="B53" t="s">
        <v>347</v>
      </c>
      <c r="C53" s="196" t="s">
        <v>348</v>
      </c>
      <c r="D53">
        <v>2022</v>
      </c>
      <c r="E53" t="s">
        <v>115</v>
      </c>
      <c r="F53" t="s">
        <v>5</v>
      </c>
      <c r="K53" t="s">
        <v>61</v>
      </c>
      <c r="M53" t="s">
        <v>349</v>
      </c>
      <c r="N53" s="6" t="s">
        <v>350</v>
      </c>
      <c r="O53" s="2" t="s">
        <v>351</v>
      </c>
      <c r="P53" s="12" t="s">
        <v>352</v>
      </c>
      <c r="Q53" s="12" t="s">
        <v>1069</v>
      </c>
      <c r="R53" s="184" t="s">
        <v>67</v>
      </c>
      <c r="S53" s="184" t="s">
        <v>67</v>
      </c>
      <c r="T53" s="184" t="s">
        <v>67</v>
      </c>
      <c r="U53" s="184" t="s">
        <v>67</v>
      </c>
      <c r="V53" s="184" t="s">
        <v>67</v>
      </c>
      <c r="W53" s="184" t="s">
        <v>67</v>
      </c>
      <c r="X53" s="184" t="s">
        <v>67</v>
      </c>
      <c r="Y53" s="184" t="s">
        <v>67</v>
      </c>
      <c r="Z53" s="199" t="s">
        <v>67</v>
      </c>
      <c r="AA53" s="180" t="s">
        <v>69</v>
      </c>
      <c r="AB53">
        <f>COUNTIF(R53:T53, "yes")</f>
        <v>3</v>
      </c>
      <c r="AC53">
        <f>COUNTIF(U53:W53, "yes")</f>
        <v>3</v>
      </c>
      <c r="AD53">
        <f>COUNTIF(X53:Z53, "yes")</f>
        <v>3</v>
      </c>
      <c r="AE53" s="193" t="s">
        <v>67</v>
      </c>
      <c r="AF53" s="193" t="s">
        <v>187</v>
      </c>
      <c r="AG53" s="194"/>
      <c r="AH53" s="194" t="s">
        <v>68</v>
      </c>
    </row>
    <row r="54" spans="1:34">
      <c r="A54" t="s">
        <v>353</v>
      </c>
      <c r="B54" t="s">
        <v>354</v>
      </c>
      <c r="C54" s="196" t="s">
        <v>355</v>
      </c>
      <c r="D54">
        <v>2022</v>
      </c>
      <c r="E54" t="s">
        <v>356</v>
      </c>
      <c r="F54" t="s">
        <v>11</v>
      </c>
      <c r="K54" t="s">
        <v>357</v>
      </c>
      <c r="M54" t="s">
        <v>358</v>
      </c>
      <c r="N54" s="2" t="s">
        <v>359</v>
      </c>
      <c r="O54" s="2" t="s">
        <v>360</v>
      </c>
      <c r="P54" s="12" t="s">
        <v>80</v>
      </c>
      <c r="Q54" s="12" t="s">
        <v>1056</v>
      </c>
      <c r="R54" s="184" t="s">
        <v>67</v>
      </c>
      <c r="S54" s="184" t="s">
        <v>68</v>
      </c>
      <c r="T54" s="184" t="s">
        <v>68</v>
      </c>
      <c r="U54" s="184" t="s">
        <v>67</v>
      </c>
      <c r="V54" s="184" t="s">
        <v>67</v>
      </c>
      <c r="W54" s="184" t="s">
        <v>67</v>
      </c>
      <c r="X54" s="184" t="s">
        <v>67</v>
      </c>
      <c r="Y54" s="184" t="s">
        <v>67</v>
      </c>
      <c r="Z54" s="199" t="s">
        <v>68</v>
      </c>
      <c r="AA54" s="180" t="s">
        <v>96</v>
      </c>
      <c r="AB54">
        <f>COUNTIF(R54:T54, "yes")</f>
        <v>1</v>
      </c>
      <c r="AC54">
        <f>COUNTIF(U54:W54, "yes")</f>
        <v>3</v>
      </c>
      <c r="AD54">
        <f>COUNTIF(X54:Z54, "yes")</f>
        <v>2</v>
      </c>
      <c r="AE54" s="193" t="s">
        <v>68</v>
      </c>
      <c r="AF54" s="193" t="s">
        <v>80</v>
      </c>
      <c r="AG54" s="194"/>
      <c r="AH54" s="194" t="s">
        <v>68</v>
      </c>
    </row>
    <row r="55" spans="1:34">
      <c r="A55" t="s">
        <v>361</v>
      </c>
      <c r="B55" t="s">
        <v>362</v>
      </c>
      <c r="C55" s="196" t="s">
        <v>130</v>
      </c>
      <c r="D55">
        <v>2023</v>
      </c>
      <c r="E55" t="s">
        <v>356</v>
      </c>
      <c r="F55" t="s">
        <v>11</v>
      </c>
      <c r="K55" t="s">
        <v>61</v>
      </c>
      <c r="M55" t="s">
        <v>363</v>
      </c>
      <c r="N55" s="2" t="s">
        <v>364</v>
      </c>
      <c r="O55" s="2" t="s">
        <v>365</v>
      </c>
      <c r="P55" s="12" t="s">
        <v>140</v>
      </c>
      <c r="Q55" s="12" t="s">
        <v>1092</v>
      </c>
      <c r="R55" s="184" t="s">
        <v>67</v>
      </c>
      <c r="S55" s="184" t="s">
        <v>68</v>
      </c>
      <c r="T55" s="184" t="s">
        <v>67</v>
      </c>
      <c r="U55" s="184" t="s">
        <v>67</v>
      </c>
      <c r="V55" s="184" t="s">
        <v>67</v>
      </c>
      <c r="W55" s="184" t="s">
        <v>67</v>
      </c>
      <c r="X55" s="184" t="s">
        <v>67</v>
      </c>
      <c r="Y55" s="184" t="s">
        <v>67</v>
      </c>
      <c r="Z55" s="199" t="s">
        <v>68</v>
      </c>
      <c r="AA55" s="180" t="s">
        <v>85</v>
      </c>
      <c r="AB55">
        <f>COUNTIF(R55:T55, "yes")</f>
        <v>2</v>
      </c>
      <c r="AC55">
        <f>COUNTIF(U55:W55, "yes")</f>
        <v>3</v>
      </c>
      <c r="AD55">
        <f>COUNTIF(X55:Z55, "yes")</f>
        <v>2</v>
      </c>
      <c r="AE55" s="193" t="s">
        <v>68</v>
      </c>
      <c r="AF55" s="193" t="s">
        <v>80</v>
      </c>
      <c r="AG55" s="194"/>
      <c r="AH55" s="194" t="s">
        <v>68</v>
      </c>
    </row>
    <row r="56" spans="1:34">
      <c r="A56" t="s">
        <v>668</v>
      </c>
      <c r="B56" s="24" t="s">
        <v>669</v>
      </c>
      <c r="C56" s="196" t="s">
        <v>80</v>
      </c>
      <c r="D56">
        <v>2022</v>
      </c>
      <c r="E56" t="s">
        <v>488</v>
      </c>
      <c r="F56" t="s">
        <v>10</v>
      </c>
      <c r="G56" t="s">
        <v>9</v>
      </c>
      <c r="K56" t="s">
        <v>61</v>
      </c>
      <c r="M56" t="s">
        <v>670</v>
      </c>
      <c r="N56" s="191" t="s">
        <v>80</v>
      </c>
      <c r="O56" s="2" t="s">
        <v>671</v>
      </c>
      <c r="P56" s="12" t="s">
        <v>970</v>
      </c>
      <c r="Q56" s="12" t="s">
        <v>672</v>
      </c>
      <c r="R56" s="184" t="s">
        <v>67</v>
      </c>
      <c r="S56" s="184" t="s">
        <v>67</v>
      </c>
      <c r="T56" s="184" t="s">
        <v>67</v>
      </c>
      <c r="U56" s="184" t="s">
        <v>68</v>
      </c>
      <c r="V56" s="184" t="s">
        <v>67</v>
      </c>
      <c r="W56" s="184" t="s">
        <v>68</v>
      </c>
      <c r="X56" s="184" t="s">
        <v>67</v>
      </c>
      <c r="Y56" s="184" t="s">
        <v>68</v>
      </c>
      <c r="Z56" s="199" t="s">
        <v>68</v>
      </c>
      <c r="AA56" s="180" t="s">
        <v>105</v>
      </c>
      <c r="AB56">
        <f>COUNTIF(R56:T56, "yes")</f>
        <v>3</v>
      </c>
      <c r="AC56">
        <f>COUNTIF(U56:W56, "yes")</f>
        <v>1</v>
      </c>
      <c r="AD56">
        <f>COUNTIF(X56:Z56, "yes")</f>
        <v>1</v>
      </c>
      <c r="AE56" s="193" t="s">
        <v>68</v>
      </c>
      <c r="AF56" s="193" t="s">
        <v>80</v>
      </c>
      <c r="AG56" s="194"/>
      <c r="AH56" s="194" t="s">
        <v>68</v>
      </c>
    </row>
    <row r="57" spans="1:34">
      <c r="A57" t="s">
        <v>366</v>
      </c>
      <c r="B57" t="s">
        <v>367</v>
      </c>
      <c r="C57" s="196" t="s">
        <v>368</v>
      </c>
      <c r="D57">
        <v>2020</v>
      </c>
      <c r="E57" t="s">
        <v>214</v>
      </c>
      <c r="F57" t="s">
        <v>13</v>
      </c>
      <c r="K57" t="s">
        <v>61</v>
      </c>
      <c r="M57" t="s">
        <v>369</v>
      </c>
      <c r="N57" s="2" t="s">
        <v>370</v>
      </c>
      <c r="O57" s="2" t="s">
        <v>370</v>
      </c>
      <c r="P57" s="12" t="s">
        <v>371</v>
      </c>
      <c r="Q57" s="12" t="s">
        <v>1091</v>
      </c>
      <c r="R57" s="184" t="s">
        <v>67</v>
      </c>
      <c r="S57" s="184" t="s">
        <v>68</v>
      </c>
      <c r="T57" s="184" t="s">
        <v>68</v>
      </c>
      <c r="U57" s="184" t="s">
        <v>67</v>
      </c>
      <c r="V57" s="184" t="s">
        <v>67</v>
      </c>
      <c r="W57" s="184" t="s">
        <v>67</v>
      </c>
      <c r="X57" s="184" t="s">
        <v>67</v>
      </c>
      <c r="Y57" s="184" t="s">
        <v>67</v>
      </c>
      <c r="Z57" s="199" t="s">
        <v>67</v>
      </c>
      <c r="AA57" s="180" t="s">
        <v>105</v>
      </c>
      <c r="AB57">
        <f>COUNTIF(R57:T57, "yes")</f>
        <v>1</v>
      </c>
      <c r="AC57">
        <f>COUNTIF(U57:W57, "yes")</f>
        <v>3</v>
      </c>
      <c r="AD57">
        <f>COUNTIF(X57:Z57, "yes")</f>
        <v>3</v>
      </c>
      <c r="AE57" s="193" t="s">
        <v>68</v>
      </c>
      <c r="AF57" s="193" t="s">
        <v>80</v>
      </c>
      <c r="AG57" s="194"/>
      <c r="AH57" s="194" t="s">
        <v>68</v>
      </c>
    </row>
    <row r="58" spans="1:34">
      <c r="A58" s="23" t="s">
        <v>987</v>
      </c>
      <c r="B58" t="s">
        <v>988</v>
      </c>
      <c r="C58" s="196" t="s">
        <v>114</v>
      </c>
      <c r="D58">
        <v>2021</v>
      </c>
      <c r="F58" t="s">
        <v>10</v>
      </c>
      <c r="G58" t="s">
        <v>9</v>
      </c>
      <c r="K58" t="s">
        <v>61</v>
      </c>
      <c r="M58" t="s">
        <v>1009</v>
      </c>
      <c r="N58" s="2" t="s">
        <v>989</v>
      </c>
      <c r="O58" s="2" t="s">
        <v>990</v>
      </c>
      <c r="P58" s="12" t="s">
        <v>140</v>
      </c>
      <c r="Q58" s="12" t="s">
        <v>1093</v>
      </c>
      <c r="R58" s="184" t="s">
        <v>67</v>
      </c>
      <c r="S58" s="184" t="s">
        <v>67</v>
      </c>
      <c r="T58" s="184" t="s">
        <v>67</v>
      </c>
      <c r="U58" s="184" t="s">
        <v>67</v>
      </c>
      <c r="V58" s="184" t="s">
        <v>67</v>
      </c>
      <c r="W58" s="184" t="s">
        <v>67</v>
      </c>
      <c r="X58" s="184" t="s">
        <v>67</v>
      </c>
      <c r="Y58" s="184" t="s">
        <v>67</v>
      </c>
      <c r="Z58" s="199" t="s">
        <v>67</v>
      </c>
      <c r="AA58" s="180"/>
      <c r="AB58">
        <f>COUNTIF(R58:T58, "yes")</f>
        <v>3</v>
      </c>
      <c r="AC58">
        <f>COUNTIF(U58:W58, "yes")</f>
        <v>3</v>
      </c>
      <c r="AD58">
        <f>COUNTIF(X58:Z58, "yes")</f>
        <v>3</v>
      </c>
      <c r="AE58" s="193" t="s">
        <v>68</v>
      </c>
      <c r="AF58" s="193" t="s">
        <v>80</v>
      </c>
      <c r="AG58" s="194"/>
      <c r="AH58" s="194" t="s">
        <v>68</v>
      </c>
    </row>
    <row r="59" spans="1:34" ht="30">
      <c r="A59" s="23" t="s">
        <v>1004</v>
      </c>
      <c r="B59" t="s">
        <v>1005</v>
      </c>
      <c r="C59" s="196" t="s">
        <v>80</v>
      </c>
      <c r="D59">
        <v>2025</v>
      </c>
      <c r="F59" t="s">
        <v>10</v>
      </c>
      <c r="K59" t="s">
        <v>80</v>
      </c>
      <c r="M59" t="s">
        <v>1006</v>
      </c>
      <c r="N59" s="192" t="s">
        <v>80</v>
      </c>
      <c r="O59" s="2" t="s">
        <v>1010</v>
      </c>
      <c r="P59" s="12" t="s">
        <v>1007</v>
      </c>
      <c r="Q59" s="12" t="s">
        <v>1008</v>
      </c>
      <c r="R59" s="184" t="s">
        <v>67</v>
      </c>
      <c r="S59" s="184" t="s">
        <v>67</v>
      </c>
      <c r="T59" s="184" t="s">
        <v>68</v>
      </c>
      <c r="U59" s="184" t="s">
        <v>67</v>
      </c>
      <c r="V59" s="184" t="s">
        <v>68</v>
      </c>
      <c r="W59" s="184" t="s">
        <v>68</v>
      </c>
      <c r="X59" s="184" t="s">
        <v>67</v>
      </c>
      <c r="Y59" s="184" t="s">
        <v>68</v>
      </c>
      <c r="Z59" s="199" t="s">
        <v>68</v>
      </c>
      <c r="AA59" s="180"/>
      <c r="AB59">
        <f>COUNTIF(R59:T59, "yes")</f>
        <v>2</v>
      </c>
      <c r="AC59">
        <f>COUNTIF(U59:W59, "yes")</f>
        <v>1</v>
      </c>
      <c r="AD59">
        <f>COUNTIF(X59:Z59, "yes")</f>
        <v>1</v>
      </c>
      <c r="AE59" s="193" t="s">
        <v>68</v>
      </c>
      <c r="AF59" s="193" t="s">
        <v>80</v>
      </c>
      <c r="AG59" s="194"/>
      <c r="AH59" s="194" t="s">
        <v>68</v>
      </c>
    </row>
    <row r="60" spans="1:34">
      <c r="A60" s="195" t="s">
        <v>372</v>
      </c>
      <c r="B60" t="s">
        <v>373</v>
      </c>
      <c r="C60" s="196" t="s">
        <v>80</v>
      </c>
      <c r="D60">
        <v>2021</v>
      </c>
      <c r="E60" t="s">
        <v>374</v>
      </c>
      <c r="F60" t="s">
        <v>6</v>
      </c>
      <c r="G60" t="s">
        <v>20</v>
      </c>
      <c r="K60" t="s">
        <v>61</v>
      </c>
      <c r="L60" t="s">
        <v>375</v>
      </c>
      <c r="M60" t="s">
        <v>1119</v>
      </c>
      <c r="N60" s="2" t="s">
        <v>377</v>
      </c>
      <c r="O60" s="2" t="s">
        <v>378</v>
      </c>
      <c r="P60" s="12" t="s">
        <v>379</v>
      </c>
      <c r="Q60" s="12" t="s">
        <v>1055</v>
      </c>
      <c r="R60" s="184" t="s">
        <v>67</v>
      </c>
      <c r="S60" s="184" t="s">
        <v>67</v>
      </c>
      <c r="T60" s="184" t="s">
        <v>67</v>
      </c>
      <c r="U60" s="184" t="s">
        <v>68</v>
      </c>
      <c r="V60" s="184" t="s">
        <v>67</v>
      </c>
      <c r="W60" s="184" t="s">
        <v>67</v>
      </c>
      <c r="X60" s="184" t="s">
        <v>67</v>
      </c>
      <c r="Y60" s="184" t="s">
        <v>67</v>
      </c>
      <c r="Z60" s="204" t="s">
        <v>68</v>
      </c>
      <c r="AA60" s="180" t="s">
        <v>85</v>
      </c>
      <c r="AB60">
        <f>COUNTIF(R60:T60, "yes")</f>
        <v>3</v>
      </c>
      <c r="AC60">
        <f>COUNTIF(U60:W60, "yes")</f>
        <v>2</v>
      </c>
      <c r="AD60">
        <f>COUNTIF(X60:Z60, "yes")</f>
        <v>2</v>
      </c>
      <c r="AE60" s="193" t="s">
        <v>68</v>
      </c>
      <c r="AF60" s="193" t="s">
        <v>80</v>
      </c>
      <c r="AG60" s="194">
        <v>0</v>
      </c>
      <c r="AH60" s="194" t="s">
        <v>67</v>
      </c>
    </row>
    <row r="61" spans="1:34">
      <c r="A61" t="s">
        <v>380</v>
      </c>
      <c r="B61" t="s">
        <v>381</v>
      </c>
      <c r="C61" s="196">
        <v>0.2</v>
      </c>
      <c r="D61">
        <v>2023</v>
      </c>
      <c r="E61" t="s">
        <v>100</v>
      </c>
      <c r="F61" t="s">
        <v>14</v>
      </c>
      <c r="K61" t="s">
        <v>61</v>
      </c>
      <c r="L61" t="s">
        <v>382</v>
      </c>
      <c r="N61" s="2" t="s">
        <v>383</v>
      </c>
      <c r="O61" s="2" t="s">
        <v>384</v>
      </c>
      <c r="P61" s="12" t="s">
        <v>972</v>
      </c>
      <c r="Q61" s="12" t="s">
        <v>1094</v>
      </c>
      <c r="R61" s="184" t="s">
        <v>67</v>
      </c>
      <c r="S61" s="184" t="s">
        <v>67</v>
      </c>
      <c r="T61" s="184" t="s">
        <v>67</v>
      </c>
      <c r="U61" s="184" t="s">
        <v>67</v>
      </c>
      <c r="V61" s="184" t="s">
        <v>67</v>
      </c>
      <c r="W61" s="184" t="s">
        <v>67</v>
      </c>
      <c r="X61" s="184" t="s">
        <v>67</v>
      </c>
      <c r="Y61" s="184" t="s">
        <v>67</v>
      </c>
      <c r="Z61" s="199" t="s">
        <v>68</v>
      </c>
      <c r="AA61" s="180" t="s">
        <v>96</v>
      </c>
      <c r="AB61">
        <f>COUNTIF(R61:T61, "yes")</f>
        <v>3</v>
      </c>
      <c r="AC61">
        <f>COUNTIF(U61:W61, "yes")</f>
        <v>3</v>
      </c>
      <c r="AD61">
        <f>COUNTIF(X61:Z61, "yes")</f>
        <v>2</v>
      </c>
      <c r="AE61" s="193" t="s">
        <v>68</v>
      </c>
      <c r="AF61" s="193" t="s">
        <v>80</v>
      </c>
      <c r="AG61" s="194"/>
      <c r="AH61" s="194" t="s">
        <v>68</v>
      </c>
    </row>
    <row r="62" spans="1:34" ht="30">
      <c r="A62" t="s">
        <v>385</v>
      </c>
      <c r="B62" t="s">
        <v>970</v>
      </c>
      <c r="C62" s="196" t="s">
        <v>80</v>
      </c>
      <c r="D62">
        <v>2019</v>
      </c>
      <c r="E62" t="s">
        <v>387</v>
      </c>
      <c r="F62" t="s">
        <v>5</v>
      </c>
      <c r="G62" t="s">
        <v>6</v>
      </c>
      <c r="I62" t="s">
        <v>177</v>
      </c>
      <c r="J62" t="s">
        <v>388</v>
      </c>
      <c r="K62" s="198" t="s">
        <v>342</v>
      </c>
      <c r="M62" t="s">
        <v>389</v>
      </c>
      <c r="N62" s="191" t="s">
        <v>390</v>
      </c>
      <c r="O62" s="2" t="s">
        <v>391</v>
      </c>
      <c r="P62" s="12" t="s">
        <v>80</v>
      </c>
      <c r="Q62" s="12" t="s">
        <v>392</v>
      </c>
      <c r="R62" s="184" t="s">
        <v>67</v>
      </c>
      <c r="S62" s="184" t="s">
        <v>68</v>
      </c>
      <c r="T62" s="184" t="s">
        <v>68</v>
      </c>
      <c r="U62" s="184" t="s">
        <v>67</v>
      </c>
      <c r="V62" s="184" t="s">
        <v>67</v>
      </c>
      <c r="W62" s="184" t="s">
        <v>67</v>
      </c>
      <c r="X62" s="184" t="s">
        <v>67</v>
      </c>
      <c r="Y62" s="184" t="s">
        <v>68</v>
      </c>
      <c r="Z62" s="199" t="s">
        <v>67</v>
      </c>
      <c r="AA62" s="180" t="s">
        <v>105</v>
      </c>
      <c r="AB62">
        <f>COUNTIF(R62:T62, "yes")</f>
        <v>1</v>
      </c>
      <c r="AC62">
        <f>COUNTIF(U62:W62, "yes")</f>
        <v>3</v>
      </c>
      <c r="AD62">
        <f>COUNTIF(X62:Z62, "yes")</f>
        <v>2</v>
      </c>
      <c r="AE62" s="193" t="s">
        <v>68</v>
      </c>
      <c r="AF62" s="193" t="s">
        <v>80</v>
      </c>
      <c r="AG62" s="194"/>
      <c r="AH62" s="194" t="s">
        <v>68</v>
      </c>
    </row>
    <row r="63" spans="1:34">
      <c r="A63" t="s">
        <v>393</v>
      </c>
      <c r="B63" t="s">
        <v>394</v>
      </c>
      <c r="C63" s="196">
        <v>0.1</v>
      </c>
      <c r="D63">
        <v>2024</v>
      </c>
      <c r="E63" t="s">
        <v>81</v>
      </c>
      <c r="F63" t="s">
        <v>6</v>
      </c>
      <c r="K63" t="s">
        <v>74</v>
      </c>
      <c r="N63" s="191" t="s">
        <v>395</v>
      </c>
      <c r="O63" s="191" t="s">
        <v>396</v>
      </c>
      <c r="P63" s="12" t="s">
        <v>80</v>
      </c>
      <c r="Q63" s="12" t="s">
        <v>1095</v>
      </c>
      <c r="R63" s="184" t="s">
        <v>67</v>
      </c>
      <c r="S63" s="184" t="s">
        <v>68</v>
      </c>
      <c r="T63" s="184" t="s">
        <v>68</v>
      </c>
      <c r="U63" s="184" t="s">
        <v>67</v>
      </c>
      <c r="V63" s="184" t="s">
        <v>67</v>
      </c>
      <c r="W63" s="184" t="s">
        <v>67</v>
      </c>
      <c r="X63" s="184" t="s">
        <v>67</v>
      </c>
      <c r="Y63" s="184" t="s">
        <v>67</v>
      </c>
      <c r="Z63" s="199" t="s">
        <v>68</v>
      </c>
      <c r="AA63" s="180" t="s">
        <v>111</v>
      </c>
      <c r="AB63">
        <f>COUNTIF(R63:T63, "yes")</f>
        <v>1</v>
      </c>
      <c r="AC63">
        <f>COUNTIF(U63:W63, "yes")</f>
        <v>3</v>
      </c>
      <c r="AD63">
        <f>COUNTIF(X63:Z63, "yes")</f>
        <v>2</v>
      </c>
      <c r="AE63" s="193" t="s">
        <v>68</v>
      </c>
      <c r="AF63" s="193" t="s">
        <v>80</v>
      </c>
      <c r="AG63" s="194"/>
      <c r="AH63" s="194" t="s">
        <v>68</v>
      </c>
    </row>
    <row r="64" spans="1:34">
      <c r="A64" t="s">
        <v>397</v>
      </c>
      <c r="B64" s="197" t="s">
        <v>398</v>
      </c>
      <c r="C64" s="196" t="s">
        <v>399</v>
      </c>
      <c r="D64">
        <v>2020</v>
      </c>
      <c r="E64" t="s">
        <v>60</v>
      </c>
      <c r="F64" t="s">
        <v>14</v>
      </c>
      <c r="K64" t="s">
        <v>61</v>
      </c>
      <c r="M64" t="s">
        <v>400</v>
      </c>
      <c r="N64" s="6" t="s">
        <v>401</v>
      </c>
      <c r="O64" s="191" t="s">
        <v>64</v>
      </c>
      <c r="P64" s="12" t="s">
        <v>80</v>
      </c>
      <c r="Q64" s="12" t="s">
        <v>1056</v>
      </c>
      <c r="R64" s="184" t="s">
        <v>67</v>
      </c>
      <c r="S64" s="184" t="s">
        <v>67</v>
      </c>
      <c r="T64" s="184" t="s">
        <v>68</v>
      </c>
      <c r="U64" s="184" t="s">
        <v>67</v>
      </c>
      <c r="V64" s="184" t="s">
        <v>67</v>
      </c>
      <c r="W64" s="184" t="s">
        <v>67</v>
      </c>
      <c r="X64" s="184" t="s">
        <v>67</v>
      </c>
      <c r="Y64" s="184" t="s">
        <v>67</v>
      </c>
      <c r="Z64" s="199" t="s">
        <v>67</v>
      </c>
      <c r="AA64" s="180" t="s">
        <v>69</v>
      </c>
      <c r="AB64">
        <f>COUNTIF(R64:T64, "yes")</f>
        <v>2</v>
      </c>
      <c r="AC64">
        <f>COUNTIF(U64:W64, "yes")</f>
        <v>3</v>
      </c>
      <c r="AD64">
        <f>COUNTIF(X64:Z64, "yes")</f>
        <v>3</v>
      </c>
      <c r="AE64" s="193" t="s">
        <v>67</v>
      </c>
      <c r="AF64" s="193" t="s">
        <v>71</v>
      </c>
      <c r="AG64" s="194">
        <v>15</v>
      </c>
      <c r="AH64" s="194" t="s">
        <v>68</v>
      </c>
    </row>
    <row r="65" spans="1:34">
      <c r="A65" t="s">
        <v>402</v>
      </c>
      <c r="B65" t="s">
        <v>307</v>
      </c>
      <c r="D65">
        <v>2024</v>
      </c>
      <c r="F65" t="s">
        <v>19</v>
      </c>
      <c r="G65" t="s">
        <v>21</v>
      </c>
      <c r="K65" t="s">
        <v>322</v>
      </c>
      <c r="M65" t="s">
        <v>403</v>
      </c>
      <c r="N65" s="2" t="s">
        <v>404</v>
      </c>
      <c r="O65" s="191" t="s">
        <v>405</v>
      </c>
      <c r="P65" s="12" t="s">
        <v>406</v>
      </c>
      <c r="Q65" s="12" t="s">
        <v>1096</v>
      </c>
      <c r="R65" s="184" t="s">
        <v>67</v>
      </c>
      <c r="S65" s="184" t="s">
        <v>67</v>
      </c>
      <c r="T65" s="184" t="s">
        <v>68</v>
      </c>
      <c r="U65" s="184" t="s">
        <v>67</v>
      </c>
      <c r="V65" s="184" t="s">
        <v>67</v>
      </c>
      <c r="W65" s="184" t="s">
        <v>67</v>
      </c>
      <c r="X65" s="184" t="s">
        <v>67</v>
      </c>
      <c r="Y65" s="184" t="s">
        <v>67</v>
      </c>
      <c r="Z65" s="199" t="s">
        <v>68</v>
      </c>
      <c r="AA65" s="180" t="s">
        <v>111</v>
      </c>
      <c r="AB65">
        <f>COUNTIF(R65:T65, "yes")</f>
        <v>2</v>
      </c>
      <c r="AC65">
        <f>COUNTIF(U65:W65, "yes")</f>
        <v>3</v>
      </c>
      <c r="AD65">
        <f>COUNTIF(X65:Z65, "yes")</f>
        <v>2</v>
      </c>
      <c r="AE65" s="193" t="s">
        <v>68</v>
      </c>
      <c r="AF65" s="193" t="s">
        <v>80</v>
      </c>
      <c r="AG65" s="194"/>
      <c r="AH65" s="194" t="s">
        <v>68</v>
      </c>
    </row>
    <row r="66" spans="1:34">
      <c r="A66" t="s">
        <v>407</v>
      </c>
      <c r="B66" t="s">
        <v>408</v>
      </c>
      <c r="C66" s="196" t="s">
        <v>409</v>
      </c>
      <c r="D66">
        <v>2022</v>
      </c>
      <c r="E66" t="s">
        <v>136</v>
      </c>
      <c r="F66" t="s">
        <v>15</v>
      </c>
      <c r="K66" t="s">
        <v>61</v>
      </c>
      <c r="M66" t="s">
        <v>410</v>
      </c>
      <c r="N66" s="6" t="s">
        <v>411</v>
      </c>
      <c r="O66" s="2" t="s">
        <v>411</v>
      </c>
      <c r="P66" s="12" t="s">
        <v>412</v>
      </c>
      <c r="Q66" s="12" t="s">
        <v>1070</v>
      </c>
      <c r="R66" s="184" t="s">
        <v>67</v>
      </c>
      <c r="S66" s="184" t="s">
        <v>67</v>
      </c>
      <c r="T66" s="184" t="s">
        <v>68</v>
      </c>
      <c r="U66" s="184" t="s">
        <v>67</v>
      </c>
      <c r="V66" s="184" t="s">
        <v>67</v>
      </c>
      <c r="W66" s="184" t="s">
        <v>67</v>
      </c>
      <c r="X66" s="184" t="s">
        <v>67</v>
      </c>
      <c r="Y66" s="184" t="s">
        <v>67</v>
      </c>
      <c r="Z66" s="199" t="s">
        <v>67</v>
      </c>
      <c r="AA66" s="180" t="s">
        <v>69</v>
      </c>
      <c r="AB66">
        <f>COUNTIF(R66:T66, "yes")</f>
        <v>2</v>
      </c>
      <c r="AC66">
        <f>COUNTIF(U66:W66, "yes")</f>
        <v>3</v>
      </c>
      <c r="AD66">
        <f>COUNTIF(X66:Z66, "yes")</f>
        <v>3</v>
      </c>
      <c r="AE66" s="193" t="s">
        <v>67</v>
      </c>
      <c r="AF66" s="193" t="s">
        <v>187</v>
      </c>
      <c r="AG66" s="194"/>
      <c r="AH66" s="194" t="s">
        <v>68</v>
      </c>
    </row>
    <row r="67" spans="1:34">
      <c r="A67" t="s">
        <v>413</v>
      </c>
      <c r="B67" t="s">
        <v>414</v>
      </c>
      <c r="E67" t="s">
        <v>100</v>
      </c>
      <c r="F67" t="s">
        <v>10</v>
      </c>
      <c r="N67" s="191" t="s">
        <v>415</v>
      </c>
      <c r="O67" s="198"/>
      <c r="P67" s="12" t="s">
        <v>416</v>
      </c>
      <c r="Q67" s="12" t="s">
        <v>1097</v>
      </c>
      <c r="R67" s="184" t="s">
        <v>67</v>
      </c>
      <c r="S67" s="184" t="s">
        <v>67</v>
      </c>
      <c r="T67" s="184" t="s">
        <v>68</v>
      </c>
      <c r="U67" s="184" t="s">
        <v>67</v>
      </c>
      <c r="V67" s="184" t="s">
        <v>67</v>
      </c>
      <c r="W67" s="184" t="s">
        <v>67</v>
      </c>
      <c r="X67" s="184" t="s">
        <v>67</v>
      </c>
      <c r="Y67" s="184" t="s">
        <v>67</v>
      </c>
      <c r="Z67" s="199" t="s">
        <v>67</v>
      </c>
      <c r="AA67" s="180" t="s">
        <v>105</v>
      </c>
      <c r="AB67">
        <f>COUNTIF(R67:T67, "yes")</f>
        <v>2</v>
      </c>
      <c r="AC67">
        <f>COUNTIF(U67:W67, "yes")</f>
        <v>3</v>
      </c>
      <c r="AD67">
        <f>COUNTIF(X67:Z67, "yes")</f>
        <v>3</v>
      </c>
      <c r="AE67" s="193" t="s">
        <v>68</v>
      </c>
      <c r="AF67" s="193" t="s">
        <v>80</v>
      </c>
      <c r="AG67" s="194"/>
      <c r="AH67" s="194" t="s">
        <v>68</v>
      </c>
    </row>
    <row r="68" spans="1:34">
      <c r="A68" t="s">
        <v>973</v>
      </c>
      <c r="B68" t="s">
        <v>974</v>
      </c>
      <c r="C68" s="196">
        <v>2</v>
      </c>
      <c r="D68">
        <v>2016</v>
      </c>
      <c r="F68" t="s">
        <v>17</v>
      </c>
      <c r="K68" t="s">
        <v>1120</v>
      </c>
      <c r="M68" t="s">
        <v>1121</v>
      </c>
      <c r="N68" s="191" t="s">
        <v>1123</v>
      </c>
      <c r="O68" s="191" t="s">
        <v>1122</v>
      </c>
      <c r="Q68" s="202"/>
      <c r="Z68" s="199"/>
      <c r="AA68" s="180"/>
      <c r="AB68">
        <f>COUNTIF(R68:T68, "yes")</f>
        <v>0</v>
      </c>
      <c r="AC68">
        <f>COUNTIF(U68:W68, "yes")</f>
        <v>0</v>
      </c>
      <c r="AD68">
        <f>COUNTIF(X68:Z68, "yes")</f>
        <v>0</v>
      </c>
      <c r="AE68" s="193"/>
      <c r="AF68" s="193"/>
      <c r="AG68" s="194"/>
      <c r="AH68" s="194" t="s">
        <v>68</v>
      </c>
    </row>
    <row r="69" spans="1:34">
      <c r="A69" t="s">
        <v>417</v>
      </c>
      <c r="B69" s="197" t="s">
        <v>418</v>
      </c>
      <c r="C69" s="196" t="s">
        <v>170</v>
      </c>
      <c r="D69">
        <v>2020</v>
      </c>
      <c r="E69" t="s">
        <v>60</v>
      </c>
      <c r="F69" t="s">
        <v>9</v>
      </c>
      <c r="K69" t="s">
        <v>61</v>
      </c>
      <c r="M69" t="s">
        <v>419</v>
      </c>
      <c r="N69" s="6" t="s">
        <v>420</v>
      </c>
      <c r="O69" s="2" t="s">
        <v>64</v>
      </c>
      <c r="P69" s="12" t="s">
        <v>421</v>
      </c>
      <c r="Q69" s="12" t="s">
        <v>1058</v>
      </c>
      <c r="R69" s="184" t="s">
        <v>67</v>
      </c>
      <c r="S69" s="184" t="s">
        <v>67</v>
      </c>
      <c r="T69" s="184" t="s">
        <v>68</v>
      </c>
      <c r="U69" s="184" t="s">
        <v>67</v>
      </c>
      <c r="V69" s="184" t="s">
        <v>67</v>
      </c>
      <c r="W69" s="184" t="s">
        <v>67</v>
      </c>
      <c r="X69" s="184" t="s">
        <v>67</v>
      </c>
      <c r="Y69" s="184" t="s">
        <v>67</v>
      </c>
      <c r="Z69" s="199" t="s">
        <v>67</v>
      </c>
      <c r="AA69" s="180" t="s">
        <v>69</v>
      </c>
      <c r="AB69">
        <f>COUNTIF(R69:T69, "yes")</f>
        <v>2</v>
      </c>
      <c r="AC69">
        <f>COUNTIF(U69:W69, "yes")</f>
        <v>3</v>
      </c>
      <c r="AD69">
        <f>COUNTIF(X69:Z69, "yes")</f>
        <v>3</v>
      </c>
      <c r="AE69" s="193" t="s">
        <v>67</v>
      </c>
      <c r="AF69" s="193" t="s">
        <v>71</v>
      </c>
      <c r="AG69" s="194"/>
      <c r="AH69" s="194" t="s">
        <v>68</v>
      </c>
    </row>
    <row r="70" spans="1:34">
      <c r="A70" s="197" t="s">
        <v>422</v>
      </c>
      <c r="B70" s="198" t="s">
        <v>423</v>
      </c>
      <c r="C70" s="196">
        <v>1.1000000000000001</v>
      </c>
      <c r="D70">
        <v>2020</v>
      </c>
      <c r="E70" t="s">
        <v>424</v>
      </c>
      <c r="F70" t="s">
        <v>9</v>
      </c>
      <c r="G70" t="s">
        <v>424</v>
      </c>
      <c r="K70" t="s">
        <v>108</v>
      </c>
      <c r="M70" t="s">
        <v>425</v>
      </c>
      <c r="N70" s="198" t="s">
        <v>80</v>
      </c>
      <c r="O70" s="2" t="s">
        <v>110</v>
      </c>
      <c r="P70" s="12" t="s">
        <v>80</v>
      </c>
      <c r="Q70" s="12" t="s">
        <v>1056</v>
      </c>
      <c r="R70" s="184" t="s">
        <v>67</v>
      </c>
      <c r="S70" s="184" t="s">
        <v>68</v>
      </c>
      <c r="T70" s="184" t="s">
        <v>68</v>
      </c>
      <c r="U70" s="184" t="s">
        <v>68</v>
      </c>
      <c r="V70" s="184" t="s">
        <v>67</v>
      </c>
      <c r="W70" s="184" t="s">
        <v>68</v>
      </c>
      <c r="X70" s="184" t="s">
        <v>68</v>
      </c>
      <c r="Y70" s="184" t="s">
        <v>68</v>
      </c>
      <c r="Z70" s="199" t="s">
        <v>68</v>
      </c>
      <c r="AA70" s="180" t="s">
        <v>85</v>
      </c>
      <c r="AB70">
        <f>COUNTIF(R70:T70, "yes")</f>
        <v>1</v>
      </c>
      <c r="AC70">
        <f>COUNTIF(U70:W70, "yes")</f>
        <v>1</v>
      </c>
      <c r="AD70">
        <f>COUNTIF(X70:Z70, "yes")</f>
        <v>0</v>
      </c>
      <c r="AE70" s="193" t="s">
        <v>68</v>
      </c>
      <c r="AF70" s="193" t="s">
        <v>80</v>
      </c>
      <c r="AG70" s="194"/>
      <c r="AH70" s="194" t="s">
        <v>68</v>
      </c>
    </row>
    <row r="71" spans="1:34">
      <c r="A71" s="198" t="s">
        <v>426</v>
      </c>
      <c r="B71" s="197" t="s">
        <v>313</v>
      </c>
      <c r="C71" s="196">
        <v>0.2</v>
      </c>
      <c r="D71">
        <v>2023</v>
      </c>
      <c r="E71" t="s">
        <v>100</v>
      </c>
      <c r="F71" t="s">
        <v>14</v>
      </c>
      <c r="K71" t="s">
        <v>61</v>
      </c>
      <c r="L71" t="s">
        <v>427</v>
      </c>
      <c r="N71" s="191" t="s">
        <v>428</v>
      </c>
      <c r="O71" s="2" t="s">
        <v>429</v>
      </c>
      <c r="P71" s="12" t="s">
        <v>80</v>
      </c>
      <c r="Q71" s="12" t="s">
        <v>1098</v>
      </c>
      <c r="R71" s="184" t="s">
        <v>67</v>
      </c>
      <c r="S71" s="184" t="s">
        <v>67</v>
      </c>
      <c r="T71" s="184" t="s">
        <v>67</v>
      </c>
      <c r="U71" s="184" t="s">
        <v>67</v>
      </c>
      <c r="V71" s="184" t="s">
        <v>67</v>
      </c>
      <c r="W71" s="184" t="s">
        <v>67</v>
      </c>
      <c r="X71" s="184" t="s">
        <v>67</v>
      </c>
      <c r="Y71" s="184" t="s">
        <v>67</v>
      </c>
      <c r="Z71" s="199" t="s">
        <v>67</v>
      </c>
      <c r="AA71" s="180" t="s">
        <v>105</v>
      </c>
      <c r="AB71">
        <f>COUNTIF(R71:T71, "yes")</f>
        <v>3</v>
      </c>
      <c r="AC71">
        <f>COUNTIF(U71:W71, "yes")</f>
        <v>3</v>
      </c>
      <c r="AD71">
        <f>COUNTIF(X71:Z71, "yes")</f>
        <v>3</v>
      </c>
      <c r="AE71" s="193" t="s">
        <v>68</v>
      </c>
      <c r="AF71" s="193" t="s">
        <v>80</v>
      </c>
      <c r="AG71" s="194"/>
      <c r="AH71" s="194" t="s">
        <v>68</v>
      </c>
    </row>
    <row r="72" spans="1:34">
      <c r="A72" t="s">
        <v>430</v>
      </c>
      <c r="B72" s="198" t="s">
        <v>431</v>
      </c>
      <c r="C72" s="196" t="s">
        <v>114</v>
      </c>
      <c r="D72">
        <v>2020</v>
      </c>
      <c r="E72" t="s">
        <v>16</v>
      </c>
      <c r="F72" t="s">
        <v>16</v>
      </c>
      <c r="K72" t="s">
        <v>61</v>
      </c>
      <c r="M72" t="s">
        <v>432</v>
      </c>
      <c r="N72" s="6" t="s">
        <v>433</v>
      </c>
      <c r="O72" s="2" t="s">
        <v>64</v>
      </c>
      <c r="P72" s="12" t="s">
        <v>434</v>
      </c>
      <c r="Q72" s="12" t="s">
        <v>435</v>
      </c>
      <c r="R72" s="184" t="s">
        <v>67</v>
      </c>
      <c r="S72" s="184" t="s">
        <v>67</v>
      </c>
      <c r="T72" s="184" t="s">
        <v>68</v>
      </c>
      <c r="U72" s="184" t="s">
        <v>67</v>
      </c>
      <c r="V72" s="184" t="s">
        <v>67</v>
      </c>
      <c r="W72" s="184" t="s">
        <v>67</v>
      </c>
      <c r="X72" s="184" t="s">
        <v>67</v>
      </c>
      <c r="Y72" s="184" t="s">
        <v>67</v>
      </c>
      <c r="Z72" s="199" t="s">
        <v>68</v>
      </c>
      <c r="AA72" s="180" t="s">
        <v>69</v>
      </c>
      <c r="AB72">
        <f>COUNTIF(R72:T72, "yes")</f>
        <v>2</v>
      </c>
      <c r="AC72">
        <f>COUNTIF(U72:W72, "yes")</f>
        <v>3</v>
      </c>
      <c r="AD72">
        <f>COUNTIF(X72:Z72, "yes")</f>
        <v>2</v>
      </c>
      <c r="AE72" s="193" t="s">
        <v>67</v>
      </c>
      <c r="AF72" s="193" t="s">
        <v>71</v>
      </c>
      <c r="AG72" s="194"/>
      <c r="AH72" s="194" t="s">
        <v>68</v>
      </c>
    </row>
    <row r="73" spans="1:34">
      <c r="A73" s="197" t="s">
        <v>436</v>
      </c>
      <c r="B73" s="198" t="s">
        <v>437</v>
      </c>
      <c r="C73" s="196">
        <v>1.1000000000000001</v>
      </c>
      <c r="D73">
        <v>2019</v>
      </c>
      <c r="E73" t="s">
        <v>16</v>
      </c>
      <c r="F73" t="s">
        <v>16</v>
      </c>
      <c r="K73" t="s">
        <v>438</v>
      </c>
      <c r="M73" t="s">
        <v>439</v>
      </c>
      <c r="N73" s="2" t="s">
        <v>440</v>
      </c>
      <c r="O73" s="2" t="s">
        <v>440</v>
      </c>
      <c r="P73" s="12" t="s">
        <v>327</v>
      </c>
      <c r="Q73" s="12" t="s">
        <v>1099</v>
      </c>
      <c r="R73" s="184" t="s">
        <v>67</v>
      </c>
      <c r="S73" s="184" t="s">
        <v>68</v>
      </c>
      <c r="T73" s="184" t="s">
        <v>68</v>
      </c>
      <c r="U73" s="184" t="s">
        <v>67</v>
      </c>
      <c r="V73" s="184" t="s">
        <v>67</v>
      </c>
      <c r="W73" s="184" t="s">
        <v>67</v>
      </c>
      <c r="X73" s="184" t="s">
        <v>67</v>
      </c>
      <c r="Y73" s="184" t="s">
        <v>68</v>
      </c>
      <c r="Z73" s="199" t="s">
        <v>68</v>
      </c>
      <c r="AA73" s="180" t="s">
        <v>105</v>
      </c>
      <c r="AB73">
        <f>COUNTIF(R73:T73, "yes")</f>
        <v>1</v>
      </c>
      <c r="AC73">
        <f>COUNTIF(U73:W73, "yes")</f>
        <v>3</v>
      </c>
      <c r="AD73">
        <f>COUNTIF(X73:Z73, "yes")</f>
        <v>1</v>
      </c>
      <c r="AE73" s="193" t="s">
        <v>68</v>
      </c>
      <c r="AF73" s="193" t="s">
        <v>80</v>
      </c>
      <c r="AG73" s="194"/>
      <c r="AH73" s="194" t="s">
        <v>68</v>
      </c>
    </row>
    <row r="74" spans="1:34">
      <c r="A74" t="s">
        <v>441</v>
      </c>
      <c r="B74" s="197" t="s">
        <v>442</v>
      </c>
      <c r="C74" s="196" t="s">
        <v>114</v>
      </c>
      <c r="D74">
        <v>2019</v>
      </c>
      <c r="E74" t="s">
        <v>214</v>
      </c>
      <c r="F74" t="s">
        <v>5</v>
      </c>
      <c r="G74" t="s">
        <v>15</v>
      </c>
      <c r="K74" t="s">
        <v>74</v>
      </c>
      <c r="M74" t="s">
        <v>443</v>
      </c>
      <c r="N74" s="2" t="s">
        <v>444</v>
      </c>
      <c r="O74" s="198"/>
      <c r="P74" s="12" t="s">
        <v>971</v>
      </c>
      <c r="Q74" s="12" t="s">
        <v>1087</v>
      </c>
      <c r="R74" s="184" t="s">
        <v>67</v>
      </c>
      <c r="S74" s="184" t="s">
        <v>67</v>
      </c>
      <c r="T74" s="184" t="s">
        <v>68</v>
      </c>
      <c r="U74" s="184" t="s">
        <v>67</v>
      </c>
      <c r="V74" s="184" t="s">
        <v>67</v>
      </c>
      <c r="W74" s="184" t="s">
        <v>67</v>
      </c>
      <c r="X74" s="184" t="s">
        <v>67</v>
      </c>
      <c r="Y74" s="184" t="s">
        <v>67</v>
      </c>
      <c r="Z74" s="199" t="s">
        <v>68</v>
      </c>
      <c r="AA74" s="180" t="s">
        <v>111</v>
      </c>
      <c r="AB74">
        <f>COUNTIF(R74:T74, "yes")</f>
        <v>2</v>
      </c>
      <c r="AC74">
        <f>COUNTIF(U74:W74, "yes")</f>
        <v>3</v>
      </c>
      <c r="AD74">
        <f>COUNTIF(X74:Z74, "yes")</f>
        <v>2</v>
      </c>
      <c r="AE74" s="193" t="s">
        <v>68</v>
      </c>
      <c r="AF74" s="193" t="s">
        <v>80</v>
      </c>
      <c r="AG74" s="194"/>
      <c r="AH74" s="194" t="s">
        <v>68</v>
      </c>
    </row>
    <row r="75" spans="1:34">
      <c r="A75" t="s">
        <v>445</v>
      </c>
      <c r="B75" t="s">
        <v>446</v>
      </c>
      <c r="C75" s="196" t="s">
        <v>80</v>
      </c>
      <c r="D75">
        <v>2024</v>
      </c>
      <c r="E75" t="s">
        <v>7</v>
      </c>
      <c r="F75" t="s">
        <v>7</v>
      </c>
      <c r="K75" t="s">
        <v>438</v>
      </c>
      <c r="M75" t="s">
        <v>447</v>
      </c>
      <c r="N75" s="198" t="s">
        <v>80</v>
      </c>
      <c r="O75" s="2" t="s">
        <v>448</v>
      </c>
      <c r="P75" s="12" t="s">
        <v>449</v>
      </c>
      <c r="Q75" s="12" t="s">
        <v>450</v>
      </c>
      <c r="R75" s="184" t="s">
        <v>67</v>
      </c>
      <c r="S75" s="184" t="s">
        <v>67</v>
      </c>
      <c r="T75" s="184" t="s">
        <v>68</v>
      </c>
      <c r="U75" s="184" t="s">
        <v>67</v>
      </c>
      <c r="V75" s="184" t="s">
        <v>68</v>
      </c>
      <c r="W75" s="184" t="s">
        <v>68</v>
      </c>
      <c r="X75" s="184" t="s">
        <v>67</v>
      </c>
      <c r="Y75" s="184" t="s">
        <v>68</v>
      </c>
      <c r="Z75" s="199" t="s">
        <v>68</v>
      </c>
      <c r="AA75" s="180" t="s">
        <v>85</v>
      </c>
      <c r="AB75">
        <f>COUNTIF(R75:T75, "yes")</f>
        <v>2</v>
      </c>
      <c r="AC75">
        <f>COUNTIF(U75:W75, "yes")</f>
        <v>1</v>
      </c>
      <c r="AD75">
        <f>COUNTIF(X75:Z75, "yes")</f>
        <v>1</v>
      </c>
      <c r="AE75" s="193" t="s">
        <v>68</v>
      </c>
      <c r="AF75" s="193" t="s">
        <v>80</v>
      </c>
      <c r="AG75" s="194"/>
      <c r="AH75" s="194" t="s">
        <v>68</v>
      </c>
    </row>
    <row r="76" spans="1:34">
      <c r="A76" s="197" t="s">
        <v>1026</v>
      </c>
      <c r="B76" t="s">
        <v>1027</v>
      </c>
      <c r="C76" s="196" t="s">
        <v>80</v>
      </c>
      <c r="D76">
        <v>2022</v>
      </c>
      <c r="F76" t="s">
        <v>24</v>
      </c>
      <c r="G76" t="s">
        <v>14</v>
      </c>
      <c r="K76" t="s">
        <v>80</v>
      </c>
      <c r="L76" t="s">
        <v>1032</v>
      </c>
      <c r="M76" t="s">
        <v>1034</v>
      </c>
      <c r="N76" s="191" t="s">
        <v>1030</v>
      </c>
      <c r="O76" s="191" t="s">
        <v>1031</v>
      </c>
      <c r="P76" s="12" t="s">
        <v>80</v>
      </c>
      <c r="Q76" s="12" t="s">
        <v>1033</v>
      </c>
      <c r="R76" s="184" t="s">
        <v>67</v>
      </c>
      <c r="S76" s="184" t="s">
        <v>68</v>
      </c>
      <c r="T76" s="184" t="s">
        <v>67</v>
      </c>
      <c r="U76" s="184" t="s">
        <v>67</v>
      </c>
      <c r="V76" s="184" t="s">
        <v>67</v>
      </c>
      <c r="W76" s="184" t="s">
        <v>67</v>
      </c>
      <c r="X76" s="184" t="s">
        <v>67</v>
      </c>
      <c r="Y76" s="184" t="s">
        <v>67</v>
      </c>
      <c r="Z76" s="199" t="s">
        <v>67</v>
      </c>
      <c r="AA76" s="180"/>
      <c r="AB76">
        <f>COUNTIF(R76:T76, "yes")</f>
        <v>2</v>
      </c>
      <c r="AC76">
        <f>COUNTIF(U76:W76, "yes")</f>
        <v>3</v>
      </c>
      <c r="AD76">
        <f>COUNTIF(X76:Z76, "yes")</f>
        <v>3</v>
      </c>
      <c r="AE76" s="193" t="s">
        <v>67</v>
      </c>
      <c r="AF76" s="193" t="s">
        <v>1036</v>
      </c>
      <c r="AG76" s="194"/>
      <c r="AH76" s="194" t="s">
        <v>68</v>
      </c>
    </row>
    <row r="77" spans="1:34">
      <c r="A77" s="198" t="s">
        <v>1025</v>
      </c>
      <c r="B77" s="197" t="s">
        <v>1028</v>
      </c>
      <c r="C77" s="196" t="s">
        <v>80</v>
      </c>
      <c r="D77">
        <v>2022</v>
      </c>
      <c r="F77" t="s">
        <v>24</v>
      </c>
      <c r="G77" t="s">
        <v>14</v>
      </c>
      <c r="K77" t="s">
        <v>80</v>
      </c>
      <c r="L77" t="s">
        <v>1032</v>
      </c>
      <c r="M77" t="s">
        <v>1035</v>
      </c>
      <c r="N77" s="191" t="s">
        <v>1029</v>
      </c>
      <c r="O77" s="2" t="s">
        <v>1031</v>
      </c>
      <c r="P77" s="12" t="s">
        <v>80</v>
      </c>
      <c r="Q77" s="12" t="s">
        <v>1033</v>
      </c>
      <c r="R77" s="184" t="s">
        <v>67</v>
      </c>
      <c r="S77" s="184" t="s">
        <v>68</v>
      </c>
      <c r="T77" s="184" t="s">
        <v>67</v>
      </c>
      <c r="U77" s="184" t="s">
        <v>67</v>
      </c>
      <c r="V77" s="184" t="s">
        <v>67</v>
      </c>
      <c r="W77" s="184" t="s">
        <v>67</v>
      </c>
      <c r="X77" s="184" t="s">
        <v>67</v>
      </c>
      <c r="Y77" s="184" t="s">
        <v>67</v>
      </c>
      <c r="Z77" s="199" t="s">
        <v>67</v>
      </c>
      <c r="AA77" s="180"/>
      <c r="AB77">
        <f>COUNTIF(R77:T77, "yes")</f>
        <v>2</v>
      </c>
      <c r="AC77">
        <f>COUNTIF(U77:W77, "yes")</f>
        <v>3</v>
      </c>
      <c r="AD77">
        <f>COUNTIF(X77:Z77, "yes")</f>
        <v>3</v>
      </c>
      <c r="AE77" s="193" t="s">
        <v>67</v>
      </c>
      <c r="AF77" s="193" t="s">
        <v>1036</v>
      </c>
      <c r="AG77" s="194"/>
      <c r="AH77" s="194" t="s">
        <v>68</v>
      </c>
    </row>
    <row r="78" spans="1:34">
      <c r="A78" s="197" t="s">
        <v>451</v>
      </c>
      <c r="B78" s="198" t="s">
        <v>452</v>
      </c>
      <c r="C78" s="196">
        <v>0.3</v>
      </c>
      <c r="D78">
        <v>2022</v>
      </c>
      <c r="F78" t="s">
        <v>18</v>
      </c>
      <c r="K78" t="s">
        <v>80</v>
      </c>
      <c r="N78" s="191" t="s">
        <v>453</v>
      </c>
      <c r="O78" s="2" t="s">
        <v>454</v>
      </c>
      <c r="P78" s="12" t="s">
        <v>140</v>
      </c>
      <c r="Q78" s="12" t="s">
        <v>1101</v>
      </c>
      <c r="R78" s="184" t="s">
        <v>67</v>
      </c>
      <c r="S78" s="184" t="s">
        <v>68</v>
      </c>
      <c r="T78" s="184" t="s">
        <v>67</v>
      </c>
      <c r="U78" s="184" t="s">
        <v>67</v>
      </c>
      <c r="V78" s="184" t="s">
        <v>67</v>
      </c>
      <c r="W78" s="184" t="s">
        <v>67</v>
      </c>
      <c r="X78" s="184" t="s">
        <v>67</v>
      </c>
      <c r="Y78" s="184" t="s">
        <v>67</v>
      </c>
      <c r="Z78" s="199" t="s">
        <v>68</v>
      </c>
      <c r="AA78" s="180" t="s">
        <v>96</v>
      </c>
      <c r="AB78">
        <f>COUNTIF(R78:T78, "yes")</f>
        <v>2</v>
      </c>
      <c r="AC78">
        <f>COUNTIF(U78:W78, "yes")</f>
        <v>3</v>
      </c>
      <c r="AD78">
        <f>COUNTIF(X78:Z78, "yes")</f>
        <v>2</v>
      </c>
      <c r="AE78" s="193" t="s">
        <v>68</v>
      </c>
      <c r="AF78" s="193" t="s">
        <v>80</v>
      </c>
      <c r="AG78" s="194"/>
      <c r="AH78" s="194" t="s">
        <v>68</v>
      </c>
    </row>
    <row r="79" spans="1:34" ht="30">
      <c r="A79" s="23" t="s">
        <v>998</v>
      </c>
      <c r="B79" t="s">
        <v>999</v>
      </c>
      <c r="C79" s="196">
        <v>1</v>
      </c>
      <c r="D79">
        <v>2022</v>
      </c>
      <c r="F79" t="s">
        <v>20</v>
      </c>
      <c r="K79" t="s">
        <v>74</v>
      </c>
      <c r="M79" t="s">
        <v>1000</v>
      </c>
      <c r="N79" s="191" t="s">
        <v>1001</v>
      </c>
      <c r="O79" s="2" t="s">
        <v>1002</v>
      </c>
      <c r="P79" s="12" t="s">
        <v>1003</v>
      </c>
      <c r="Q79" s="12" t="s">
        <v>1102</v>
      </c>
      <c r="R79" s="184" t="s">
        <v>67</v>
      </c>
      <c r="S79" s="184" t="s">
        <v>67</v>
      </c>
      <c r="T79" s="184" t="s">
        <v>67</v>
      </c>
      <c r="U79" s="184" t="s">
        <v>67</v>
      </c>
      <c r="V79" s="184" t="s">
        <v>67</v>
      </c>
      <c r="W79" s="184" t="s">
        <v>67</v>
      </c>
      <c r="X79" s="184" t="s">
        <v>67</v>
      </c>
      <c r="Y79" s="184" t="s">
        <v>67</v>
      </c>
      <c r="Z79" s="199" t="s">
        <v>67</v>
      </c>
      <c r="AA79" s="180"/>
      <c r="AB79">
        <f>COUNTIF(R79:T79, "yes")</f>
        <v>3</v>
      </c>
      <c r="AC79">
        <f>COUNTIF(U79:W79, "yes")</f>
        <v>3</v>
      </c>
      <c r="AD79">
        <f>COUNTIF(X79:Z79, "yes")</f>
        <v>3</v>
      </c>
      <c r="AE79" t="s">
        <v>68</v>
      </c>
      <c r="AF79" t="s">
        <v>80</v>
      </c>
      <c r="AG79" s="194"/>
      <c r="AH79" s="194" t="s">
        <v>68</v>
      </c>
    </row>
    <row r="80" spans="1:34">
      <c r="A80" t="s">
        <v>455</v>
      </c>
      <c r="B80" t="s">
        <v>456</v>
      </c>
      <c r="C80" s="196">
        <v>1</v>
      </c>
      <c r="D80">
        <v>2022</v>
      </c>
      <c r="E80" t="s">
        <v>457</v>
      </c>
      <c r="F80" t="s">
        <v>8</v>
      </c>
      <c r="K80" t="s">
        <v>61</v>
      </c>
      <c r="M80" t="s">
        <v>458</v>
      </c>
      <c r="N80" s="191" t="s">
        <v>459</v>
      </c>
      <c r="O80" s="2" t="s">
        <v>460</v>
      </c>
      <c r="P80" s="12" t="s">
        <v>80</v>
      </c>
      <c r="Q80" s="12" t="s">
        <v>1100</v>
      </c>
      <c r="R80" s="184" t="s">
        <v>67</v>
      </c>
      <c r="S80" s="184" t="s">
        <v>68</v>
      </c>
      <c r="T80" s="184" t="s">
        <v>67</v>
      </c>
      <c r="U80" s="184" t="s">
        <v>67</v>
      </c>
      <c r="V80" s="184" t="s">
        <v>67</v>
      </c>
      <c r="W80" s="184" t="s">
        <v>67</v>
      </c>
      <c r="X80" s="184" t="s">
        <v>67</v>
      </c>
      <c r="Y80" s="184" t="s">
        <v>67</v>
      </c>
      <c r="Z80" s="199" t="s">
        <v>67</v>
      </c>
      <c r="AA80" s="180" t="s">
        <v>96</v>
      </c>
      <c r="AB80">
        <f>COUNTIF(R80:T80, "yes")</f>
        <v>2</v>
      </c>
      <c r="AC80">
        <f>COUNTIF(U80:W80, "yes")</f>
        <v>3</v>
      </c>
      <c r="AD80">
        <f>COUNTIF(X80:Z80, "yes")</f>
        <v>3</v>
      </c>
      <c r="AE80" s="193" t="s">
        <v>68</v>
      </c>
      <c r="AF80" t="s">
        <v>80</v>
      </c>
      <c r="AG80" s="194"/>
      <c r="AH80" s="194" t="s">
        <v>68</v>
      </c>
    </row>
    <row r="81" spans="1:34">
      <c r="A81" t="s">
        <v>461</v>
      </c>
      <c r="B81" t="s">
        <v>371</v>
      </c>
      <c r="C81" s="196">
        <v>0.3</v>
      </c>
      <c r="D81">
        <v>2019</v>
      </c>
      <c r="E81" t="s">
        <v>214</v>
      </c>
      <c r="F81" t="s">
        <v>5</v>
      </c>
      <c r="K81" t="s">
        <v>61</v>
      </c>
      <c r="M81" t="s">
        <v>462</v>
      </c>
      <c r="N81" s="191" t="s">
        <v>463</v>
      </c>
      <c r="O81" s="2" t="s">
        <v>464</v>
      </c>
      <c r="P81" s="12" t="s">
        <v>465</v>
      </c>
      <c r="Q81" s="12" t="s">
        <v>1103</v>
      </c>
      <c r="R81" s="184" t="s">
        <v>67</v>
      </c>
      <c r="S81" s="184" t="s">
        <v>67</v>
      </c>
      <c r="T81" s="184" t="s">
        <v>67</v>
      </c>
      <c r="U81" s="184" t="s">
        <v>67</v>
      </c>
      <c r="V81" s="184" t="s">
        <v>67</v>
      </c>
      <c r="W81" s="184" t="s">
        <v>67</v>
      </c>
      <c r="X81" s="184" t="s">
        <v>67</v>
      </c>
      <c r="Y81" s="184" t="s">
        <v>67</v>
      </c>
      <c r="Z81" s="199" t="s">
        <v>67</v>
      </c>
      <c r="AA81" s="180" t="s">
        <v>105</v>
      </c>
      <c r="AB81">
        <f>COUNTIF(R81:T81, "yes")</f>
        <v>3</v>
      </c>
      <c r="AC81">
        <f>COUNTIF(U81:W81, "yes")</f>
        <v>3</v>
      </c>
      <c r="AD81">
        <f>COUNTIF(X81:Z81, "yes")</f>
        <v>3</v>
      </c>
      <c r="AE81" s="193" t="s">
        <v>68</v>
      </c>
      <c r="AF81" t="s">
        <v>80</v>
      </c>
      <c r="AG81" s="194"/>
      <c r="AH81" s="194" t="s">
        <v>68</v>
      </c>
    </row>
    <row r="82" spans="1:34">
      <c r="A82" t="s">
        <v>466</v>
      </c>
      <c r="B82" t="s">
        <v>467</v>
      </c>
      <c r="C82" s="196" t="s">
        <v>468</v>
      </c>
      <c r="D82">
        <v>2019</v>
      </c>
      <c r="E82" t="s">
        <v>136</v>
      </c>
      <c r="F82" t="s">
        <v>15</v>
      </c>
      <c r="K82" t="s">
        <v>80</v>
      </c>
      <c r="L82" t="s">
        <v>469</v>
      </c>
      <c r="M82" t="s">
        <v>470</v>
      </c>
      <c r="N82" s="198" t="s">
        <v>80</v>
      </c>
      <c r="O82" s="2" t="s">
        <v>471</v>
      </c>
      <c r="P82" s="12" t="s">
        <v>80</v>
      </c>
      <c r="Q82" s="12" t="s">
        <v>80</v>
      </c>
      <c r="R82" s="184" t="s">
        <v>68</v>
      </c>
      <c r="S82" s="184" t="s">
        <v>68</v>
      </c>
      <c r="T82" s="184" t="s">
        <v>68</v>
      </c>
      <c r="U82" s="184" t="s">
        <v>67</v>
      </c>
      <c r="V82" s="184" t="s">
        <v>67</v>
      </c>
      <c r="W82" s="184" t="s">
        <v>68</v>
      </c>
      <c r="X82" s="184" t="s">
        <v>68</v>
      </c>
      <c r="Y82" s="184" t="s">
        <v>67</v>
      </c>
      <c r="Z82" s="199" t="s">
        <v>68</v>
      </c>
      <c r="AA82" s="180" t="s">
        <v>111</v>
      </c>
      <c r="AB82">
        <f>COUNTIF(R82:T82, "yes")</f>
        <v>0</v>
      </c>
      <c r="AC82">
        <f>COUNTIF(U82:W82, "yes")</f>
        <v>2</v>
      </c>
      <c r="AD82">
        <f>COUNTIF(X82:Z82, "yes")</f>
        <v>1</v>
      </c>
      <c r="AE82" s="193" t="s">
        <v>68</v>
      </c>
      <c r="AF82" t="s">
        <v>80</v>
      </c>
      <c r="AG82" s="194"/>
      <c r="AH82" s="194" t="s">
        <v>68</v>
      </c>
    </row>
    <row r="83" spans="1:34">
      <c r="A83" t="s">
        <v>472</v>
      </c>
      <c r="B83" t="s">
        <v>473</v>
      </c>
      <c r="C83" s="196" t="s">
        <v>474</v>
      </c>
      <c r="D83">
        <v>2020</v>
      </c>
      <c r="E83" t="s">
        <v>475</v>
      </c>
      <c r="F83" t="s">
        <v>12</v>
      </c>
      <c r="K83" t="s">
        <v>80</v>
      </c>
      <c r="M83" t="s">
        <v>476</v>
      </c>
      <c r="N83" s="198" t="s">
        <v>80</v>
      </c>
      <c r="O83" s="2" t="s">
        <v>477</v>
      </c>
      <c r="P83" s="12" t="s">
        <v>80</v>
      </c>
      <c r="Q83" s="12" t="s">
        <v>80</v>
      </c>
      <c r="R83" s="184" t="s">
        <v>68</v>
      </c>
      <c r="S83" s="184" t="s">
        <v>68</v>
      </c>
      <c r="T83" s="184" t="s">
        <v>68</v>
      </c>
      <c r="U83" s="184" t="s">
        <v>67</v>
      </c>
      <c r="V83" s="184" t="s">
        <v>68</v>
      </c>
      <c r="W83" s="184" t="s">
        <v>68</v>
      </c>
      <c r="X83" s="184" t="s">
        <v>68</v>
      </c>
      <c r="Y83" s="184" t="s">
        <v>68</v>
      </c>
      <c r="Z83" s="199" t="s">
        <v>67</v>
      </c>
      <c r="AA83" s="180" t="s">
        <v>105</v>
      </c>
      <c r="AB83">
        <f>COUNTIF(R83:T83, "yes")</f>
        <v>0</v>
      </c>
      <c r="AC83">
        <f>COUNTIF(U83:W83, "yes")</f>
        <v>1</v>
      </c>
      <c r="AD83">
        <f>COUNTIF(X83:Z83, "yes")</f>
        <v>1</v>
      </c>
      <c r="AE83" s="193" t="s">
        <v>68</v>
      </c>
      <c r="AF83" t="s">
        <v>80</v>
      </c>
      <c r="AG83" s="194"/>
      <c r="AH83" s="194" t="s">
        <v>68</v>
      </c>
    </row>
    <row r="84" spans="1:34">
      <c r="A84" t="s">
        <v>478</v>
      </c>
      <c r="B84" t="s">
        <v>479</v>
      </c>
      <c r="C84" s="196">
        <v>5</v>
      </c>
      <c r="D84">
        <v>2005</v>
      </c>
      <c r="F84" t="s">
        <v>17</v>
      </c>
      <c r="K84" t="s">
        <v>80</v>
      </c>
      <c r="M84" t="s">
        <v>480</v>
      </c>
      <c r="N84" s="198" t="s">
        <v>80</v>
      </c>
      <c r="O84" s="191" t="s">
        <v>481</v>
      </c>
      <c r="P84" s="12" t="s">
        <v>80</v>
      </c>
      <c r="Q84" s="12" t="s">
        <v>66</v>
      </c>
      <c r="R84" s="184" t="s">
        <v>67</v>
      </c>
      <c r="S84" s="184" t="s">
        <v>68</v>
      </c>
      <c r="T84" s="184" t="s">
        <v>68</v>
      </c>
      <c r="U84" s="184" t="s">
        <v>67</v>
      </c>
      <c r="V84" s="185" t="s">
        <v>67</v>
      </c>
      <c r="W84" s="184" t="s">
        <v>68</v>
      </c>
      <c r="X84" s="184" t="s">
        <v>67</v>
      </c>
      <c r="Y84" s="184" t="s">
        <v>67</v>
      </c>
      <c r="Z84" s="199" t="s">
        <v>68</v>
      </c>
      <c r="AA84" s="180" t="s">
        <v>85</v>
      </c>
      <c r="AB84">
        <f>COUNTIF(R84:T84, "yes")</f>
        <v>1</v>
      </c>
      <c r="AC84">
        <f>COUNTIF(U84:W84, "yes")</f>
        <v>2</v>
      </c>
      <c r="AD84">
        <f>COUNTIF(X84:Z84, "yes")</f>
        <v>2</v>
      </c>
      <c r="AE84" s="193" t="s">
        <v>68</v>
      </c>
      <c r="AF84" t="s">
        <v>80</v>
      </c>
      <c r="AG84" s="194"/>
      <c r="AH84" s="194" t="s">
        <v>68</v>
      </c>
    </row>
    <row r="85" spans="1:34" ht="30">
      <c r="A85" t="s">
        <v>482</v>
      </c>
      <c r="B85" t="s">
        <v>483</v>
      </c>
      <c r="C85" s="196" t="s">
        <v>114</v>
      </c>
      <c r="D85">
        <v>2020</v>
      </c>
      <c r="E85" t="s">
        <v>236</v>
      </c>
      <c r="F85" t="s">
        <v>8</v>
      </c>
      <c r="K85" t="s">
        <v>61</v>
      </c>
      <c r="M85" t="s">
        <v>484</v>
      </c>
      <c r="N85" s="6" t="s">
        <v>485</v>
      </c>
      <c r="O85" s="191" t="s">
        <v>64</v>
      </c>
      <c r="P85" s="12" t="s">
        <v>486</v>
      </c>
      <c r="Q85" s="12" t="s">
        <v>1060</v>
      </c>
      <c r="R85" s="184" t="s">
        <v>67</v>
      </c>
      <c r="S85" s="184" t="s">
        <v>67</v>
      </c>
      <c r="T85" s="184" t="s">
        <v>67</v>
      </c>
      <c r="U85" s="184" t="s">
        <v>67</v>
      </c>
      <c r="V85" s="184" t="s">
        <v>67</v>
      </c>
      <c r="W85" s="184" t="s">
        <v>67</v>
      </c>
      <c r="X85" s="184" t="s">
        <v>67</v>
      </c>
      <c r="Y85" s="184" t="s">
        <v>67</v>
      </c>
      <c r="Z85" s="199" t="s">
        <v>68</v>
      </c>
      <c r="AA85" s="180" t="s">
        <v>69</v>
      </c>
      <c r="AB85">
        <f>COUNTIF(R85:T85, "yes")</f>
        <v>3</v>
      </c>
      <c r="AC85">
        <f>COUNTIF(U85:W85, "yes")</f>
        <v>3</v>
      </c>
      <c r="AD85">
        <f>COUNTIF(X85:Z85, "yes")</f>
        <v>2</v>
      </c>
      <c r="AE85" s="193" t="s">
        <v>67</v>
      </c>
      <c r="AF85" t="s">
        <v>71</v>
      </c>
      <c r="AG85" s="194"/>
      <c r="AH85" s="194" t="s">
        <v>68</v>
      </c>
    </row>
    <row r="86" spans="1:34">
      <c r="A86" t="s">
        <v>487</v>
      </c>
      <c r="B86" t="s">
        <v>416</v>
      </c>
      <c r="C86" s="196" t="s">
        <v>80</v>
      </c>
      <c r="D86">
        <v>2018</v>
      </c>
      <c r="E86" t="s">
        <v>488</v>
      </c>
      <c r="F86" t="s">
        <v>10</v>
      </c>
      <c r="K86" t="s">
        <v>142</v>
      </c>
      <c r="M86" t="s">
        <v>489</v>
      </c>
      <c r="N86" s="191" t="s">
        <v>490</v>
      </c>
      <c r="O86" s="2" t="s">
        <v>490</v>
      </c>
      <c r="P86" s="12" t="s">
        <v>153</v>
      </c>
      <c r="Q86" s="12" t="s">
        <v>491</v>
      </c>
      <c r="R86" s="184" t="s">
        <v>67</v>
      </c>
      <c r="S86" s="184" t="s">
        <v>67</v>
      </c>
      <c r="T86" s="184" t="s">
        <v>68</v>
      </c>
      <c r="U86" s="184" t="s">
        <v>67</v>
      </c>
      <c r="V86" s="184" t="s">
        <v>67</v>
      </c>
      <c r="W86" s="184" t="s">
        <v>67</v>
      </c>
      <c r="X86" s="184" t="s">
        <v>67</v>
      </c>
      <c r="Y86" s="184" t="s">
        <v>67</v>
      </c>
      <c r="Z86" s="199" t="s">
        <v>67</v>
      </c>
      <c r="AA86" s="180" t="s">
        <v>96</v>
      </c>
      <c r="AB86">
        <f>COUNTIF(R86:T86, "yes")</f>
        <v>2</v>
      </c>
      <c r="AC86">
        <f>COUNTIF(U86:W86, "yes")</f>
        <v>3</v>
      </c>
      <c r="AD86">
        <f>COUNTIF(X86:Z86, "yes")</f>
        <v>3</v>
      </c>
      <c r="AE86" s="193" t="s">
        <v>68</v>
      </c>
      <c r="AF86" t="s">
        <v>80</v>
      </c>
      <c r="AG86" s="194"/>
      <c r="AH86" s="194" t="s">
        <v>68</v>
      </c>
    </row>
    <row r="87" spans="1:34">
      <c r="A87" t="s">
        <v>492</v>
      </c>
      <c r="B87" t="s">
        <v>493</v>
      </c>
      <c r="C87" s="196" t="s">
        <v>494</v>
      </c>
      <c r="D87">
        <v>2022</v>
      </c>
      <c r="E87" t="s">
        <v>495</v>
      </c>
      <c r="F87" t="s">
        <v>19</v>
      </c>
      <c r="K87" t="s">
        <v>61</v>
      </c>
      <c r="M87" t="s">
        <v>496</v>
      </c>
      <c r="N87" s="6" t="s">
        <v>497</v>
      </c>
      <c r="O87" s="2" t="s">
        <v>497</v>
      </c>
      <c r="P87" s="12" t="s">
        <v>498</v>
      </c>
      <c r="Q87" s="12" t="s">
        <v>1071</v>
      </c>
      <c r="R87" s="184" t="s">
        <v>67</v>
      </c>
      <c r="S87" s="184" t="s">
        <v>67</v>
      </c>
      <c r="T87" s="184" t="s">
        <v>68</v>
      </c>
      <c r="U87" s="184" t="s">
        <v>67</v>
      </c>
      <c r="V87" s="184" t="s">
        <v>67</v>
      </c>
      <c r="W87" s="184" t="s">
        <v>67</v>
      </c>
      <c r="X87" s="184" t="s">
        <v>67</v>
      </c>
      <c r="Y87" s="184" t="s">
        <v>67</v>
      </c>
      <c r="Z87" s="199" t="s">
        <v>67</v>
      </c>
      <c r="AA87" s="180" t="s">
        <v>69</v>
      </c>
      <c r="AB87">
        <f>COUNTIF(R87:T87, "yes")</f>
        <v>2</v>
      </c>
      <c r="AC87">
        <f>COUNTIF(U87:W87, "yes")</f>
        <v>3</v>
      </c>
      <c r="AD87">
        <f>COUNTIF(X87:Z87, "yes")</f>
        <v>3</v>
      </c>
      <c r="AE87" s="193" t="s">
        <v>67</v>
      </c>
      <c r="AF87" t="s">
        <v>187</v>
      </c>
      <c r="AG87" s="194"/>
      <c r="AH87" s="194" t="s">
        <v>68</v>
      </c>
    </row>
    <row r="88" spans="1:34">
      <c r="A88" t="s">
        <v>499</v>
      </c>
      <c r="B88" t="s">
        <v>500</v>
      </c>
      <c r="C88" s="196" t="s">
        <v>501</v>
      </c>
      <c r="D88">
        <v>2022</v>
      </c>
      <c r="E88" t="s">
        <v>20</v>
      </c>
      <c r="F88" t="s">
        <v>20</v>
      </c>
      <c r="K88" t="s">
        <v>61</v>
      </c>
      <c r="M88" t="s">
        <v>502</v>
      </c>
      <c r="N88" s="6" t="s">
        <v>503</v>
      </c>
      <c r="O88" s="2" t="s">
        <v>503</v>
      </c>
      <c r="P88" s="12" t="s">
        <v>504</v>
      </c>
      <c r="Q88" s="12" t="s">
        <v>1072</v>
      </c>
      <c r="R88" s="184" t="s">
        <v>67</v>
      </c>
      <c r="S88" s="184" t="s">
        <v>67</v>
      </c>
      <c r="T88" s="184" t="s">
        <v>68</v>
      </c>
      <c r="U88" s="184" t="s">
        <v>67</v>
      </c>
      <c r="V88" s="184" t="s">
        <v>67</v>
      </c>
      <c r="W88" s="184" t="s">
        <v>67</v>
      </c>
      <c r="X88" s="184" t="s">
        <v>67</v>
      </c>
      <c r="Y88" s="184" t="s">
        <v>67</v>
      </c>
      <c r="Z88" s="199" t="s">
        <v>68</v>
      </c>
      <c r="AA88" s="180" t="s">
        <v>69</v>
      </c>
      <c r="AB88">
        <f>COUNTIF(R88:T88, "yes")</f>
        <v>2</v>
      </c>
      <c r="AC88">
        <f>COUNTIF(U88:W88, "yes")</f>
        <v>3</v>
      </c>
      <c r="AD88">
        <f>COUNTIF(X88:Z88, "yes")</f>
        <v>2</v>
      </c>
      <c r="AE88" s="193" t="s">
        <v>67</v>
      </c>
      <c r="AF88" t="s">
        <v>187</v>
      </c>
      <c r="AG88" s="194"/>
      <c r="AH88" s="194" t="s">
        <v>68</v>
      </c>
    </row>
    <row r="89" spans="1:34">
      <c r="A89" t="s">
        <v>505</v>
      </c>
      <c r="B89" t="s">
        <v>506</v>
      </c>
      <c r="C89" s="196">
        <v>4</v>
      </c>
      <c r="D89">
        <v>2019</v>
      </c>
      <c r="E89" t="s">
        <v>488</v>
      </c>
      <c r="F89" t="s">
        <v>10</v>
      </c>
      <c r="K89" t="s">
        <v>507</v>
      </c>
      <c r="M89" t="s">
        <v>508</v>
      </c>
      <c r="N89" s="198" t="s">
        <v>80</v>
      </c>
      <c r="O89" s="191" t="s">
        <v>509</v>
      </c>
      <c r="P89" s="12" t="s">
        <v>510</v>
      </c>
      <c r="Q89" s="12" t="s">
        <v>511</v>
      </c>
      <c r="R89" s="184" t="s">
        <v>67</v>
      </c>
      <c r="S89" s="184" t="s">
        <v>67</v>
      </c>
      <c r="T89" s="184" t="s">
        <v>67</v>
      </c>
      <c r="U89" s="184" t="s">
        <v>67</v>
      </c>
      <c r="V89" s="184" t="s">
        <v>67</v>
      </c>
      <c r="W89" s="184" t="s">
        <v>68</v>
      </c>
      <c r="X89" s="184" t="s">
        <v>67</v>
      </c>
      <c r="Y89" s="184" t="s">
        <v>68</v>
      </c>
      <c r="Z89" s="199" t="s">
        <v>67</v>
      </c>
      <c r="AA89" s="180" t="s">
        <v>85</v>
      </c>
      <c r="AB89">
        <f>COUNTIF(R89:T89, "yes")</f>
        <v>3</v>
      </c>
      <c r="AC89">
        <f>COUNTIF(U89:W89, "yes")</f>
        <v>2</v>
      </c>
      <c r="AD89">
        <f>COUNTIF(X89:Z89, "yes")</f>
        <v>2</v>
      </c>
      <c r="AE89" s="193" t="s">
        <v>68</v>
      </c>
      <c r="AF89" t="s">
        <v>80</v>
      </c>
      <c r="AG89" s="194"/>
      <c r="AH89" s="194" t="s">
        <v>68</v>
      </c>
    </row>
    <row r="90" spans="1:34">
      <c r="A90" t="s">
        <v>512</v>
      </c>
      <c r="B90" s="44" t="s">
        <v>513</v>
      </c>
      <c r="C90" s="196">
        <v>1.1000000000000001</v>
      </c>
      <c r="D90">
        <v>2020</v>
      </c>
      <c r="E90" t="s">
        <v>514</v>
      </c>
      <c r="F90" t="s">
        <v>9</v>
      </c>
      <c r="K90" t="s">
        <v>108</v>
      </c>
      <c r="M90" t="s">
        <v>515</v>
      </c>
      <c r="N90" s="198" t="s">
        <v>80</v>
      </c>
      <c r="O90" s="191" t="s">
        <v>110</v>
      </c>
      <c r="P90" s="12" t="s">
        <v>80</v>
      </c>
      <c r="Q90" s="202" t="s">
        <v>80</v>
      </c>
      <c r="R90" s="184" t="s">
        <v>68</v>
      </c>
      <c r="S90" s="184" t="s">
        <v>68</v>
      </c>
      <c r="T90" s="184" t="s">
        <v>68</v>
      </c>
      <c r="U90" s="184" t="s">
        <v>67</v>
      </c>
      <c r="V90" s="184" t="s">
        <v>67</v>
      </c>
      <c r="W90" s="184" t="s">
        <v>68</v>
      </c>
      <c r="X90" s="184" t="s">
        <v>68</v>
      </c>
      <c r="Y90" s="184" t="s">
        <v>68</v>
      </c>
      <c r="Z90" s="199" t="s">
        <v>68</v>
      </c>
      <c r="AA90" s="180" t="s">
        <v>111</v>
      </c>
      <c r="AB90">
        <f>COUNTIF(R90:T90, "yes")</f>
        <v>0</v>
      </c>
      <c r="AC90">
        <f>COUNTIF(U90:W90, "yes")</f>
        <v>2</v>
      </c>
      <c r="AD90">
        <f>COUNTIF(X90:Z90, "yes")</f>
        <v>0</v>
      </c>
      <c r="AE90" s="193" t="s">
        <v>68</v>
      </c>
      <c r="AF90" t="s">
        <v>80</v>
      </c>
      <c r="AG90" s="194"/>
      <c r="AH90" s="194" t="s">
        <v>68</v>
      </c>
    </row>
    <row r="91" spans="1:34">
      <c r="A91" t="s">
        <v>516</v>
      </c>
      <c r="B91" t="s">
        <v>517</v>
      </c>
      <c r="C91" s="196" t="s">
        <v>518</v>
      </c>
      <c r="D91">
        <v>2020</v>
      </c>
      <c r="E91" t="s">
        <v>60</v>
      </c>
      <c r="F91" t="s">
        <v>19</v>
      </c>
      <c r="K91" t="s">
        <v>61</v>
      </c>
      <c r="M91" t="s">
        <v>519</v>
      </c>
      <c r="N91" s="6" t="s">
        <v>520</v>
      </c>
      <c r="O91" s="2" t="s">
        <v>64</v>
      </c>
      <c r="P91" s="12" t="s">
        <v>521</v>
      </c>
      <c r="Q91" s="12" t="s">
        <v>522</v>
      </c>
      <c r="R91" s="184" t="s">
        <v>67</v>
      </c>
      <c r="S91" s="184" t="s">
        <v>67</v>
      </c>
      <c r="T91" s="184" t="s">
        <v>68</v>
      </c>
      <c r="U91" s="184" t="s">
        <v>67</v>
      </c>
      <c r="V91" s="184" t="s">
        <v>67</v>
      </c>
      <c r="W91" s="184" t="s">
        <v>67</v>
      </c>
      <c r="X91" s="184" t="s">
        <v>67</v>
      </c>
      <c r="Y91" s="184" t="s">
        <v>67</v>
      </c>
      <c r="Z91" s="199" t="s">
        <v>68</v>
      </c>
      <c r="AA91" s="180" t="s">
        <v>69</v>
      </c>
      <c r="AB91">
        <f>COUNTIF(R91:T91, "yes")</f>
        <v>2</v>
      </c>
      <c r="AC91">
        <f>COUNTIF(U91:W91, "yes")</f>
        <v>3</v>
      </c>
      <c r="AD91">
        <f>COUNTIF(X91:Z91, "yes")</f>
        <v>2</v>
      </c>
      <c r="AE91" s="193" t="s">
        <v>67</v>
      </c>
      <c r="AF91" t="s">
        <v>71</v>
      </c>
      <c r="AG91" s="194"/>
      <c r="AH91" s="194" t="s">
        <v>68</v>
      </c>
    </row>
    <row r="92" spans="1:34">
      <c r="A92" t="s">
        <v>523</v>
      </c>
      <c r="B92" t="s">
        <v>524</v>
      </c>
      <c r="C92" s="196" t="s">
        <v>525</v>
      </c>
      <c r="D92">
        <v>2022</v>
      </c>
      <c r="E92" t="s">
        <v>495</v>
      </c>
      <c r="F92" t="s">
        <v>21</v>
      </c>
      <c r="K92" t="s">
        <v>61</v>
      </c>
      <c r="M92" t="s">
        <v>526</v>
      </c>
      <c r="N92" s="6" t="s">
        <v>527</v>
      </c>
      <c r="O92" s="2" t="s">
        <v>527</v>
      </c>
      <c r="P92" s="12" t="s">
        <v>528</v>
      </c>
      <c r="Q92" s="12" t="s">
        <v>1073</v>
      </c>
      <c r="R92" s="184" t="s">
        <v>67</v>
      </c>
      <c r="S92" s="184" t="s">
        <v>67</v>
      </c>
      <c r="T92" s="184" t="s">
        <v>68</v>
      </c>
      <c r="U92" s="184" t="s">
        <v>67</v>
      </c>
      <c r="V92" s="184" t="s">
        <v>67</v>
      </c>
      <c r="W92" s="184" t="s">
        <v>67</v>
      </c>
      <c r="X92" s="184" t="s">
        <v>67</v>
      </c>
      <c r="Y92" s="184" t="s">
        <v>67</v>
      </c>
      <c r="Z92" s="199" t="s">
        <v>67</v>
      </c>
      <c r="AA92" s="180" t="s">
        <v>69</v>
      </c>
      <c r="AB92">
        <f>COUNTIF(R92:T92, "yes")</f>
        <v>2</v>
      </c>
      <c r="AC92">
        <f>COUNTIF(U92:W92, "yes")</f>
        <v>3</v>
      </c>
      <c r="AD92">
        <f>COUNTIF(X92:Z92, "yes")</f>
        <v>3</v>
      </c>
      <c r="AE92" s="193" t="s">
        <v>67</v>
      </c>
      <c r="AF92" t="s">
        <v>187</v>
      </c>
      <c r="AG92" s="194"/>
      <c r="AH92" s="194" t="s">
        <v>68</v>
      </c>
    </row>
    <row r="93" spans="1:34">
      <c r="A93" t="s">
        <v>529</v>
      </c>
      <c r="B93" t="s">
        <v>530</v>
      </c>
      <c r="C93" s="196" t="s">
        <v>531</v>
      </c>
      <c r="D93">
        <v>2020</v>
      </c>
      <c r="E93" t="s">
        <v>136</v>
      </c>
      <c r="F93" t="s">
        <v>15</v>
      </c>
      <c r="G93" t="s">
        <v>5</v>
      </c>
      <c r="K93" t="s">
        <v>158</v>
      </c>
      <c r="L93" t="s">
        <v>532</v>
      </c>
      <c r="M93" t="s">
        <v>533</v>
      </c>
      <c r="N93" s="6" t="s">
        <v>534</v>
      </c>
      <c r="O93" s="2" t="s">
        <v>534</v>
      </c>
      <c r="P93" s="12" t="s">
        <v>535</v>
      </c>
      <c r="Q93" s="12" t="s">
        <v>1106</v>
      </c>
      <c r="R93" s="184" t="s">
        <v>67</v>
      </c>
      <c r="S93" s="184" t="s">
        <v>67</v>
      </c>
      <c r="T93" s="187" t="s">
        <v>67</v>
      </c>
      <c r="U93" s="184" t="s">
        <v>67</v>
      </c>
      <c r="V93" s="184" t="s">
        <v>67</v>
      </c>
      <c r="W93" s="184" t="s">
        <v>67</v>
      </c>
      <c r="X93" s="184" t="s">
        <v>67</v>
      </c>
      <c r="Y93" s="184" t="s">
        <v>67</v>
      </c>
      <c r="Z93" s="199" t="s">
        <v>67</v>
      </c>
      <c r="AA93" s="180" t="s">
        <v>69</v>
      </c>
      <c r="AB93">
        <f>COUNTIF(R93:T93, "yes")</f>
        <v>3</v>
      </c>
      <c r="AC93">
        <f>COUNTIF(U93:W93, "yes")</f>
        <v>3</v>
      </c>
      <c r="AD93">
        <f>COUNTIF(X93:Z93, "yes")</f>
        <v>3</v>
      </c>
      <c r="AE93" s="193" t="s">
        <v>67</v>
      </c>
      <c r="AF93" t="s">
        <v>536</v>
      </c>
      <c r="AG93" s="194"/>
      <c r="AH93" s="194" t="s">
        <v>68</v>
      </c>
    </row>
    <row r="94" spans="1:34" ht="30">
      <c r="A94" s="197" t="s">
        <v>537</v>
      </c>
      <c r="B94" t="s">
        <v>538</v>
      </c>
      <c r="C94" s="196" t="s">
        <v>539</v>
      </c>
      <c r="D94">
        <v>2020</v>
      </c>
      <c r="E94" t="s">
        <v>136</v>
      </c>
      <c r="F94" t="s">
        <v>15</v>
      </c>
      <c r="G94" t="s">
        <v>336</v>
      </c>
      <c r="K94" t="s">
        <v>158</v>
      </c>
      <c r="M94" t="s">
        <v>540</v>
      </c>
      <c r="N94" s="6" t="s">
        <v>541</v>
      </c>
      <c r="O94" s="191" t="s">
        <v>541</v>
      </c>
      <c r="P94" s="12" t="s">
        <v>535</v>
      </c>
      <c r="Q94" s="12" t="s">
        <v>1108</v>
      </c>
      <c r="R94" s="184" t="s">
        <v>67</v>
      </c>
      <c r="S94" s="184" t="s">
        <v>67</v>
      </c>
      <c r="T94" s="185" t="s">
        <v>68</v>
      </c>
      <c r="U94" s="184" t="s">
        <v>67</v>
      </c>
      <c r="V94" s="184" t="s">
        <v>67</v>
      </c>
      <c r="W94" s="184" t="s">
        <v>67</v>
      </c>
      <c r="X94" s="184" t="s">
        <v>67</v>
      </c>
      <c r="Y94" s="184" t="s">
        <v>67</v>
      </c>
      <c r="Z94" s="199" t="s">
        <v>67</v>
      </c>
      <c r="AA94" s="180" t="s">
        <v>69</v>
      </c>
      <c r="AB94">
        <f>COUNTIF(R94:T94, "yes")</f>
        <v>2</v>
      </c>
      <c r="AC94">
        <f>COUNTIF(U94:W94, "yes")</f>
        <v>3</v>
      </c>
      <c r="AD94">
        <f>COUNTIF(X94:Z94, "yes")</f>
        <v>3</v>
      </c>
      <c r="AE94" s="193" t="s">
        <v>67</v>
      </c>
      <c r="AF94" t="s">
        <v>536</v>
      </c>
      <c r="AG94" s="194"/>
      <c r="AH94" s="194" t="s">
        <v>68</v>
      </c>
    </row>
    <row r="95" spans="1:34">
      <c r="A95" s="198" t="s">
        <v>542</v>
      </c>
      <c r="B95" t="s">
        <v>543</v>
      </c>
      <c r="C95" s="196" t="s">
        <v>544</v>
      </c>
      <c r="D95">
        <v>2024</v>
      </c>
      <c r="E95" t="s">
        <v>136</v>
      </c>
      <c r="F95" t="s">
        <v>15</v>
      </c>
      <c r="G95" t="s">
        <v>9</v>
      </c>
      <c r="K95" t="s">
        <v>158</v>
      </c>
      <c r="M95" t="s">
        <v>545</v>
      </c>
      <c r="N95" s="6" t="s">
        <v>546</v>
      </c>
      <c r="O95" s="2" t="s">
        <v>546</v>
      </c>
      <c r="P95" s="12" t="s">
        <v>535</v>
      </c>
      <c r="Q95" s="12" t="s">
        <v>1109</v>
      </c>
      <c r="R95" s="184" t="s">
        <v>67</v>
      </c>
      <c r="S95" s="184" t="s">
        <v>67</v>
      </c>
      <c r="T95" s="185" t="s">
        <v>68</v>
      </c>
      <c r="U95" s="184" t="s">
        <v>67</v>
      </c>
      <c r="V95" s="184" t="s">
        <v>67</v>
      </c>
      <c r="W95" s="184" t="s">
        <v>67</v>
      </c>
      <c r="X95" s="184" t="s">
        <v>67</v>
      </c>
      <c r="Y95" s="184" t="s">
        <v>67</v>
      </c>
      <c r="Z95" s="199" t="s">
        <v>68</v>
      </c>
      <c r="AA95" s="180" t="s">
        <v>69</v>
      </c>
      <c r="AB95">
        <f>COUNTIF(R95:T95, "yes")</f>
        <v>2</v>
      </c>
      <c r="AC95">
        <f>COUNTIF(U95:W95, "yes")</f>
        <v>3</v>
      </c>
      <c r="AD95">
        <f>COUNTIF(X95:Z95, "yes")</f>
        <v>2</v>
      </c>
      <c r="AE95" s="193" t="s">
        <v>67</v>
      </c>
      <c r="AF95" t="s">
        <v>536</v>
      </c>
      <c r="AG95" s="194"/>
      <c r="AH95" s="194" t="s">
        <v>68</v>
      </c>
    </row>
    <row r="96" spans="1:34">
      <c r="A96" t="s">
        <v>547</v>
      </c>
      <c r="B96" t="s">
        <v>548</v>
      </c>
      <c r="C96" s="196" t="s">
        <v>539</v>
      </c>
      <c r="D96">
        <v>2024</v>
      </c>
      <c r="E96" t="s">
        <v>136</v>
      </c>
      <c r="F96" t="s">
        <v>15</v>
      </c>
      <c r="G96" t="s">
        <v>549</v>
      </c>
      <c r="K96" t="s">
        <v>158</v>
      </c>
      <c r="M96" t="s">
        <v>550</v>
      </c>
      <c r="N96" s="6" t="s">
        <v>551</v>
      </c>
      <c r="O96" s="2" t="s">
        <v>551</v>
      </c>
      <c r="P96" s="12" t="s">
        <v>535</v>
      </c>
      <c r="Q96" s="12" t="s">
        <v>1110</v>
      </c>
      <c r="R96" s="184" t="s">
        <v>67</v>
      </c>
      <c r="S96" s="184" t="s">
        <v>67</v>
      </c>
      <c r="T96" s="185" t="s">
        <v>68</v>
      </c>
      <c r="U96" s="184" t="s">
        <v>67</v>
      </c>
      <c r="V96" s="184" t="s">
        <v>67</v>
      </c>
      <c r="W96" s="184" t="s">
        <v>67</v>
      </c>
      <c r="X96" s="184" t="s">
        <v>67</v>
      </c>
      <c r="Y96" s="184" t="s">
        <v>67</v>
      </c>
      <c r="Z96" s="199" t="s">
        <v>68</v>
      </c>
      <c r="AA96" s="180" t="s">
        <v>69</v>
      </c>
      <c r="AB96">
        <f>COUNTIF(R96:T96, "yes")</f>
        <v>2</v>
      </c>
      <c r="AC96">
        <f>COUNTIF(U96:W96, "yes")</f>
        <v>3</v>
      </c>
      <c r="AD96">
        <f>COUNTIF(X96:Z96, "yes")</f>
        <v>2</v>
      </c>
      <c r="AE96" s="193" t="s">
        <v>67</v>
      </c>
      <c r="AF96" t="s">
        <v>536</v>
      </c>
      <c r="AG96" s="194"/>
      <c r="AH96" s="194" t="s">
        <v>68</v>
      </c>
    </row>
    <row r="97" spans="1:34">
      <c r="A97" t="s">
        <v>552</v>
      </c>
      <c r="B97" t="s">
        <v>553</v>
      </c>
      <c r="C97" s="196" t="s">
        <v>554</v>
      </c>
      <c r="D97">
        <v>2023</v>
      </c>
      <c r="E97" t="s">
        <v>136</v>
      </c>
      <c r="F97" t="s">
        <v>15</v>
      </c>
      <c r="G97" t="s">
        <v>9</v>
      </c>
      <c r="K97" t="s">
        <v>158</v>
      </c>
      <c r="M97" t="s">
        <v>555</v>
      </c>
      <c r="N97" s="6" t="s">
        <v>556</v>
      </c>
      <c r="O97" s="2" t="s">
        <v>556</v>
      </c>
      <c r="P97" s="12" t="s">
        <v>535</v>
      </c>
      <c r="Q97" s="12" t="s">
        <v>1111</v>
      </c>
      <c r="R97" s="184" t="s">
        <v>67</v>
      </c>
      <c r="S97" s="184" t="s">
        <v>67</v>
      </c>
      <c r="T97" s="185" t="s">
        <v>68</v>
      </c>
      <c r="U97" s="184" t="s">
        <v>67</v>
      </c>
      <c r="V97" s="184" t="s">
        <v>67</v>
      </c>
      <c r="W97" s="184" t="s">
        <v>67</v>
      </c>
      <c r="X97" s="184" t="s">
        <v>67</v>
      </c>
      <c r="Y97" s="184" t="s">
        <v>67</v>
      </c>
      <c r="Z97" s="199" t="s">
        <v>68</v>
      </c>
      <c r="AA97" s="180" t="s">
        <v>69</v>
      </c>
      <c r="AB97">
        <f>COUNTIF(R97:T97, "yes")</f>
        <v>2</v>
      </c>
      <c r="AC97">
        <f>COUNTIF(U97:W97, "yes")</f>
        <v>3</v>
      </c>
      <c r="AD97">
        <f>COUNTIF(X97:Z97, "yes")</f>
        <v>2</v>
      </c>
      <c r="AE97" s="193" t="s">
        <v>67</v>
      </c>
      <c r="AF97" t="s">
        <v>536</v>
      </c>
      <c r="AG97" s="194"/>
      <c r="AH97" s="194" t="s">
        <v>68</v>
      </c>
    </row>
    <row r="98" spans="1:34">
      <c r="A98" t="s">
        <v>557</v>
      </c>
      <c r="B98" t="s">
        <v>558</v>
      </c>
      <c r="C98" s="196" t="s">
        <v>554</v>
      </c>
      <c r="D98">
        <v>2021</v>
      </c>
      <c r="E98" t="s">
        <v>136</v>
      </c>
      <c r="F98" t="s">
        <v>15</v>
      </c>
      <c r="G98" t="s">
        <v>5</v>
      </c>
      <c r="K98" t="s">
        <v>158</v>
      </c>
      <c r="M98" t="s">
        <v>559</v>
      </c>
      <c r="N98" s="6" t="s">
        <v>560</v>
      </c>
      <c r="O98" s="191" t="s">
        <v>560</v>
      </c>
      <c r="P98" s="12" t="s">
        <v>561</v>
      </c>
      <c r="Q98" s="12" t="s">
        <v>1112</v>
      </c>
      <c r="R98" s="184" t="s">
        <v>67</v>
      </c>
      <c r="S98" s="184" t="s">
        <v>67</v>
      </c>
      <c r="T98" s="184" t="s">
        <v>67</v>
      </c>
      <c r="U98" s="184" t="s">
        <v>67</v>
      </c>
      <c r="V98" s="184" t="s">
        <v>67</v>
      </c>
      <c r="W98" s="184" t="s">
        <v>67</v>
      </c>
      <c r="X98" s="184" t="s">
        <v>67</v>
      </c>
      <c r="Y98" s="184" t="s">
        <v>67</v>
      </c>
      <c r="Z98" s="199" t="s">
        <v>68</v>
      </c>
      <c r="AA98" s="180" t="s">
        <v>69</v>
      </c>
      <c r="AB98">
        <f>COUNTIF(R98:T98, "yes")</f>
        <v>3</v>
      </c>
      <c r="AC98">
        <f>COUNTIF(U98:W98, "yes")</f>
        <v>3</v>
      </c>
      <c r="AD98">
        <f>COUNTIF(X98:Z98, "yes")</f>
        <v>2</v>
      </c>
      <c r="AE98" s="193" t="s">
        <v>67</v>
      </c>
      <c r="AF98" t="s">
        <v>536</v>
      </c>
      <c r="AG98" s="194"/>
      <c r="AH98" s="194" t="s">
        <v>68</v>
      </c>
    </row>
    <row r="99" spans="1:34">
      <c r="A99" t="s">
        <v>562</v>
      </c>
      <c r="B99" t="s">
        <v>563</v>
      </c>
      <c r="C99" s="196" t="s">
        <v>539</v>
      </c>
      <c r="D99">
        <v>2020</v>
      </c>
      <c r="E99" t="s">
        <v>136</v>
      </c>
      <c r="F99" t="s">
        <v>15</v>
      </c>
      <c r="K99" t="s">
        <v>158</v>
      </c>
      <c r="M99" t="s">
        <v>564</v>
      </c>
      <c r="N99" s="6" t="s">
        <v>565</v>
      </c>
      <c r="O99" s="191" t="s">
        <v>565</v>
      </c>
      <c r="P99" s="12" t="s">
        <v>80</v>
      </c>
      <c r="Q99" s="12" t="s">
        <v>1113</v>
      </c>
      <c r="R99" s="184" t="s">
        <v>67</v>
      </c>
      <c r="S99" s="184" t="s">
        <v>67</v>
      </c>
      <c r="T99" s="185" t="s">
        <v>68</v>
      </c>
      <c r="U99" s="184" t="s">
        <v>67</v>
      </c>
      <c r="V99" s="184" t="s">
        <v>67</v>
      </c>
      <c r="W99" s="184" t="s">
        <v>67</v>
      </c>
      <c r="X99" s="184" t="s">
        <v>67</v>
      </c>
      <c r="Y99" s="184" t="s">
        <v>67</v>
      </c>
      <c r="Z99" s="199" t="s">
        <v>67</v>
      </c>
      <c r="AA99" s="180" t="s">
        <v>69</v>
      </c>
      <c r="AB99">
        <f>COUNTIF(R99:T99, "yes")</f>
        <v>2</v>
      </c>
      <c r="AC99">
        <f>COUNTIF(U99:W99, "yes")</f>
        <v>3</v>
      </c>
      <c r="AD99">
        <f>COUNTIF(X99:Z99, "yes")</f>
        <v>3</v>
      </c>
      <c r="AE99" s="193" t="s">
        <v>67</v>
      </c>
      <c r="AF99" t="s">
        <v>536</v>
      </c>
      <c r="AG99" s="194"/>
      <c r="AH99" s="194" t="s">
        <v>68</v>
      </c>
    </row>
    <row r="100" spans="1:34">
      <c r="A100" t="s">
        <v>566</v>
      </c>
      <c r="B100" t="s">
        <v>567</v>
      </c>
      <c r="C100" s="196" t="s">
        <v>568</v>
      </c>
      <c r="D100">
        <v>2020</v>
      </c>
      <c r="E100" t="s">
        <v>136</v>
      </c>
      <c r="F100" t="s">
        <v>15</v>
      </c>
      <c r="G100" t="s">
        <v>569</v>
      </c>
      <c r="K100" t="s">
        <v>158</v>
      </c>
      <c r="M100" t="s">
        <v>570</v>
      </c>
      <c r="N100" s="6" t="s">
        <v>571</v>
      </c>
      <c r="O100" s="2" t="s">
        <v>571</v>
      </c>
      <c r="P100" s="12" t="s">
        <v>572</v>
      </c>
      <c r="Q100" s="12" t="s">
        <v>1114</v>
      </c>
      <c r="R100" s="184" t="s">
        <v>67</v>
      </c>
      <c r="S100" s="184" t="s">
        <v>67</v>
      </c>
      <c r="T100" s="185" t="s">
        <v>68</v>
      </c>
      <c r="U100" s="184" t="s">
        <v>67</v>
      </c>
      <c r="V100" s="184" t="s">
        <v>67</v>
      </c>
      <c r="W100" s="184" t="s">
        <v>67</v>
      </c>
      <c r="X100" s="184" t="s">
        <v>67</v>
      </c>
      <c r="Y100" s="184" t="s">
        <v>67</v>
      </c>
      <c r="Z100" s="199" t="s">
        <v>68</v>
      </c>
      <c r="AA100" s="180" t="s">
        <v>69</v>
      </c>
      <c r="AB100">
        <f>COUNTIF(R100:T100, "yes")</f>
        <v>2</v>
      </c>
      <c r="AC100">
        <f>COUNTIF(U100:W100, "yes")</f>
        <v>3</v>
      </c>
      <c r="AD100">
        <f>COUNTIF(X100:Z100, "yes")</f>
        <v>2</v>
      </c>
      <c r="AE100" s="193" t="s">
        <v>67</v>
      </c>
      <c r="AF100" t="s">
        <v>536</v>
      </c>
      <c r="AG100" s="194"/>
      <c r="AH100" s="194" t="s">
        <v>68</v>
      </c>
    </row>
    <row r="101" spans="1:34">
      <c r="A101" t="s">
        <v>573</v>
      </c>
      <c r="B101" s="197" t="s">
        <v>574</v>
      </c>
      <c r="C101" s="196" t="s">
        <v>575</v>
      </c>
      <c r="D101">
        <v>2022</v>
      </c>
      <c r="E101" t="s">
        <v>22</v>
      </c>
      <c r="F101" t="s">
        <v>22</v>
      </c>
      <c r="K101" t="s">
        <v>61</v>
      </c>
      <c r="M101" t="s">
        <v>576</v>
      </c>
      <c r="N101" s="6" t="s">
        <v>577</v>
      </c>
      <c r="O101" s="2" t="s">
        <v>577</v>
      </c>
      <c r="P101" s="12" t="s">
        <v>578</v>
      </c>
      <c r="Q101" s="12" t="s">
        <v>1074</v>
      </c>
      <c r="R101" s="184" t="s">
        <v>67</v>
      </c>
      <c r="S101" s="184" t="s">
        <v>67</v>
      </c>
      <c r="T101" s="184" t="s">
        <v>68</v>
      </c>
      <c r="U101" s="184" t="s">
        <v>67</v>
      </c>
      <c r="V101" s="184" t="s">
        <v>67</v>
      </c>
      <c r="W101" s="184" t="s">
        <v>67</v>
      </c>
      <c r="X101" s="184" t="s">
        <v>67</v>
      </c>
      <c r="Y101" s="184" t="s">
        <v>67</v>
      </c>
      <c r="Z101" s="199" t="s">
        <v>68</v>
      </c>
      <c r="AA101" s="180" t="s">
        <v>69</v>
      </c>
      <c r="AB101">
        <f>COUNTIF(R101:T101, "yes")</f>
        <v>2</v>
      </c>
      <c r="AC101">
        <f>COUNTIF(U101:W101, "yes")</f>
        <v>3</v>
      </c>
      <c r="AD101">
        <f>COUNTIF(X101:Z101, "yes")</f>
        <v>2</v>
      </c>
      <c r="AE101" s="193" t="s">
        <v>67</v>
      </c>
      <c r="AF101" t="s">
        <v>187</v>
      </c>
      <c r="AG101" s="194"/>
      <c r="AH101" s="194" t="s">
        <v>68</v>
      </c>
    </row>
    <row r="102" spans="1:34">
      <c r="A102" t="s">
        <v>579</v>
      </c>
      <c r="B102" s="198" t="s">
        <v>580</v>
      </c>
      <c r="C102" s="196" t="s">
        <v>80</v>
      </c>
      <c r="D102">
        <v>2016</v>
      </c>
      <c r="F102" t="s">
        <v>15</v>
      </c>
      <c r="K102" t="s">
        <v>342</v>
      </c>
      <c r="M102" t="s">
        <v>581</v>
      </c>
      <c r="N102" s="191" t="s">
        <v>582</v>
      </c>
      <c r="O102" s="2" t="s">
        <v>582</v>
      </c>
      <c r="P102" s="12" t="s">
        <v>583</v>
      </c>
      <c r="Q102" s="12" t="s">
        <v>584</v>
      </c>
      <c r="R102" s="184" t="s">
        <v>67</v>
      </c>
      <c r="S102" s="184" t="s">
        <v>67</v>
      </c>
      <c r="T102" s="184" t="s">
        <v>67</v>
      </c>
      <c r="U102" s="184" t="s">
        <v>67</v>
      </c>
      <c r="V102" s="184" t="s">
        <v>67</v>
      </c>
      <c r="W102" s="184" t="s">
        <v>67</v>
      </c>
      <c r="X102" s="184" t="s">
        <v>67</v>
      </c>
      <c r="Y102" s="184" t="s">
        <v>68</v>
      </c>
      <c r="Z102" s="199" t="s">
        <v>68</v>
      </c>
      <c r="AA102" s="180" t="s">
        <v>96</v>
      </c>
      <c r="AB102">
        <f>COUNTIF(R102:T102, "yes")</f>
        <v>3</v>
      </c>
      <c r="AC102">
        <f>COUNTIF(U102:W102, "yes")</f>
        <v>3</v>
      </c>
      <c r="AD102">
        <f>COUNTIF(X102:Z102, "yes")</f>
        <v>1</v>
      </c>
      <c r="AE102" s="193" t="s">
        <v>68</v>
      </c>
      <c r="AF102" t="s">
        <v>80</v>
      </c>
      <c r="AG102" s="194"/>
      <c r="AH102" s="194" t="s">
        <v>68</v>
      </c>
    </row>
    <row r="103" spans="1:34">
      <c r="A103" t="s">
        <v>585</v>
      </c>
      <c r="B103" t="s">
        <v>535</v>
      </c>
      <c r="C103" s="196" t="s">
        <v>586</v>
      </c>
      <c r="D103">
        <v>2023</v>
      </c>
      <c r="E103" t="s">
        <v>136</v>
      </c>
      <c r="F103" t="s">
        <v>15</v>
      </c>
      <c r="K103" t="s">
        <v>158</v>
      </c>
      <c r="M103" t="s">
        <v>587</v>
      </c>
      <c r="N103" s="6" t="s">
        <v>588</v>
      </c>
      <c r="O103" s="2" t="s">
        <v>588</v>
      </c>
      <c r="P103" s="12" t="s">
        <v>563</v>
      </c>
      <c r="Q103" s="12" t="s">
        <v>1107</v>
      </c>
      <c r="R103" s="184" t="s">
        <v>67</v>
      </c>
      <c r="S103" s="184" t="s">
        <v>67</v>
      </c>
      <c r="T103" s="184" t="s">
        <v>68</v>
      </c>
      <c r="U103" s="184" t="s">
        <v>67</v>
      </c>
      <c r="V103" s="184" t="s">
        <v>67</v>
      </c>
      <c r="W103" s="184" t="s">
        <v>67</v>
      </c>
      <c r="X103" s="184" t="s">
        <v>67</v>
      </c>
      <c r="Y103" s="184" t="s">
        <v>67</v>
      </c>
      <c r="Z103" s="199" t="s">
        <v>67</v>
      </c>
      <c r="AA103" s="180" t="s">
        <v>69</v>
      </c>
      <c r="AB103">
        <f>COUNTIF(R103:T103, "yes")</f>
        <v>2</v>
      </c>
      <c r="AC103">
        <f>COUNTIF(U103:W103, "yes")</f>
        <v>3</v>
      </c>
      <c r="AD103">
        <f>COUNTIF(X103:Z103, "yes")</f>
        <v>3</v>
      </c>
      <c r="AE103" s="193" t="s">
        <v>67</v>
      </c>
      <c r="AF103" t="s">
        <v>536</v>
      </c>
      <c r="AG103" s="194"/>
      <c r="AH103" s="194" t="s">
        <v>68</v>
      </c>
    </row>
    <row r="104" spans="1:34" ht="30">
      <c r="A104" t="s">
        <v>589</v>
      </c>
      <c r="B104" t="s">
        <v>590</v>
      </c>
      <c r="C104" s="196">
        <v>0.6</v>
      </c>
      <c r="D104">
        <v>2020</v>
      </c>
      <c r="E104" t="s">
        <v>591</v>
      </c>
      <c r="F104" t="s">
        <v>22</v>
      </c>
      <c r="G104" t="s">
        <v>11</v>
      </c>
      <c r="K104" t="s">
        <v>592</v>
      </c>
      <c r="M104" t="s">
        <v>593</v>
      </c>
      <c r="N104" s="2" t="s">
        <v>594</v>
      </c>
      <c r="O104" s="2" t="s">
        <v>594</v>
      </c>
      <c r="P104" s="12" t="s">
        <v>595</v>
      </c>
      <c r="Q104" s="12" t="s">
        <v>1115</v>
      </c>
      <c r="R104" s="184" t="s">
        <v>67</v>
      </c>
      <c r="S104" s="184" t="s">
        <v>67</v>
      </c>
      <c r="T104" s="184" t="s">
        <v>68</v>
      </c>
      <c r="U104" s="184" t="s">
        <v>67</v>
      </c>
      <c r="V104" s="184" t="s">
        <v>67</v>
      </c>
      <c r="W104" s="184" t="s">
        <v>67</v>
      </c>
      <c r="X104" s="184" t="s">
        <v>67</v>
      </c>
      <c r="Y104" s="184" t="s">
        <v>67</v>
      </c>
      <c r="Z104" s="199" t="s">
        <v>68</v>
      </c>
      <c r="AA104" s="180" t="s">
        <v>111</v>
      </c>
      <c r="AB104">
        <f>COUNTIF(R104:T104, "yes")</f>
        <v>2</v>
      </c>
      <c r="AC104">
        <f>COUNTIF(U104:W104, "yes")</f>
        <v>3</v>
      </c>
      <c r="AD104">
        <f>COUNTIF(X104:Z104, "yes")</f>
        <v>2</v>
      </c>
      <c r="AE104" s="193" t="s">
        <v>68</v>
      </c>
      <c r="AF104" t="s">
        <v>80</v>
      </c>
      <c r="AG104" s="194"/>
      <c r="AH104" s="194" t="s">
        <v>68</v>
      </c>
    </row>
    <row r="105" spans="1:34">
      <c r="A105" t="s">
        <v>596</v>
      </c>
      <c r="B105" t="s">
        <v>597</v>
      </c>
      <c r="C105" s="196" t="s">
        <v>80</v>
      </c>
      <c r="D105" t="s">
        <v>80</v>
      </c>
      <c r="E105" t="s">
        <v>115</v>
      </c>
      <c r="F105" t="s">
        <v>5</v>
      </c>
      <c r="G105" t="s">
        <v>6</v>
      </c>
      <c r="K105" t="s">
        <v>80</v>
      </c>
      <c r="M105" t="s">
        <v>598</v>
      </c>
      <c r="N105" s="198" t="s">
        <v>80</v>
      </c>
      <c r="O105" s="189" t="s">
        <v>599</v>
      </c>
      <c r="P105" s="12" t="s">
        <v>600</v>
      </c>
      <c r="Q105" s="12" t="s">
        <v>1105</v>
      </c>
      <c r="R105" s="184" t="s">
        <v>67</v>
      </c>
      <c r="S105" s="184" t="s">
        <v>67</v>
      </c>
      <c r="T105" s="184" t="s">
        <v>67</v>
      </c>
      <c r="V105" s="184" t="s">
        <v>67</v>
      </c>
      <c r="W105" s="184" t="s">
        <v>68</v>
      </c>
      <c r="X105" s="190"/>
      <c r="Z105" s="199" t="s">
        <v>68</v>
      </c>
      <c r="AA105" s="180" t="s">
        <v>85</v>
      </c>
      <c r="AB105">
        <f>COUNTIF(R105:T105, "yes")</f>
        <v>3</v>
      </c>
      <c r="AC105">
        <f>COUNTIF(U105:W105, "yes")</f>
        <v>1</v>
      </c>
      <c r="AD105">
        <f>COUNTIF(X105:Z105, "yes")</f>
        <v>0</v>
      </c>
      <c r="AE105" s="193" t="s">
        <v>68</v>
      </c>
      <c r="AF105" t="s">
        <v>80</v>
      </c>
      <c r="AG105" s="194"/>
      <c r="AH105" s="194" t="s">
        <v>68</v>
      </c>
    </row>
    <row r="106" spans="1:34">
      <c r="A106" t="s">
        <v>601</v>
      </c>
      <c r="B106" t="s">
        <v>602</v>
      </c>
      <c r="C106" s="196" t="s">
        <v>80</v>
      </c>
      <c r="D106">
        <v>2017</v>
      </c>
      <c r="E106" t="s">
        <v>236</v>
      </c>
      <c r="F106" t="s">
        <v>9</v>
      </c>
      <c r="K106" t="s">
        <v>80</v>
      </c>
      <c r="M106" t="s">
        <v>603</v>
      </c>
      <c r="N106" s="197" t="s">
        <v>80</v>
      </c>
      <c r="O106" s="191" t="s">
        <v>604</v>
      </c>
      <c r="P106" s="12" t="s">
        <v>80</v>
      </c>
      <c r="Q106" s="12" t="s">
        <v>80</v>
      </c>
      <c r="R106" s="184" t="s">
        <v>68</v>
      </c>
      <c r="S106" s="184" t="s">
        <v>68</v>
      </c>
      <c r="T106" s="184" t="s">
        <v>68</v>
      </c>
      <c r="U106" s="184" t="s">
        <v>68</v>
      </c>
      <c r="V106" s="184" t="s">
        <v>68</v>
      </c>
      <c r="W106" s="184" t="s">
        <v>68</v>
      </c>
      <c r="X106" s="184" t="s">
        <v>68</v>
      </c>
      <c r="Y106" s="184" t="s">
        <v>68</v>
      </c>
      <c r="Z106" s="199" t="s">
        <v>68</v>
      </c>
      <c r="AA106" s="180" t="s">
        <v>96</v>
      </c>
      <c r="AB106">
        <f>COUNTIF(R106:T106, "yes")</f>
        <v>0</v>
      </c>
      <c r="AC106">
        <f>COUNTIF(U106:W106, "yes")</f>
        <v>0</v>
      </c>
      <c r="AD106">
        <f>COUNTIF(X106:Z106, "yes")</f>
        <v>0</v>
      </c>
      <c r="AE106" s="193" t="s">
        <v>68</v>
      </c>
      <c r="AF106" t="s">
        <v>80</v>
      </c>
      <c r="AG106" s="194"/>
      <c r="AH106" s="194" t="s">
        <v>68</v>
      </c>
    </row>
    <row r="107" spans="1:34">
      <c r="A107" t="s">
        <v>605</v>
      </c>
      <c r="B107" t="s">
        <v>606</v>
      </c>
      <c r="C107" s="196" t="s">
        <v>399</v>
      </c>
      <c r="D107">
        <v>2020</v>
      </c>
      <c r="E107" t="s">
        <v>136</v>
      </c>
      <c r="F107" t="s">
        <v>15</v>
      </c>
      <c r="K107" t="s">
        <v>61</v>
      </c>
      <c r="M107" t="s">
        <v>607</v>
      </c>
      <c r="N107" s="6" t="s">
        <v>608</v>
      </c>
      <c r="O107" s="2" t="s">
        <v>64</v>
      </c>
      <c r="P107" s="12" t="s">
        <v>434</v>
      </c>
      <c r="Q107" s="12" t="s">
        <v>1061</v>
      </c>
      <c r="R107" s="184" t="s">
        <v>67</v>
      </c>
      <c r="S107" s="184" t="s">
        <v>67</v>
      </c>
      <c r="T107" s="184" t="s">
        <v>68</v>
      </c>
      <c r="U107" s="184" t="s">
        <v>67</v>
      </c>
      <c r="V107" s="184" t="s">
        <v>67</v>
      </c>
      <c r="W107" s="184" t="s">
        <v>67</v>
      </c>
      <c r="X107" s="184" t="s">
        <v>67</v>
      </c>
      <c r="Y107" s="184" t="s">
        <v>67</v>
      </c>
      <c r="Z107" s="199" t="s">
        <v>68</v>
      </c>
      <c r="AA107" s="180" t="s">
        <v>69</v>
      </c>
      <c r="AB107">
        <f>COUNTIF(R107:T107, "yes")</f>
        <v>2</v>
      </c>
      <c r="AC107">
        <f>COUNTIF(U107:W107, "yes")</f>
        <v>3</v>
      </c>
      <c r="AD107">
        <f>COUNTIF(X107:Z107, "yes")</f>
        <v>2</v>
      </c>
      <c r="AE107" s="193" t="s">
        <v>67</v>
      </c>
      <c r="AF107" t="s">
        <v>71</v>
      </c>
      <c r="AG107" s="194"/>
      <c r="AH107" s="194" t="s">
        <v>68</v>
      </c>
    </row>
    <row r="108" spans="1:34">
      <c r="A108" t="s">
        <v>609</v>
      </c>
      <c r="B108" t="s">
        <v>153</v>
      </c>
      <c r="C108" s="196">
        <v>1.1000000000000001</v>
      </c>
      <c r="D108">
        <v>2017</v>
      </c>
      <c r="E108" t="s">
        <v>236</v>
      </c>
      <c r="F108" t="s">
        <v>9</v>
      </c>
      <c r="G108" t="s">
        <v>5</v>
      </c>
      <c r="K108" t="s">
        <v>206</v>
      </c>
      <c r="N108" s="191" t="s">
        <v>610</v>
      </c>
      <c r="O108" s="2" t="s">
        <v>611</v>
      </c>
      <c r="P108" s="12" t="s">
        <v>80</v>
      </c>
      <c r="Q108" s="12" t="s">
        <v>1116</v>
      </c>
      <c r="R108" s="184" t="s">
        <v>67</v>
      </c>
      <c r="S108" s="184" t="s">
        <v>67</v>
      </c>
      <c r="T108" s="184" t="s">
        <v>67</v>
      </c>
      <c r="U108" s="184" t="s">
        <v>67</v>
      </c>
      <c r="V108" s="184" t="s">
        <v>67</v>
      </c>
      <c r="W108" s="184" t="s">
        <v>67</v>
      </c>
      <c r="X108" s="184" t="s">
        <v>67</v>
      </c>
      <c r="Y108" s="184" t="s">
        <v>67</v>
      </c>
      <c r="Z108" s="199" t="s">
        <v>67</v>
      </c>
      <c r="AA108" s="180" t="s">
        <v>105</v>
      </c>
      <c r="AB108">
        <f>COUNTIF(R108:T108, "yes")</f>
        <v>3</v>
      </c>
      <c r="AC108">
        <f>COUNTIF(U108:W108, "yes")</f>
        <v>3</v>
      </c>
      <c r="AD108">
        <f>COUNTIF(X108:Z108, "yes")</f>
        <v>3</v>
      </c>
      <c r="AE108" s="193" t="s">
        <v>68</v>
      </c>
      <c r="AF108" t="s">
        <v>80</v>
      </c>
      <c r="AG108" s="194"/>
      <c r="AH108" s="194" t="s">
        <v>68</v>
      </c>
    </row>
    <row r="109" spans="1:34">
      <c r="A109" t="s">
        <v>612</v>
      </c>
      <c r="B109" t="s">
        <v>613</v>
      </c>
      <c r="C109" s="196" t="s">
        <v>80</v>
      </c>
      <c r="D109">
        <v>2024</v>
      </c>
      <c r="E109" t="s">
        <v>7</v>
      </c>
      <c r="F109" t="s">
        <v>7</v>
      </c>
      <c r="G109" t="s">
        <v>16</v>
      </c>
      <c r="K109" t="s">
        <v>80</v>
      </c>
      <c r="N109" s="198" t="s">
        <v>80</v>
      </c>
      <c r="O109" s="2" t="s">
        <v>614</v>
      </c>
      <c r="P109" s="12" t="s">
        <v>615</v>
      </c>
      <c r="Q109" s="203" t="s">
        <v>80</v>
      </c>
      <c r="R109" s="184" t="s">
        <v>68</v>
      </c>
      <c r="S109" s="184" t="s">
        <v>67</v>
      </c>
      <c r="T109" s="184" t="s">
        <v>68</v>
      </c>
      <c r="U109" s="184" t="s">
        <v>68</v>
      </c>
      <c r="V109" s="184" t="s">
        <v>68</v>
      </c>
      <c r="W109" s="184" t="s">
        <v>68</v>
      </c>
      <c r="X109" s="184" t="s">
        <v>67</v>
      </c>
      <c r="Y109" s="184" t="s">
        <v>68</v>
      </c>
      <c r="Z109" s="199" t="s">
        <v>68</v>
      </c>
      <c r="AA109" s="180" t="s">
        <v>111</v>
      </c>
      <c r="AB109">
        <f>COUNTIF(R109:T109, "yes")</f>
        <v>1</v>
      </c>
      <c r="AC109">
        <f>COUNTIF(U109:W109, "yes")</f>
        <v>0</v>
      </c>
      <c r="AD109">
        <f>COUNTIF(X109:Z109, "yes")</f>
        <v>1</v>
      </c>
      <c r="AE109" s="193" t="s">
        <v>68</v>
      </c>
      <c r="AF109" t="s">
        <v>80</v>
      </c>
      <c r="AG109" s="194"/>
      <c r="AH109" s="194" t="s">
        <v>68</v>
      </c>
    </row>
    <row r="110" spans="1:34">
      <c r="A110" t="s">
        <v>1020</v>
      </c>
      <c r="B110" t="s">
        <v>1012</v>
      </c>
      <c r="C110" s="196" t="s">
        <v>80</v>
      </c>
      <c r="D110" t="s">
        <v>80</v>
      </c>
      <c r="F110" t="s">
        <v>24</v>
      </c>
      <c r="G110" t="s">
        <v>14</v>
      </c>
      <c r="K110" t="s">
        <v>80</v>
      </c>
      <c r="L110" t="s">
        <v>1022</v>
      </c>
      <c r="M110" t="s">
        <v>1016</v>
      </c>
      <c r="N110" s="191" t="s">
        <v>1013</v>
      </c>
      <c r="O110" s="2" t="s">
        <v>1018</v>
      </c>
      <c r="P110" s="12" t="s">
        <v>339</v>
      </c>
      <c r="Q110" s="12" t="s">
        <v>1023</v>
      </c>
      <c r="R110" s="184" t="s">
        <v>67</v>
      </c>
      <c r="S110" s="184" t="s">
        <v>67</v>
      </c>
      <c r="T110" s="184" t="s">
        <v>67</v>
      </c>
      <c r="U110" s="184" t="s">
        <v>67</v>
      </c>
      <c r="V110" s="184" t="s">
        <v>67</v>
      </c>
      <c r="W110" s="184" t="s">
        <v>67</v>
      </c>
      <c r="X110" s="184" t="s">
        <v>67</v>
      </c>
      <c r="Y110" s="184" t="s">
        <v>67</v>
      </c>
      <c r="Z110" s="199" t="s">
        <v>67</v>
      </c>
      <c r="AA110" s="180"/>
      <c r="AB110">
        <f>COUNTIF(R110:T110, "yes")</f>
        <v>3</v>
      </c>
      <c r="AC110">
        <f>COUNTIF(U110:W110, "yes")</f>
        <v>3</v>
      </c>
      <c r="AD110">
        <f>COUNTIF(X110:Z110, "yes")</f>
        <v>3</v>
      </c>
      <c r="AE110" s="193" t="s">
        <v>67</v>
      </c>
      <c r="AF110" t="s">
        <v>1024</v>
      </c>
      <c r="AG110" s="194"/>
      <c r="AH110" s="194" t="s">
        <v>68</v>
      </c>
    </row>
    <row r="111" spans="1:34">
      <c r="A111" t="s">
        <v>1019</v>
      </c>
      <c r="B111" t="s">
        <v>1011</v>
      </c>
      <c r="C111" s="196" t="s">
        <v>80</v>
      </c>
      <c r="D111" t="s">
        <v>80</v>
      </c>
      <c r="F111" t="s">
        <v>24</v>
      </c>
      <c r="G111" t="s">
        <v>14</v>
      </c>
      <c r="K111" t="s">
        <v>80</v>
      </c>
      <c r="L111" t="s">
        <v>1021</v>
      </c>
      <c r="M111" t="s">
        <v>1015</v>
      </c>
      <c r="N111" s="191" t="s">
        <v>1014</v>
      </c>
      <c r="O111" s="2" t="s">
        <v>1017</v>
      </c>
      <c r="P111" s="12" t="s">
        <v>339</v>
      </c>
      <c r="Q111" s="12" t="s">
        <v>1023</v>
      </c>
      <c r="R111" s="184" t="s">
        <v>67</v>
      </c>
      <c r="S111" s="184" t="s">
        <v>67</v>
      </c>
      <c r="T111" s="184" t="s">
        <v>67</v>
      </c>
      <c r="U111" s="184" t="s">
        <v>67</v>
      </c>
      <c r="V111" s="184" t="s">
        <v>67</v>
      </c>
      <c r="W111" s="184" t="s">
        <v>67</v>
      </c>
      <c r="X111" s="184" t="s">
        <v>67</v>
      </c>
      <c r="Y111" s="184" t="s">
        <v>67</v>
      </c>
      <c r="Z111" s="199" t="s">
        <v>67</v>
      </c>
      <c r="AA111" s="180"/>
      <c r="AB111">
        <f>COUNTIF(R111:T111, "yes")</f>
        <v>3</v>
      </c>
      <c r="AC111">
        <f>COUNTIF(U111:W111, "yes")</f>
        <v>3</v>
      </c>
      <c r="AD111">
        <f>COUNTIF(X111:Z111, "yes")</f>
        <v>3</v>
      </c>
      <c r="AE111" s="193" t="s">
        <v>67</v>
      </c>
      <c r="AF111" t="s">
        <v>1024</v>
      </c>
      <c r="AG111" s="194"/>
      <c r="AH111" s="194" t="s">
        <v>68</v>
      </c>
    </row>
    <row r="112" spans="1:34">
      <c r="A112" t="s">
        <v>616</v>
      </c>
      <c r="B112" t="s">
        <v>339</v>
      </c>
      <c r="C112" s="196" t="s">
        <v>80</v>
      </c>
      <c r="D112">
        <v>2017</v>
      </c>
      <c r="E112" t="s">
        <v>136</v>
      </c>
      <c r="F112" t="s">
        <v>15</v>
      </c>
      <c r="K112" t="s">
        <v>80</v>
      </c>
      <c r="N112" s="191" t="s">
        <v>617</v>
      </c>
      <c r="O112" s="2" t="s">
        <v>617</v>
      </c>
      <c r="P112" s="12" t="s">
        <v>80</v>
      </c>
      <c r="Q112" s="12" t="s">
        <v>618</v>
      </c>
      <c r="R112" s="184" t="s">
        <v>67</v>
      </c>
      <c r="S112" s="184" t="s">
        <v>68</v>
      </c>
      <c r="T112" s="184" t="s">
        <v>67</v>
      </c>
      <c r="U112" s="184" t="s">
        <v>67</v>
      </c>
      <c r="V112" s="184" t="s">
        <v>67</v>
      </c>
      <c r="W112" s="184" t="s">
        <v>67</v>
      </c>
      <c r="X112" s="184" t="s">
        <v>67</v>
      </c>
      <c r="Y112" s="184" t="s">
        <v>67</v>
      </c>
      <c r="Z112" s="199" t="s">
        <v>67</v>
      </c>
      <c r="AA112" s="180" t="s">
        <v>96</v>
      </c>
      <c r="AB112">
        <f>COUNTIF(R112:T112, "yes")</f>
        <v>2</v>
      </c>
      <c r="AC112">
        <f>COUNTIF(U112:W112, "yes")</f>
        <v>3</v>
      </c>
      <c r="AD112">
        <f>COUNTIF(X112:Z112, "yes")</f>
        <v>3</v>
      </c>
      <c r="AE112" s="193" t="s">
        <v>68</v>
      </c>
      <c r="AF112" t="s">
        <v>80</v>
      </c>
      <c r="AG112" s="194"/>
      <c r="AH112" s="194" t="s">
        <v>68</v>
      </c>
    </row>
    <row r="113" spans="1:34">
      <c r="A113" t="s">
        <v>619</v>
      </c>
      <c r="B113" t="s">
        <v>583</v>
      </c>
      <c r="C113" s="196" t="s">
        <v>80</v>
      </c>
      <c r="D113">
        <v>2017</v>
      </c>
      <c r="E113" t="s">
        <v>136</v>
      </c>
      <c r="F113" t="s">
        <v>15</v>
      </c>
      <c r="K113" t="s">
        <v>80</v>
      </c>
      <c r="M113" t="s">
        <v>620</v>
      </c>
      <c r="N113" s="191" t="s">
        <v>621</v>
      </c>
      <c r="O113" s="2" t="s">
        <v>622</v>
      </c>
      <c r="P113" s="12" t="s">
        <v>339</v>
      </c>
      <c r="Q113" s="12" t="s">
        <v>623</v>
      </c>
      <c r="R113" s="184" t="s">
        <v>67</v>
      </c>
      <c r="S113" s="184" t="s">
        <v>68</v>
      </c>
      <c r="T113" s="184" t="s">
        <v>67</v>
      </c>
      <c r="U113" s="184" t="s">
        <v>67</v>
      </c>
      <c r="V113" s="184" t="s">
        <v>67</v>
      </c>
      <c r="W113" s="184" t="s">
        <v>67</v>
      </c>
      <c r="X113" s="184" t="s">
        <v>67</v>
      </c>
      <c r="Y113" s="184" t="s">
        <v>67</v>
      </c>
      <c r="Z113" s="199" t="s">
        <v>67</v>
      </c>
      <c r="AA113" s="180" t="s">
        <v>96</v>
      </c>
      <c r="AB113">
        <f>COUNTIF(R113:T113, "yes")</f>
        <v>2</v>
      </c>
      <c r="AC113">
        <f>COUNTIF(U113:W113, "yes")</f>
        <v>3</v>
      </c>
      <c r="AD113">
        <f>COUNTIF(X113:Z113, "yes")</f>
        <v>3</v>
      </c>
      <c r="AE113" s="193" t="s">
        <v>68</v>
      </c>
      <c r="AF113" t="s">
        <v>80</v>
      </c>
      <c r="AG113" s="194"/>
      <c r="AH113" s="194" t="s">
        <v>68</v>
      </c>
    </row>
    <row r="114" spans="1:34">
      <c r="A114" t="s">
        <v>624</v>
      </c>
      <c r="B114" t="s">
        <v>625</v>
      </c>
      <c r="C114" s="196" t="s">
        <v>80</v>
      </c>
      <c r="D114">
        <v>2019</v>
      </c>
      <c r="E114" t="s">
        <v>626</v>
      </c>
      <c r="F114" t="s">
        <v>5</v>
      </c>
      <c r="G114" t="s">
        <v>627</v>
      </c>
      <c r="K114" t="s">
        <v>80</v>
      </c>
      <c r="N114" s="191" t="s">
        <v>628</v>
      </c>
      <c r="O114" s="2" t="s">
        <v>629</v>
      </c>
      <c r="P114" s="12" t="s">
        <v>630</v>
      </c>
      <c r="Q114" s="12" t="s">
        <v>80</v>
      </c>
      <c r="R114" s="184" t="s">
        <v>68</v>
      </c>
      <c r="S114" s="184" t="s">
        <v>67</v>
      </c>
      <c r="T114" s="184" t="s">
        <v>67</v>
      </c>
      <c r="U114" s="184" t="s">
        <v>67</v>
      </c>
      <c r="V114" s="184" t="s">
        <v>67</v>
      </c>
      <c r="W114" s="184" t="s">
        <v>67</v>
      </c>
      <c r="X114" s="184" t="s">
        <v>67</v>
      </c>
      <c r="Y114" s="184" t="s">
        <v>68</v>
      </c>
      <c r="Z114" s="199" t="s">
        <v>68</v>
      </c>
      <c r="AA114" s="180" t="s">
        <v>96</v>
      </c>
      <c r="AB114">
        <f>COUNTIF(R114:T114, "yes")</f>
        <v>2</v>
      </c>
      <c r="AC114">
        <f>COUNTIF(U114:W114, "yes")</f>
        <v>3</v>
      </c>
      <c r="AD114">
        <f>COUNTIF(X114:Z114, "yes")</f>
        <v>1</v>
      </c>
      <c r="AE114" s="193" t="s">
        <v>68</v>
      </c>
      <c r="AF114" t="s">
        <v>80</v>
      </c>
      <c r="AG114" s="194"/>
      <c r="AH114" s="194" t="s">
        <v>68</v>
      </c>
    </row>
    <row r="115" spans="1:34">
      <c r="A115" t="s">
        <v>631</v>
      </c>
      <c r="B115" s="24" t="s">
        <v>632</v>
      </c>
      <c r="C115" s="196">
        <v>1.01</v>
      </c>
      <c r="D115">
        <v>2013</v>
      </c>
      <c r="F115" t="s">
        <v>8</v>
      </c>
      <c r="M115" t="s">
        <v>633</v>
      </c>
      <c r="N115" s="191" t="s">
        <v>634</v>
      </c>
      <c r="O115" s="2" t="s">
        <v>635</v>
      </c>
      <c r="P115" s="12" t="s">
        <v>80</v>
      </c>
      <c r="Q115" s="12" t="s">
        <v>636</v>
      </c>
      <c r="R115" s="184" t="s">
        <v>67</v>
      </c>
      <c r="S115" s="184" t="s">
        <v>68</v>
      </c>
      <c r="T115" s="184" t="s">
        <v>68</v>
      </c>
      <c r="U115" s="184" t="s">
        <v>67</v>
      </c>
      <c r="V115" s="184" t="s">
        <v>67</v>
      </c>
      <c r="W115" s="184" t="s">
        <v>68</v>
      </c>
      <c r="X115" s="184" t="s">
        <v>68</v>
      </c>
      <c r="Y115" s="184" t="s">
        <v>67</v>
      </c>
      <c r="Z115" s="199" t="s">
        <v>68</v>
      </c>
      <c r="AA115" s="180" t="s">
        <v>111</v>
      </c>
      <c r="AB115">
        <f>COUNTIF(R115:T115, "yes")</f>
        <v>1</v>
      </c>
      <c r="AC115">
        <f>COUNTIF(U115:W115, "yes")</f>
        <v>2</v>
      </c>
      <c r="AD115">
        <f>COUNTIF(X115:Z115, "yes")</f>
        <v>1</v>
      </c>
      <c r="AE115" s="193" t="s">
        <v>68</v>
      </c>
      <c r="AF115" t="s">
        <v>80</v>
      </c>
      <c r="AG115" s="194"/>
      <c r="AH115" s="194" t="s">
        <v>68</v>
      </c>
    </row>
    <row r="116" spans="1:34">
      <c r="A116" s="195" t="s">
        <v>637</v>
      </c>
      <c r="B116" s="24" t="s">
        <v>638</v>
      </c>
      <c r="C116" s="196">
        <v>1.1200000000000001</v>
      </c>
      <c r="D116">
        <v>2013</v>
      </c>
      <c r="F116" t="s">
        <v>5</v>
      </c>
      <c r="K116" t="s">
        <v>80</v>
      </c>
      <c r="M116" t="s">
        <v>639</v>
      </c>
      <c r="N116" s="198" t="s">
        <v>80</v>
      </c>
      <c r="O116" s="2" t="s">
        <v>640</v>
      </c>
      <c r="P116" s="201" t="s">
        <v>641</v>
      </c>
      <c r="Q116" s="12" t="s">
        <v>80</v>
      </c>
      <c r="R116" s="184" t="s">
        <v>68</v>
      </c>
      <c r="S116" s="184" t="s">
        <v>67</v>
      </c>
      <c r="T116" s="184" t="s">
        <v>68</v>
      </c>
      <c r="U116" s="184" t="s">
        <v>68</v>
      </c>
      <c r="V116" s="184" t="s">
        <v>67</v>
      </c>
      <c r="W116" s="184" t="s">
        <v>68</v>
      </c>
      <c r="X116" s="184" t="s">
        <v>68</v>
      </c>
      <c r="Y116" s="184" t="s">
        <v>68</v>
      </c>
      <c r="Z116" s="204" t="s">
        <v>68</v>
      </c>
      <c r="AA116" s="180" t="s">
        <v>85</v>
      </c>
      <c r="AB116">
        <f>COUNTIF(R116:T116, "yes")</f>
        <v>1</v>
      </c>
      <c r="AC116">
        <f>COUNTIF(U116:W116, "yes")</f>
        <v>1</v>
      </c>
      <c r="AD116">
        <f>COUNTIF(X116:Z116, "yes")</f>
        <v>0</v>
      </c>
      <c r="AE116" s="193" t="s">
        <v>68</v>
      </c>
      <c r="AF116" t="s">
        <v>80</v>
      </c>
      <c r="AG116" s="194">
        <v>15</v>
      </c>
      <c r="AH116" s="194" t="s">
        <v>67</v>
      </c>
    </row>
    <row r="117" spans="1:34" s="197" customFormat="1">
      <c r="A117" s="197" t="s">
        <v>642</v>
      </c>
      <c r="B117" s="24" t="s">
        <v>643</v>
      </c>
      <c r="C117" s="196">
        <v>1.03</v>
      </c>
      <c r="D117" s="197">
        <v>2013</v>
      </c>
      <c r="F117" s="197" t="s">
        <v>9</v>
      </c>
      <c r="M117" s="197" t="s">
        <v>644</v>
      </c>
      <c r="N117" s="191" t="s">
        <v>634</v>
      </c>
      <c r="O117" s="191" t="s">
        <v>645</v>
      </c>
      <c r="P117" s="12" t="s">
        <v>80</v>
      </c>
      <c r="Q117" s="12" t="s">
        <v>636</v>
      </c>
      <c r="R117" s="184" t="s">
        <v>67</v>
      </c>
      <c r="S117" s="184" t="s">
        <v>68</v>
      </c>
      <c r="T117" s="184" t="s">
        <v>68</v>
      </c>
      <c r="U117" s="184" t="s">
        <v>67</v>
      </c>
      <c r="V117" s="184" t="s">
        <v>67</v>
      </c>
      <c r="W117" s="184" t="s">
        <v>68</v>
      </c>
      <c r="X117" s="184" t="s">
        <v>68</v>
      </c>
      <c r="Y117" s="184" t="s">
        <v>67</v>
      </c>
      <c r="Z117" s="199" t="s">
        <v>68</v>
      </c>
      <c r="AA117" s="180" t="s">
        <v>111</v>
      </c>
      <c r="AB117" s="197">
        <f>COUNTIF(R117:T117, "yes")</f>
        <v>1</v>
      </c>
      <c r="AC117" s="197">
        <f>COUNTIF(U117:W117, "yes")</f>
        <v>2</v>
      </c>
      <c r="AD117" s="197">
        <f>COUNTIF(X117:Z117, "yes")</f>
        <v>1</v>
      </c>
      <c r="AE117" s="197" t="s">
        <v>68</v>
      </c>
      <c r="AF117" s="197" t="s">
        <v>80</v>
      </c>
      <c r="AG117" s="194"/>
      <c r="AH117" s="194" t="s">
        <v>68</v>
      </c>
    </row>
    <row r="118" spans="1:34">
      <c r="A118" t="s">
        <v>646</v>
      </c>
      <c r="B118" s="24" t="s">
        <v>647</v>
      </c>
      <c r="C118" s="196">
        <v>1.1399999999999999</v>
      </c>
      <c r="D118">
        <v>2013</v>
      </c>
      <c r="F118" t="s">
        <v>9</v>
      </c>
      <c r="M118" t="s">
        <v>648</v>
      </c>
      <c r="N118" s="191" t="s">
        <v>634</v>
      </c>
      <c r="O118" s="2" t="s">
        <v>649</v>
      </c>
      <c r="P118" s="12" t="s">
        <v>80</v>
      </c>
      <c r="Q118" s="12" t="s">
        <v>636</v>
      </c>
      <c r="R118" s="184" t="s">
        <v>67</v>
      </c>
      <c r="S118" s="184" t="s">
        <v>68</v>
      </c>
      <c r="T118" s="184" t="s">
        <v>67</v>
      </c>
      <c r="U118" s="184" t="s">
        <v>68</v>
      </c>
      <c r="V118" s="184" t="s">
        <v>67</v>
      </c>
      <c r="W118" s="184" t="s">
        <v>68</v>
      </c>
      <c r="X118" s="184" t="s">
        <v>68</v>
      </c>
      <c r="Y118" s="184" t="s">
        <v>67</v>
      </c>
      <c r="Z118" s="199" t="s">
        <v>67</v>
      </c>
      <c r="AA118" s="180" t="s">
        <v>105</v>
      </c>
      <c r="AB118">
        <f>COUNTIF(R118:T118, "yes")</f>
        <v>2</v>
      </c>
      <c r="AC118">
        <f>COUNTIF(U118:W118, "yes")</f>
        <v>1</v>
      </c>
      <c r="AD118">
        <f>COUNTIF(X118:Z118, "yes")</f>
        <v>2</v>
      </c>
      <c r="AE118" s="193" t="s">
        <v>68</v>
      </c>
      <c r="AF118" t="s">
        <v>80</v>
      </c>
      <c r="AG118" s="194"/>
      <c r="AH118" s="194" t="s">
        <v>68</v>
      </c>
    </row>
    <row r="119" spans="1:34">
      <c r="A119" s="195" t="s">
        <v>1049</v>
      </c>
      <c r="B119" s="24" t="s">
        <v>1050</v>
      </c>
      <c r="C119" s="196">
        <v>1.1200000000000001</v>
      </c>
      <c r="D119">
        <v>2013</v>
      </c>
      <c r="F119" t="s">
        <v>5</v>
      </c>
      <c r="K119" t="s">
        <v>80</v>
      </c>
      <c r="M119" t="s">
        <v>1051</v>
      </c>
      <c r="N119" s="198"/>
      <c r="O119" s="2" t="s">
        <v>640</v>
      </c>
      <c r="P119" s="201"/>
      <c r="Q119" s="201" t="s">
        <v>80</v>
      </c>
      <c r="R119" s="184" t="s">
        <v>68</v>
      </c>
      <c r="S119" s="184" t="s">
        <v>68</v>
      </c>
      <c r="T119" s="184" t="s">
        <v>68</v>
      </c>
      <c r="U119" s="184" t="s">
        <v>68</v>
      </c>
      <c r="V119" s="184" t="s">
        <v>67</v>
      </c>
      <c r="W119" s="184" t="s">
        <v>68</v>
      </c>
      <c r="X119" s="184" t="s">
        <v>68</v>
      </c>
      <c r="Y119" s="184" t="s">
        <v>68</v>
      </c>
      <c r="Z119" s="199" t="s">
        <v>67</v>
      </c>
      <c r="AA119" s="180"/>
      <c r="AB119" s="194">
        <f>COUNTIF(R119:T119, "yes")</f>
        <v>0</v>
      </c>
      <c r="AC119" s="194">
        <f>COUNTIF(U119:W119, "yes")</f>
        <v>1</v>
      </c>
      <c r="AD119" s="194">
        <f>COUNTIF(X119:Z119, "yes")</f>
        <v>1</v>
      </c>
      <c r="AE119" s="194"/>
      <c r="AF119" s="194"/>
      <c r="AG119" s="194"/>
      <c r="AH119" s="194"/>
    </row>
    <row r="120" spans="1:34">
      <c r="A120" s="198" t="s">
        <v>650</v>
      </c>
      <c r="B120" s="24" t="s">
        <v>651</v>
      </c>
      <c r="C120" s="196">
        <v>1.03</v>
      </c>
      <c r="D120">
        <v>2013</v>
      </c>
      <c r="F120" t="s">
        <v>23</v>
      </c>
      <c r="M120" t="s">
        <v>652</v>
      </c>
      <c r="N120" s="191" t="s">
        <v>634</v>
      </c>
      <c r="O120" s="191" t="s">
        <v>653</v>
      </c>
      <c r="P120" s="12" t="s">
        <v>80</v>
      </c>
      <c r="Q120" s="12" t="s">
        <v>636</v>
      </c>
      <c r="R120" s="184" t="s">
        <v>67</v>
      </c>
      <c r="S120" s="184" t="s">
        <v>68</v>
      </c>
      <c r="T120" s="184" t="s">
        <v>67</v>
      </c>
      <c r="U120" s="184" t="s">
        <v>68</v>
      </c>
      <c r="V120" s="184" t="s">
        <v>67</v>
      </c>
      <c r="W120" s="184" t="s">
        <v>68</v>
      </c>
      <c r="X120" s="184" t="s">
        <v>68</v>
      </c>
      <c r="Y120" s="184" t="s">
        <v>68</v>
      </c>
      <c r="Z120" s="199" t="s">
        <v>68</v>
      </c>
      <c r="AA120" s="180" t="s">
        <v>105</v>
      </c>
      <c r="AB120">
        <f>COUNTIF(R120:T120, "yes")</f>
        <v>2</v>
      </c>
      <c r="AC120">
        <f>COUNTIF(U120:W120, "yes")</f>
        <v>1</v>
      </c>
      <c r="AD120">
        <f>COUNTIF(X120:Z120, "yes")</f>
        <v>0</v>
      </c>
      <c r="AE120" s="193" t="s">
        <v>68</v>
      </c>
      <c r="AF120" t="s">
        <v>80</v>
      </c>
      <c r="AG120" s="194"/>
      <c r="AH120" s="194" t="s">
        <v>68</v>
      </c>
    </row>
    <row r="121" spans="1:34">
      <c r="A121" t="s">
        <v>654</v>
      </c>
      <c r="B121" s="198" t="s">
        <v>655</v>
      </c>
      <c r="C121" s="196" t="s">
        <v>80</v>
      </c>
      <c r="D121">
        <v>2009</v>
      </c>
      <c r="F121" t="s">
        <v>17</v>
      </c>
      <c r="K121" t="s">
        <v>80</v>
      </c>
      <c r="M121" t="s">
        <v>656</v>
      </c>
      <c r="N121" s="198" t="s">
        <v>80</v>
      </c>
      <c r="O121" s="2" t="s">
        <v>657</v>
      </c>
      <c r="P121" s="12" t="s">
        <v>80</v>
      </c>
      <c r="Q121" s="12" t="s">
        <v>80</v>
      </c>
      <c r="R121" s="184" t="s">
        <v>68</v>
      </c>
      <c r="S121" s="184" t="s">
        <v>68</v>
      </c>
      <c r="T121" s="184" t="s">
        <v>68</v>
      </c>
      <c r="U121" s="184" t="s">
        <v>67</v>
      </c>
      <c r="V121" s="184" t="s">
        <v>68</v>
      </c>
      <c r="W121" s="184" t="s">
        <v>68</v>
      </c>
      <c r="X121" s="184" t="s">
        <v>67</v>
      </c>
      <c r="Y121" s="184" t="s">
        <v>68</v>
      </c>
      <c r="Z121" s="199" t="s">
        <v>68</v>
      </c>
      <c r="AA121" s="180" t="s">
        <v>111</v>
      </c>
      <c r="AB121">
        <f>COUNTIF(R121:T121, "yes")</f>
        <v>0</v>
      </c>
      <c r="AC121">
        <f>COUNTIF(U121:W121, "yes")</f>
        <v>1</v>
      </c>
      <c r="AD121">
        <f>COUNTIF(X121:Z121, "yes")</f>
        <v>1</v>
      </c>
      <c r="AE121" t="s">
        <v>68</v>
      </c>
      <c r="AF121" t="s">
        <v>80</v>
      </c>
      <c r="AG121" s="194"/>
      <c r="AH121" s="194" t="s">
        <v>68</v>
      </c>
    </row>
    <row r="122" spans="1:34">
      <c r="A122" s="23" t="s">
        <v>991</v>
      </c>
      <c r="B122" t="s">
        <v>992</v>
      </c>
      <c r="C122" s="196" t="s">
        <v>80</v>
      </c>
      <c r="D122">
        <v>2024</v>
      </c>
      <c r="F122" t="s">
        <v>22</v>
      </c>
      <c r="K122" t="s">
        <v>198</v>
      </c>
      <c r="M122" t="s">
        <v>993</v>
      </c>
      <c r="N122" s="191" t="s">
        <v>994</v>
      </c>
      <c r="O122" s="2" t="s">
        <v>995</v>
      </c>
      <c r="P122" s="12" t="s">
        <v>996</v>
      </c>
      <c r="Q122" s="12" t="s">
        <v>997</v>
      </c>
      <c r="R122" s="184" t="s">
        <v>67</v>
      </c>
      <c r="S122" s="184" t="s">
        <v>67</v>
      </c>
      <c r="T122" s="184" t="s">
        <v>67</v>
      </c>
      <c r="U122" s="184" t="s">
        <v>67</v>
      </c>
      <c r="V122" s="184" t="s">
        <v>67</v>
      </c>
      <c r="W122" s="184" t="s">
        <v>67</v>
      </c>
      <c r="X122" s="184" t="s">
        <v>67</v>
      </c>
      <c r="Y122" s="184" t="s">
        <v>67</v>
      </c>
      <c r="Z122" s="199" t="s">
        <v>68</v>
      </c>
      <c r="AA122" s="180"/>
      <c r="AB122">
        <f>COUNTIF(R122:T122, "yes")</f>
        <v>3</v>
      </c>
      <c r="AC122">
        <f>COUNTIF(U122:W122, "yes")</f>
        <v>3</v>
      </c>
      <c r="AD122">
        <f>COUNTIF(X122:Z122, "yes")</f>
        <v>2</v>
      </c>
      <c r="AE122" t="s">
        <v>68</v>
      </c>
      <c r="AF122" t="s">
        <v>80</v>
      </c>
      <c r="AG122" s="194"/>
      <c r="AH122" s="194" t="s">
        <v>68</v>
      </c>
    </row>
    <row r="123" spans="1:34">
      <c r="A123" t="s">
        <v>658</v>
      </c>
      <c r="B123" t="s">
        <v>659</v>
      </c>
      <c r="C123" s="196" t="s">
        <v>80</v>
      </c>
      <c r="D123">
        <v>2009</v>
      </c>
      <c r="F123" t="s">
        <v>17</v>
      </c>
      <c r="K123" t="s">
        <v>80</v>
      </c>
      <c r="M123" t="s">
        <v>660</v>
      </c>
      <c r="N123" s="197" t="s">
        <v>80</v>
      </c>
      <c r="O123" s="2" t="s">
        <v>661</v>
      </c>
      <c r="P123" s="12" t="s">
        <v>80</v>
      </c>
      <c r="Q123" s="12" t="s">
        <v>80</v>
      </c>
      <c r="R123" s="184" t="s">
        <v>68</v>
      </c>
      <c r="S123" s="184" t="s">
        <v>68</v>
      </c>
      <c r="T123" s="184" t="s">
        <v>68</v>
      </c>
      <c r="U123" s="184" t="s">
        <v>67</v>
      </c>
      <c r="V123" s="184" t="s">
        <v>68</v>
      </c>
      <c r="W123" s="184" t="s">
        <v>68</v>
      </c>
      <c r="X123" s="184" t="s">
        <v>67</v>
      </c>
      <c r="Y123" s="184" t="s">
        <v>68</v>
      </c>
      <c r="Z123" s="199"/>
      <c r="AA123" s="180" t="s">
        <v>105</v>
      </c>
      <c r="AB123">
        <f>COUNTIF(R123:T123, "yes")</f>
        <v>0</v>
      </c>
      <c r="AC123">
        <f>COUNTIF(U123:W123, "yes")</f>
        <v>1</v>
      </c>
      <c r="AD123">
        <f>COUNTIF(X123:Z123, "yes")</f>
        <v>1</v>
      </c>
      <c r="AE123" t="s">
        <v>68</v>
      </c>
      <c r="AF123" t="s">
        <v>80</v>
      </c>
      <c r="AG123" s="194"/>
      <c r="AH123" s="194" t="s">
        <v>68</v>
      </c>
    </row>
    <row r="124" spans="1:34">
      <c r="A124" t="s">
        <v>662</v>
      </c>
      <c r="B124" s="198" t="s">
        <v>663</v>
      </c>
      <c r="C124" s="196" t="s">
        <v>80</v>
      </c>
      <c r="D124">
        <v>2020</v>
      </c>
      <c r="E124" t="s">
        <v>664</v>
      </c>
      <c r="F124" t="s">
        <v>23</v>
      </c>
      <c r="K124" t="s">
        <v>61</v>
      </c>
      <c r="M124" t="s">
        <v>665</v>
      </c>
      <c r="N124" s="6" t="s">
        <v>666</v>
      </c>
      <c r="O124" s="2" t="s">
        <v>64</v>
      </c>
      <c r="P124" s="12" t="s">
        <v>667</v>
      </c>
      <c r="Q124" s="12" t="s">
        <v>1062</v>
      </c>
      <c r="R124" s="184" t="s">
        <v>67</v>
      </c>
      <c r="S124" s="184" t="s">
        <v>67</v>
      </c>
      <c r="T124" s="184" t="s">
        <v>68</v>
      </c>
      <c r="U124" s="184" t="s">
        <v>67</v>
      </c>
      <c r="V124" s="184" t="s">
        <v>67</v>
      </c>
      <c r="W124" s="184" t="s">
        <v>67</v>
      </c>
      <c r="X124" s="184" t="s">
        <v>67</v>
      </c>
      <c r="Y124" s="184" t="s">
        <v>67</v>
      </c>
      <c r="Z124" s="199" t="s">
        <v>68</v>
      </c>
      <c r="AA124" s="180" t="s">
        <v>69</v>
      </c>
      <c r="AB124">
        <f>COUNTIF(R124:T124, "yes")</f>
        <v>2</v>
      </c>
      <c r="AC124">
        <f>COUNTIF(U124:W124, "yes")</f>
        <v>3</v>
      </c>
      <c r="AD124">
        <f>COUNTIF(X124:Z124, "yes")</f>
        <v>2</v>
      </c>
      <c r="AE124" t="s">
        <v>67</v>
      </c>
      <c r="AF124" t="s">
        <v>71</v>
      </c>
      <c r="AG124" s="194">
        <v>30</v>
      </c>
      <c r="AH124" s="194" t="s">
        <v>68</v>
      </c>
    </row>
    <row r="125" spans="1:34">
      <c r="A125" t="s">
        <v>673</v>
      </c>
      <c r="B125" s="24"/>
      <c r="C125" s="196" t="s">
        <v>80</v>
      </c>
      <c r="D125">
        <v>2020</v>
      </c>
      <c r="E125" t="s">
        <v>514</v>
      </c>
      <c r="F125" t="s">
        <v>5</v>
      </c>
      <c r="K125" t="s">
        <v>674</v>
      </c>
      <c r="M125" t="s">
        <v>675</v>
      </c>
      <c r="N125" s="198" t="s">
        <v>80</v>
      </c>
      <c r="O125" s="191" t="s">
        <v>676</v>
      </c>
      <c r="P125" s="12" t="s">
        <v>80</v>
      </c>
      <c r="Q125" s="12" t="s">
        <v>80</v>
      </c>
      <c r="R125" s="184" t="s">
        <v>68</v>
      </c>
      <c r="S125" s="184" t="s">
        <v>68</v>
      </c>
      <c r="T125" s="184" t="s">
        <v>68</v>
      </c>
      <c r="U125" s="184" t="s">
        <v>67</v>
      </c>
      <c r="V125" s="184" t="s">
        <v>67</v>
      </c>
      <c r="W125" s="184" t="s">
        <v>68</v>
      </c>
      <c r="X125" s="184" t="s">
        <v>68</v>
      </c>
      <c r="Y125" s="184" t="s">
        <v>68</v>
      </c>
      <c r="Z125" s="199" t="s">
        <v>68</v>
      </c>
      <c r="AA125" s="180" t="s">
        <v>111</v>
      </c>
      <c r="AB125">
        <f>COUNTIF(R125:T125, "yes")</f>
        <v>0</v>
      </c>
      <c r="AC125">
        <f>COUNTIF(U125:W125, "yes")</f>
        <v>2</v>
      </c>
      <c r="AD125">
        <f>COUNTIF(X125:Z125, "yes")</f>
        <v>0</v>
      </c>
      <c r="AE125" t="s">
        <v>68</v>
      </c>
      <c r="AF125" t="s">
        <v>80</v>
      </c>
      <c r="AG125" s="194"/>
      <c r="AH125" s="194" t="s">
        <v>68</v>
      </c>
    </row>
  </sheetData>
  <phoneticPr fontId="10" type="noConversion"/>
  <hyperlinks>
    <hyperlink ref="O3" r:id="rId1" xr:uid="{78F85862-50CA-4DFE-BA27-24B020CDCA3F}"/>
    <hyperlink ref="O9" r:id="rId2" xr:uid="{7E7CEAD7-4929-4BE4-AAEB-FBA14DFBDD50}"/>
    <hyperlink ref="O13" r:id="rId3" location="s0035" xr:uid="{BC05914A-5E5E-4300-AC02-8638A6F1A5B3}"/>
    <hyperlink ref="O42" r:id="rId4" xr:uid="{10C4F826-C939-4498-A8A3-BF5FD764AE63}"/>
    <hyperlink ref="N47" r:id="rId5" xr:uid="{0697A09A-FCB6-44D4-B576-3107A919D348}"/>
    <hyperlink ref="N54" r:id="rId6" xr:uid="{EAC941A4-A5E8-43D3-ADF9-6021B1D498AB}"/>
    <hyperlink ref="O54" r:id="rId7" xr:uid="{E6418FDC-E286-4132-B0E9-E07316E00EA9}"/>
    <hyperlink ref="N8" r:id="rId8" xr:uid="{96EDD7BD-A7DE-4C1B-A113-6187AD5FD881}"/>
    <hyperlink ref="N19" r:id="rId9" xr:uid="{B5550E26-FDF1-44C1-B405-F3538CC85D60}"/>
    <hyperlink ref="N86" r:id="rId10" xr:uid="{F0884335-FE32-426C-BFDD-E2334F14660D}"/>
    <hyperlink ref="O83" r:id="rId11" xr:uid="{5EF8E520-7A3F-44EC-A8E1-6A5C0C87485A}"/>
    <hyperlink ref="N43" r:id="rId12" xr:uid="{0E8DDB57-451B-45C1-9AE2-1297278067E0}"/>
    <hyperlink ref="O106" r:id="rId13" xr:uid="{232BDB1C-908D-4757-A0D8-C0E4202A4CC8}"/>
    <hyperlink ref="N114" r:id="rId14" xr:uid="{5E78CDFF-24A0-46A4-999C-BB59B2B1C022}"/>
    <hyperlink ref="O114" r:id="rId15" location="f0020" xr:uid="{9A101CAC-3E4E-4FE0-8C1F-F66AAAA0DC2F}"/>
    <hyperlink ref="O75" r:id="rId16" xr:uid="{86A5DD30-10C5-4160-A5BF-D1801CEFA817}"/>
    <hyperlink ref="N113" r:id="rId17" xr:uid="{4458BCD0-C333-4EEF-ABF6-3D928F911827}"/>
    <hyperlink ref="O102" r:id="rId18" xr:uid="{EC55B086-BCED-47D9-8FE6-7CCD3380B6EF}"/>
    <hyperlink ref="N48" r:id="rId19" xr:uid="{144DD13A-F0E5-498C-90F5-88A2FD6DEA1F}"/>
    <hyperlink ref="N3" r:id="rId20" xr:uid="{F0E54000-716E-4747-9567-745BDA43AFD3}"/>
    <hyperlink ref="N31" r:id="rId21" xr:uid="{AC9146EB-8383-471E-9EBF-148651804624}"/>
    <hyperlink ref="N37" r:id="rId22" xr:uid="{C6651044-A196-4EE7-A7FE-12EAE624E060}"/>
    <hyperlink ref="O37" r:id="rId23" xr:uid="{5380206B-7839-4EE4-BC56-519C6CAC06AD}"/>
    <hyperlink ref="O120" r:id="rId24" xr:uid="{2AABD24C-26A7-4B3E-9CD3-A23BE96B79BB}"/>
    <hyperlink ref="N5" r:id="rId25" xr:uid="{32320392-394D-4C48-8140-30284C9388F1}"/>
    <hyperlink ref="N60" r:id="rId26" xr:uid="{88A7D382-C4B2-48A1-B84A-37DED9A846FF}"/>
    <hyperlink ref="O116" r:id="rId27" xr:uid="{143846C3-024B-4D1C-89F7-1C7EFF074580}"/>
    <hyperlink ref="O12" r:id="rId28" location="s0035" xr:uid="{02513146-762C-4759-8541-77C369040CE2}"/>
    <hyperlink ref="O121" r:id="rId29" xr:uid="{57B4FD60-751B-46AA-9362-4D1D62DFF859}"/>
    <hyperlink ref="O123" r:id="rId30" xr:uid="{7AC6F5DD-D6BE-4E40-87AD-011476C12118}"/>
    <hyperlink ref="N104" r:id="rId31" xr:uid="{D23D156B-B9BC-44EB-88C7-20CFD2F8C77C}"/>
    <hyperlink ref="O104" r:id="rId32" xr:uid="{1D6F4DA0-CC7A-4319-A126-FF40E2FDEA5A}"/>
    <hyperlink ref="O125" r:id="rId33" xr:uid="{25A66588-5090-4D9B-A017-7F5B2A14062F}"/>
    <hyperlink ref="N15" r:id="rId34" xr:uid="{C8D802F1-C1EC-404B-8227-CFA3AA98148E}"/>
    <hyperlink ref="O23" r:id="rId35" xr:uid="{38A394AF-D753-4AB9-AF99-4CE66AB7F191}"/>
    <hyperlink ref="N27" r:id="rId36" xr:uid="{4168F030-70D5-4989-9119-2475009362E1}"/>
    <hyperlink ref="O27" r:id="rId37" xr:uid="{5A92DAC5-EC7E-4D29-95AB-4823CEAB5BDA}"/>
    <hyperlink ref="N33" r:id="rId38" xr:uid="{6D6E46C7-CF24-494C-8AEB-8E8DA672C3EA}"/>
    <hyperlink ref="O41" r:id="rId39" xr:uid="{BA070329-49D5-4F78-B73D-25722BAB6BF2}"/>
    <hyperlink ref="N45" r:id="rId40" xr:uid="{14A3D751-75C2-4733-B863-159021B6268F}"/>
    <hyperlink ref="N50" r:id="rId41" xr:uid="{C94D9E15-CCEE-4789-A85A-30F6F2687DDB}"/>
    <hyperlink ref="N63" r:id="rId42" xr:uid="{5295A881-8A97-4DCA-B4FF-5340FC387BB0}"/>
    <hyperlink ref="N4" r:id="rId43" xr:uid="{93620433-4257-4E22-8C56-7210E438F4C0}"/>
    <hyperlink ref="O4" r:id="rId44" xr:uid="{DFF8E0C9-2683-4CE7-84CB-ABD2843D367F}"/>
    <hyperlink ref="N65" r:id="rId45" xr:uid="{C234CDD0-279D-4208-B561-B9C90652DCA5}"/>
    <hyperlink ref="N74" r:id="rId46" xr:uid="{4C9CB35A-98B5-4DC0-9E00-2B53DFA1EEB8}"/>
    <hyperlink ref="O112" r:id="rId47" xr:uid="{7932F0E4-7F39-4C8A-B2DE-DEE5226F1E69}"/>
    <hyperlink ref="O82" r:id="rId48" xr:uid="{74172E97-9606-46E4-9B69-BA8290FCC58B}"/>
    <hyperlink ref="O109" r:id="rId49" xr:uid="{AF5B27F4-908C-4604-9FE5-C28D135D5B9A}"/>
    <hyperlink ref="O117" r:id="rId50" xr:uid="{84C5678B-A0E7-4081-9DF7-0CD90C6B476F}"/>
    <hyperlink ref="O90" r:id="rId51" xr:uid="{8328828A-CF10-4057-9A80-E5A6B7F0807B}"/>
    <hyperlink ref="N115" r:id="rId52" xr:uid="{95D7483E-CB10-4C16-9099-FE490CD59B61}"/>
    <hyperlink ref="O115" r:id="rId53" xr:uid="{933EAF14-86B8-4705-AE34-EA40D7613481}"/>
    <hyperlink ref="O24" r:id="rId54" xr:uid="{0C9F7298-26BA-4D73-B520-73B5B0C885CB}"/>
    <hyperlink ref="O19" r:id="rId55" xr:uid="{DF902F85-F019-413D-A5AD-7FDDF343699B}"/>
    <hyperlink ref="N10" r:id="rId56" xr:uid="{6D603FA7-1F94-44ED-A39B-3872B5F432D7}"/>
    <hyperlink ref="N17" r:id="rId57" xr:uid="{CFB4DC63-51AB-4147-A32E-5299338E2C8A}"/>
    <hyperlink ref="N16" r:id="rId58" xr:uid="{8420703B-05FE-4681-B78B-CBEDB89A6465}"/>
    <hyperlink ref="N51" r:id="rId59" xr:uid="{4625C1E0-EC6B-4B26-BBA0-9B8711926884}"/>
    <hyperlink ref="O21" r:id="rId60" xr:uid="{7514D344-4BED-479C-92D2-0457E88C7C19}"/>
    <hyperlink ref="O53" r:id="rId61" xr:uid="{70806855-1C12-4B4A-B67E-AFDA52BFCC8C}"/>
    <hyperlink ref="O66" r:id="rId62" xr:uid="{F4463A96-B93B-489D-A2F1-16F5B3E30439}"/>
    <hyperlink ref="O87" r:id="rId63" xr:uid="{36634F3A-EF0F-482E-AF79-653FFD51C18D}"/>
    <hyperlink ref="O88" r:id="rId64" xr:uid="{DDAD72FF-B3C0-4351-B9B9-001CD0C8B001}"/>
    <hyperlink ref="O92" r:id="rId65" xr:uid="{B149B0D9-26AF-4DCA-8553-049F213EFB18}"/>
    <hyperlink ref="O101" r:id="rId66" xr:uid="{100DDCBE-3D38-445E-A452-EE5C5AFB144C}"/>
    <hyperlink ref="N26" r:id="rId67" xr:uid="{8CE78BAA-FD61-48F7-9B9C-6A6D3C538448}"/>
    <hyperlink ref="O26" r:id="rId68" xr:uid="{03A2E42E-543E-4979-8ED6-E30CF0DCB031}"/>
    <hyperlink ref="O89" r:id="rId69" xr:uid="{BAF15FEF-FC9D-47B3-893E-CCF0E0E74DA8}"/>
    <hyperlink ref="N102" r:id="rId70" xr:uid="{24D1D72D-844A-4582-89F8-113C55061937}"/>
    <hyperlink ref="O105" r:id="rId71" xr:uid="{CD71B59B-7B01-4EE0-AAF5-A810CF9A1EB0}"/>
    <hyperlink ref="O108" r:id="rId72" xr:uid="{15A7B146-272E-4726-939B-BF851BCB025D}"/>
    <hyperlink ref="N120" r:id="rId73" xr:uid="{8D4218B3-DB8D-42B9-AB4E-0E58E2771FF3}"/>
    <hyperlink ref="N118" r:id="rId74" xr:uid="{F6FDCAFD-1BAE-4ABF-9812-4CA6818C3593}"/>
    <hyperlink ref="N117" r:id="rId75" xr:uid="{AB6E247C-6E4E-497D-BAF4-6B3E6AEE0D59}"/>
    <hyperlink ref="N124" r:id="rId76" xr:uid="{BCB93EB0-7FB4-4F75-B939-BC18FA0FE03F}"/>
    <hyperlink ref="O124" r:id="rId77" xr:uid="{72CFFA9D-C09A-4686-A97C-2F10993CAFF2}"/>
    <hyperlink ref="O118" r:id="rId78" xr:uid="{FBB40418-FA0D-47E6-9CF5-23BA6A65E520}"/>
    <hyperlink ref="O113" r:id="rId79" xr:uid="{D59CE17C-F9E2-4BCB-A342-083B5EB6E01E}"/>
    <hyperlink ref="N112" r:id="rId80" xr:uid="{1616C9EC-B973-4BA6-B56A-7CD2E6C81B4F}"/>
    <hyperlink ref="N108" r:id="rId81" xr:uid="{DA02441F-2DC7-4C12-9523-8E5F9F6BA024}"/>
    <hyperlink ref="N107" r:id="rId82" xr:uid="{CA9B2AA9-2939-4AE7-BEDE-9858E4423AA3}"/>
    <hyperlink ref="O107" r:id="rId83" xr:uid="{FDF65663-AD6F-4B45-9D12-93472B988354}"/>
    <hyperlink ref="O52" r:id="rId84" xr:uid="{75A4C036-9814-4771-BAB0-AF42B270117F}"/>
    <hyperlink ref="O56" r:id="rId85" xr:uid="{705AC95E-10D7-4C8F-B92B-26C63B61962B}"/>
    <hyperlink ref="O28" r:id="rId86" xr:uid="{21F432BA-DEE6-4108-A815-33033F04316E}"/>
    <hyperlink ref="N40" r:id="rId87" xr:uid="{C04DB4E3-6A32-467F-9F58-D97B97B7D573}"/>
    <hyperlink ref="N29" r:id="rId88" xr:uid="{BBC0A217-5E69-4DF2-BD6B-F1B6A936FCFE}"/>
    <hyperlink ref="N39" r:id="rId89" xr:uid="{8597B19C-FDC2-4C60-BD1E-4570DD14FB14}"/>
    <hyperlink ref="N30" r:id="rId90" xr:uid="{AF96AE78-5DA0-477F-B4CC-64F374C88271}"/>
    <hyperlink ref="N36" r:id="rId91" xr:uid="{2329F997-2677-4AB8-BD76-8AAD0396E995}"/>
    <hyperlink ref="N32" r:id="rId92" xr:uid="{E211CDBE-9290-4198-B9C3-6CCF88544EC3}"/>
    <hyperlink ref="N34" r:id="rId93" xr:uid="{D40769B6-D987-48D9-8128-F1403A3D437B}"/>
    <hyperlink ref="N35" r:id="rId94" xr:uid="{D1F530FA-4A06-409B-998A-554ABF030FF0}"/>
    <hyperlink ref="N38" r:id="rId95" xr:uid="{6DC1560A-0A1A-483F-B860-097009F52E37}"/>
    <hyperlink ref="N41" r:id="rId96" xr:uid="{4123037A-9ABE-4B38-9B56-BA849671D6F6}"/>
    <hyperlink ref="O30" r:id="rId97" xr:uid="{47417BB8-0974-410C-9329-1383AA36DF21}"/>
    <hyperlink ref="O36" r:id="rId98" xr:uid="{9DF1EE55-897E-4535-99DB-F838EC1A04BF}"/>
    <hyperlink ref="O31" r:id="rId99" xr:uid="{ACD89E24-FC92-4B71-AC96-8BC13ABDFF2A}"/>
    <hyperlink ref="O32" r:id="rId100" xr:uid="{B6D2817B-567C-4886-8411-9CFE322CFF5E}"/>
    <hyperlink ref="O33" r:id="rId101" xr:uid="{BB457479-B226-41E3-B9B4-039239A17A33}"/>
    <hyperlink ref="O34" r:id="rId102" xr:uid="{92B6B4B1-CBF6-4FF6-8C86-EE00CD9BB97B}"/>
    <hyperlink ref="O35" r:id="rId103" xr:uid="{B027C521-FF13-4853-A00A-B683F179ED70}"/>
    <hyperlink ref="N44" r:id="rId104" xr:uid="{07A8EC4B-3154-4F3F-86FE-359E3434837C}"/>
    <hyperlink ref="N46" r:id="rId105" xr:uid="{C8008EEF-1FC6-44E1-80E0-1EECB0FFE573}"/>
    <hyperlink ref="N53" r:id="rId106" xr:uid="{FA4D8C18-B9BA-4BFD-AA1F-65FFF16A3BF4}"/>
    <hyperlink ref="N55" r:id="rId107" xr:uid="{2B7F649B-B6DC-4DC3-B321-53637AE6AFBD}"/>
    <hyperlink ref="N57" r:id="rId108" xr:uid="{B65410BB-A2A5-4178-8033-FDAD11DB2FA0}"/>
    <hyperlink ref="N61" r:id="rId109" xr:uid="{F0127DB6-E5D1-4584-A8F3-91D7B7135DA8}"/>
    <hyperlink ref="N62" r:id="rId110" xr:uid="{D6675414-9854-4885-8C6B-95A3BF4F9F9D}"/>
    <hyperlink ref="N64" r:id="rId111" xr:uid="{A5F355DA-0161-4583-B31C-6BA1E8D4FB65}"/>
    <hyperlink ref="N66" r:id="rId112" xr:uid="{44317B09-58EF-4A40-B136-2B9E691FF03E}"/>
    <hyperlink ref="N67" r:id="rId113" xr:uid="{CABCEC00-F62E-4BDD-9690-C87878E8657E}"/>
    <hyperlink ref="N69" r:id="rId114" xr:uid="{5543C585-98C6-489E-B423-10F7A7573AFC}"/>
    <hyperlink ref="N71" r:id="rId115" xr:uid="{207E6AAE-E897-4FCF-8386-83EBEA03A04D}"/>
    <hyperlink ref="N72" r:id="rId116" xr:uid="{C1BC4D9C-019C-422A-B2BA-760EE6ACEA40}"/>
    <hyperlink ref="N73" r:id="rId117" xr:uid="{5D6E8D8C-561F-4424-B72A-01EA95EC3776}"/>
    <hyperlink ref="N78" r:id="rId118" xr:uid="{172F45E3-A464-4ADB-8CF5-B78D778D5448}"/>
    <hyperlink ref="N80" r:id="rId119" xr:uid="{5DA3D3CD-B27D-4BB5-B445-517788D16158}"/>
    <hyperlink ref="N81" r:id="rId120" xr:uid="{D9A7F3FA-D218-4461-AD74-8A68E49EBA97}"/>
    <hyperlink ref="N85" r:id="rId121" xr:uid="{E57CD094-E3CE-48AC-B662-99D9D419C2ED}"/>
    <hyperlink ref="N87" r:id="rId122" xr:uid="{677809AF-F923-479B-9661-742E08875C40}"/>
    <hyperlink ref="N88" r:id="rId123" xr:uid="{A58DA0F5-693E-4B7D-9327-814865DF8970}"/>
    <hyperlink ref="N91" r:id="rId124" xr:uid="{52B4B470-C2A5-46F0-AC00-B5BB7C41C30E}"/>
    <hyperlink ref="N92" r:id="rId125" xr:uid="{14A63E12-DC26-4D6A-A5E5-AA603635D426}"/>
    <hyperlink ref="N93" r:id="rId126" xr:uid="{413F22A8-77A1-4D62-9C62-31E380B63DCD}"/>
    <hyperlink ref="N94" r:id="rId127" xr:uid="{E49F8478-4F8D-4721-928D-9DCE375E3853}"/>
    <hyperlink ref="N95" r:id="rId128" xr:uid="{DC851697-7D78-4E87-9FF3-276BB1C162B8}"/>
    <hyperlink ref="N96" r:id="rId129" xr:uid="{620AA8E8-E0E8-40E3-B937-8AFDB68BEDB0}"/>
    <hyperlink ref="N97" r:id="rId130" xr:uid="{5C818DD8-36D7-4C31-902B-7183A792B93F}"/>
    <hyperlink ref="N98" r:id="rId131" xr:uid="{7F94B65D-2F10-47F8-97C5-CDE9ADBBFF30}"/>
    <hyperlink ref="N99" r:id="rId132" xr:uid="{9BB9757D-4D67-4713-AE94-9FCE116EC0F5}"/>
    <hyperlink ref="N100" r:id="rId133" xr:uid="{F2D1BDA4-7D3F-4592-B53A-1D70FF1DB563}"/>
    <hyperlink ref="N101" r:id="rId134" xr:uid="{A1158297-62A0-42E7-9FE1-204617186BF6}"/>
    <hyperlink ref="N103" r:id="rId135" xr:uid="{5ACDBDC5-78E8-4BE0-9AC3-EDA50147D007}"/>
    <hyperlink ref="N6" r:id="rId136" xr:uid="{9DF83799-9F93-458C-8D64-9A6CC34936E1}"/>
    <hyperlink ref="N14" r:id="rId137" xr:uid="{4C89344A-8DEB-4B5A-ACDE-5D23902D586F}"/>
    <hyperlink ref="N20" r:id="rId138" xr:uid="{23FB70CA-F436-4F7D-9520-3A6373FAF8B7}"/>
    <hyperlink ref="O44" r:id="rId139" xr:uid="{5192A2B3-45D1-441D-BED1-87A711189B9E}"/>
    <hyperlink ref="O43" r:id="rId140" xr:uid="{F3590D82-C684-4AF5-9C96-15F5BFA91410}"/>
    <hyperlink ref="O5" r:id="rId141" xr:uid="{620B0FBE-7890-48E7-A886-13C1A1E19A93}"/>
    <hyperlink ref="O6" r:id="rId142" xr:uid="{E4777167-491D-4BD3-8E81-99C114A0834A}"/>
    <hyperlink ref="O7" r:id="rId143" xr:uid="{F876A216-F456-43FC-9FE9-D5EF77482822}"/>
    <hyperlink ref="O8" r:id="rId144" xr:uid="{676A6081-4991-4B6D-9A92-4CD3E522A353}"/>
    <hyperlink ref="O10" r:id="rId145" xr:uid="{C0940326-9EF3-4034-8E56-30B7E2B5A1DF}"/>
    <hyperlink ref="O14" r:id="rId146" xr:uid="{C2E87403-C8EE-435D-9B5E-82BD57D396E2}"/>
    <hyperlink ref="O15" r:id="rId147" xr:uid="{1B5C44BE-4DFF-447F-BD3E-A9078655CC8B}"/>
    <hyperlink ref="O16" r:id="rId148" xr:uid="{D5578516-0B05-4B1C-9CAF-58CF1619A54B}"/>
    <hyperlink ref="O17" r:id="rId149" xr:uid="{2DD79063-AE11-48CE-9A7E-8E9B98571FBA}"/>
    <hyperlink ref="O18" r:id="rId150" xr:uid="{06D1A67B-2D87-4F9F-AF82-D8DA5455ACF4}"/>
    <hyperlink ref="O20" r:id="rId151" xr:uid="{8A88E0AF-425D-4E54-A093-32B4AE4FD8F6}"/>
    <hyperlink ref="O38" r:id="rId152" xr:uid="{6FF346BA-0611-4AFA-B202-C074977875A2}"/>
    <hyperlink ref="O45" r:id="rId153" xr:uid="{1F47C19E-B607-4B7A-ABFA-A967DE94BCA3}"/>
    <hyperlink ref="O46" r:id="rId154" xr:uid="{98B5B714-C060-4931-9656-C947273C8A79}"/>
    <hyperlink ref="O49" r:id="rId155" xr:uid="{C7FF86DD-F5FA-4A40-85D8-CA76230FC957}"/>
    <hyperlink ref="O50" r:id="rId156" xr:uid="{C227D00F-58F4-4A68-8AAE-B2ABCE8FB85E}"/>
    <hyperlink ref="O55" r:id="rId157" xr:uid="{5242DF62-4A22-4ED7-9F05-DCB734B2113C}"/>
    <hyperlink ref="O57" r:id="rId158" xr:uid="{9A7609D3-7D8E-4C4A-8AEA-452AE0FA7D25}"/>
    <hyperlink ref="O60" r:id="rId159" xr:uid="{51B25D32-FFD9-43F2-9C5F-06368A4DCF31}"/>
    <hyperlink ref="O61" r:id="rId160" xr:uid="{457779B0-3910-4DF4-9287-78089B75614E}"/>
    <hyperlink ref="O62" r:id="rId161" xr:uid="{8F4EF2FE-8372-4FD0-B21B-0C73B90F723E}"/>
    <hyperlink ref="O63" r:id="rId162" xr:uid="{039752D6-A57E-42F7-BA40-8C6F6916F6AB}"/>
    <hyperlink ref="O64" r:id="rId163" xr:uid="{A90D194B-4E3C-444A-836D-6B5DB5BE736F}"/>
    <hyperlink ref="O65" r:id="rId164" xr:uid="{43676EE7-6CC7-4535-89EF-4313B121B397}"/>
    <hyperlink ref="O69" r:id="rId165" xr:uid="{60E836C5-06DB-4B9A-BB8B-F3EA2AB8908E}"/>
    <hyperlink ref="O70" r:id="rId166" xr:uid="{48445DE7-4124-459A-89FE-A5785E8E6D21}"/>
    <hyperlink ref="O71" r:id="rId167" xr:uid="{92547D63-9E10-4C2A-B940-F80F86C31D6C}"/>
    <hyperlink ref="O72" r:id="rId168" xr:uid="{07239EE8-B9CC-484E-8B7D-D4422BB013EF}"/>
    <hyperlink ref="O73" r:id="rId169" xr:uid="{38AD3B56-8CE4-4A88-8E60-759B3016A491}"/>
    <hyperlink ref="O78" r:id="rId170" xr:uid="{86F4132D-8166-41D6-939D-D1945683D6A9}"/>
    <hyperlink ref="O80" r:id="rId171" xr:uid="{66A7EF04-2FDB-4C3B-975E-7D3C74F244A9}"/>
    <hyperlink ref="O81" r:id="rId172" xr:uid="{BA6720FD-FEE7-4DB0-A843-2EA5626483C1}"/>
    <hyperlink ref="O84" r:id="rId173" xr:uid="{E146E9FE-BFFA-4CC4-B47B-1EA975C335A4}"/>
    <hyperlink ref="O85" r:id="rId174" xr:uid="{DEA61234-433D-41CE-982A-5C458C6C9CE7}"/>
    <hyperlink ref="O86" r:id="rId175" xr:uid="{A3C3D363-450B-47FC-85E0-69B19823C28F}"/>
    <hyperlink ref="O91" r:id="rId176" xr:uid="{B8F617E8-3043-49ED-A585-92DB248768F3}"/>
    <hyperlink ref="O93" r:id="rId177" xr:uid="{D23D7F1D-2BBE-49F6-AC74-60F99A2EA57A}"/>
    <hyperlink ref="O94" r:id="rId178" xr:uid="{EBD0BDC5-4ED9-4F5F-BF58-85383C670443}"/>
    <hyperlink ref="O95" r:id="rId179" xr:uid="{A5B805CB-CAD5-41FA-9EBA-D9642CBFE26D}"/>
    <hyperlink ref="O96" r:id="rId180" xr:uid="{19A859D1-052B-4DAB-B7CC-0A6AC9D8F7F2}"/>
    <hyperlink ref="O97" r:id="rId181" xr:uid="{5C25EA57-1862-4EB2-B42F-C38878D6FDBB}"/>
    <hyperlink ref="O98" r:id="rId182" xr:uid="{137F4CB3-5E96-4F0B-9112-FB0E767219A3}"/>
    <hyperlink ref="O99" r:id="rId183" xr:uid="{381C9CC3-D7F0-4DA5-B89C-D32C1EFFAE7F}"/>
    <hyperlink ref="O100" r:id="rId184" xr:uid="{442FADE2-705E-4347-9E1B-6BE95B74C7E9}"/>
    <hyperlink ref="O103" r:id="rId185" xr:uid="{05D0A8E5-D137-468D-956A-C6A0EC0AF994}"/>
    <hyperlink ref="O51" r:id="rId186" xr:uid="{620792CE-5A18-431A-8E73-2089AAC2983A}"/>
    <hyperlink ref="N2" r:id="rId187" xr:uid="{18B11FEB-46B8-4F25-B7A7-43D0660773AF}"/>
    <hyperlink ref="O2" r:id="rId188" xr:uid="{DF8AF1A2-5F3B-473B-B683-E72393CE6C51}"/>
    <hyperlink ref="O11" r:id="rId189" xr:uid="{126CAD1B-6FF2-4635-9D25-3F3F7D9670EA}"/>
    <hyperlink ref="N58" r:id="rId190" xr:uid="{489CA57F-DCF3-41DA-8898-872148FB6F5F}"/>
    <hyperlink ref="O58" r:id="rId191" xr:uid="{9654F2F7-1E02-4E09-A37F-80D575E0BA5D}"/>
    <hyperlink ref="N122" r:id="rId192" xr:uid="{379242D3-4097-44A4-BCAA-022CAB27D0A6}"/>
    <hyperlink ref="O122" r:id="rId193" xr:uid="{C4642B4A-6CA6-4B1B-AEA7-F282A7BA1125}"/>
    <hyperlink ref="N79" r:id="rId194" xr:uid="{E7B471DC-8260-46D5-8219-67CCDE010FF7}"/>
    <hyperlink ref="O79" r:id="rId195" xr:uid="{E3CDA6E1-5BA4-46F2-A80F-5C15D83C0303}"/>
    <hyperlink ref="N110" r:id="rId196" location=" " xr:uid="{59759E3E-3E56-4248-9A1D-100570F87189}"/>
    <hyperlink ref="N111" r:id="rId197" xr:uid="{3EE4CC13-C8A8-4DC2-8307-EE051275073A}"/>
    <hyperlink ref="O111" r:id="rId198" display="https://standards.cencenelec.eu/dyn/www/f?p=CEN:110:0::::FSP_PROJECT,FSP_ORG_ID:67839,1991542&amp;cs=1BCE2DE4154949B53FB406C2D4EE5011D " xr:uid="{817CC67B-E10C-486B-B840-1A90AC8F8001}"/>
    <hyperlink ref="O110" r:id="rId199" display="https://standards.cencenelec.eu/dyn/www/f?p=CEN:110:0::::FSP_PROJECT,FSP_ORG_ID:67839,1991542&amp;cs=1BCE2DE4154949B53FB406C2D4EE5011D " xr:uid="{9872E0DC-DD1A-4F7D-990B-D11F499DF594}"/>
    <hyperlink ref="N77" r:id="rId200" xr:uid="{C59116B7-9A37-45AD-944D-31FBA0AB37FA}"/>
    <hyperlink ref="N76" r:id="rId201" xr:uid="{B3CB67E7-9836-4B7C-A6F0-C8CB27F2953C}"/>
    <hyperlink ref="O77" r:id="rId202" xr:uid="{34F30490-219E-4B7D-A1EC-0B260FE981E2}"/>
    <hyperlink ref="O76" r:id="rId203" xr:uid="{41BD3A7F-AFCD-4935-8926-4154FF4269C0}"/>
    <hyperlink ref="N22" r:id="rId204" xr:uid="{255E7D4D-6124-4B25-BBDC-95ECD936A489}"/>
    <hyperlink ref="O25" r:id="rId205" xr:uid="{B14227AF-54CC-4C9C-B4D0-136F1D70BCA7}"/>
    <hyperlink ref="O119" r:id="rId206" xr:uid="{1434D078-B9AA-47C8-82EB-C4A9A03293DC}"/>
    <hyperlink ref="O68" r:id="rId207" xr:uid="{8F6CA822-1BD4-4EE0-B1E1-9F4149E95A51}"/>
    <hyperlink ref="N68" r:id="rId208" xr:uid="{6C55BAE3-AC52-4A54-ADFB-4C03AECDF46E}"/>
  </hyperlinks>
  <pageMargins left="0.7" right="0.7" top="0.75" bottom="0.75" header="0.3" footer="0.3"/>
  <pageSetup paperSize="9" orientation="portrait" r:id="rId209"/>
  <legacyDrawing r:id="rId210"/>
  <tableParts count="1">
    <tablePart r:id="rId211"/>
  </tableParts>
  <extLst>
    <ext xmlns:x14="http://schemas.microsoft.com/office/spreadsheetml/2009/9/main" uri="{CCE6A557-97BC-4b89-ADB6-D9C93CAAB3DF}">
      <x14:dataValidations xmlns:xm="http://schemas.microsoft.com/office/excel/2006/main" count="1">
        <x14:dataValidation type="list" allowBlank="1" showInputMessage="1" showErrorMessage="1" xr:uid="{54FEA7E7-B503-4583-B7B9-ED02FA3CD165}">
          <x14:formula1>
            <xm:f>Lists!$A$2:$A$30</xm:f>
          </x14:formula1>
          <xm:sqref>F2:G2 F4:G25 F27:G119 F120:F125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BCE9D-611F-4596-8D46-632CD9453E9B}">
  <dimension ref="A1:T107"/>
  <sheetViews>
    <sheetView topLeftCell="A96" workbookViewId="0">
      <selection activeCell="F31" sqref="F31"/>
    </sheetView>
  </sheetViews>
  <sheetFormatPr defaultRowHeight="15"/>
  <cols>
    <col min="1" max="1" width="65.5703125" customWidth="1"/>
  </cols>
  <sheetData>
    <row r="1" spans="1:19">
      <c r="A1" t="s">
        <v>25</v>
      </c>
      <c r="B1" t="s">
        <v>26</v>
      </c>
      <c r="C1" s="33" t="s">
        <v>27</v>
      </c>
      <c r="D1" s="9" t="s">
        <v>28</v>
      </c>
      <c r="E1" t="s">
        <v>29</v>
      </c>
      <c r="F1" t="s">
        <v>30</v>
      </c>
      <c r="G1" t="s">
        <v>31</v>
      </c>
      <c r="H1" t="s">
        <v>32</v>
      </c>
      <c r="I1" t="s">
        <v>33</v>
      </c>
      <c r="J1" t="s">
        <v>34</v>
      </c>
      <c r="K1" t="s">
        <v>35</v>
      </c>
      <c r="L1" t="s">
        <v>36</v>
      </c>
      <c r="M1" t="s">
        <v>37</v>
      </c>
      <c r="N1" t="s">
        <v>677</v>
      </c>
      <c r="O1" t="s">
        <v>39</v>
      </c>
      <c r="P1" t="s">
        <v>678</v>
      </c>
      <c r="Q1" t="s">
        <v>679</v>
      </c>
      <c r="R1" t="s">
        <v>680</v>
      </c>
    </row>
    <row r="2" spans="1:19">
      <c r="A2" s="57" t="s">
        <v>57</v>
      </c>
      <c r="B2" s="58" t="s">
        <v>58</v>
      </c>
      <c r="C2" s="63" t="s">
        <v>59</v>
      </c>
      <c r="D2" s="64">
        <v>2020</v>
      </c>
      <c r="E2" s="65" t="s">
        <v>60</v>
      </c>
      <c r="F2" s="58" t="s">
        <v>14</v>
      </c>
      <c r="G2" s="58"/>
      <c r="H2" s="66"/>
      <c r="I2" s="58"/>
      <c r="J2" s="58"/>
      <c r="K2" s="67" t="s">
        <v>61</v>
      </c>
      <c r="L2" s="58"/>
      <c r="M2" s="58" t="s">
        <v>62</v>
      </c>
      <c r="N2" s="68" t="s">
        <v>63</v>
      </c>
      <c r="O2" s="68" t="s">
        <v>64</v>
      </c>
      <c r="P2" s="59" t="s">
        <v>65</v>
      </c>
      <c r="Q2">
        <v>15</v>
      </c>
    </row>
    <row r="3" spans="1:19">
      <c r="A3" s="60" t="s">
        <v>78</v>
      </c>
      <c r="B3" s="61" t="s">
        <v>78</v>
      </c>
      <c r="C3" s="69" t="s">
        <v>80</v>
      </c>
      <c r="D3" s="70">
        <v>2022</v>
      </c>
      <c r="E3" s="71" t="s">
        <v>81</v>
      </c>
      <c r="F3" s="61" t="s">
        <v>6</v>
      </c>
      <c r="G3" s="61" t="s">
        <v>20</v>
      </c>
      <c r="H3" s="66"/>
      <c r="I3" s="61"/>
      <c r="J3" s="61"/>
      <c r="K3" s="72" t="s">
        <v>61</v>
      </c>
      <c r="L3" s="61"/>
      <c r="M3" s="61" t="s">
        <v>82</v>
      </c>
      <c r="N3" s="73" t="s">
        <v>83</v>
      </c>
      <c r="O3" s="73" t="s">
        <v>84</v>
      </c>
      <c r="P3" s="62" t="s">
        <v>681</v>
      </c>
      <c r="Q3">
        <v>15</v>
      </c>
    </row>
    <row r="4" spans="1:19">
      <c r="A4" s="57" t="s">
        <v>91</v>
      </c>
      <c r="B4" s="58" t="s">
        <v>682</v>
      </c>
      <c r="C4" s="63" t="s">
        <v>80</v>
      </c>
      <c r="D4" s="64">
        <v>2021</v>
      </c>
      <c r="E4" s="65" t="s">
        <v>7</v>
      </c>
      <c r="F4" s="58" t="s">
        <v>7</v>
      </c>
      <c r="G4" s="58"/>
      <c r="H4" s="66"/>
      <c r="I4" s="58"/>
      <c r="J4" s="58"/>
      <c r="K4" s="58" t="s">
        <v>80</v>
      </c>
      <c r="L4" s="58" t="s">
        <v>93</v>
      </c>
      <c r="M4" s="58" t="s">
        <v>94</v>
      </c>
      <c r="N4" s="74" t="s">
        <v>80</v>
      </c>
      <c r="O4" s="68" t="s">
        <v>683</v>
      </c>
      <c r="P4" s="58" t="s">
        <v>684</v>
      </c>
      <c r="Q4">
        <v>0</v>
      </c>
    </row>
    <row r="5" spans="1:19">
      <c r="A5" s="60" t="s">
        <v>97</v>
      </c>
      <c r="B5" s="61" t="s">
        <v>685</v>
      </c>
      <c r="C5" s="75" t="s">
        <v>99</v>
      </c>
      <c r="D5" s="70">
        <v>2022</v>
      </c>
      <c r="E5" s="71" t="s">
        <v>100</v>
      </c>
      <c r="F5" s="61" t="s">
        <v>14</v>
      </c>
      <c r="G5" s="61"/>
      <c r="H5" s="66"/>
      <c r="I5" s="61"/>
      <c r="J5" s="61"/>
      <c r="K5" s="72" t="s">
        <v>61</v>
      </c>
      <c r="L5" s="61" t="s">
        <v>101</v>
      </c>
      <c r="M5" s="61" t="s">
        <v>102</v>
      </c>
      <c r="N5" s="73" t="s">
        <v>103</v>
      </c>
      <c r="O5" s="73" t="s">
        <v>104</v>
      </c>
      <c r="P5" s="61" t="s">
        <v>681</v>
      </c>
      <c r="Q5">
        <v>15</v>
      </c>
    </row>
    <row r="6" spans="1:19">
      <c r="A6" s="57" t="s">
        <v>106</v>
      </c>
      <c r="B6" s="58" t="s">
        <v>686</v>
      </c>
      <c r="C6" s="63">
        <v>1.1000000000000001</v>
      </c>
      <c r="D6" s="64">
        <v>2020</v>
      </c>
      <c r="E6" s="65" t="s">
        <v>9</v>
      </c>
      <c r="F6" s="58" t="s">
        <v>9</v>
      </c>
      <c r="G6" s="58"/>
      <c r="H6" s="66"/>
      <c r="I6" s="58"/>
      <c r="J6" s="58"/>
      <c r="K6" s="58" t="s">
        <v>108</v>
      </c>
      <c r="L6" s="58"/>
      <c r="M6" s="58" t="s">
        <v>109</v>
      </c>
      <c r="N6" s="68" t="s">
        <v>687</v>
      </c>
      <c r="O6" s="68" t="s">
        <v>110</v>
      </c>
      <c r="P6" s="58" t="s">
        <v>688</v>
      </c>
      <c r="Q6">
        <v>22</v>
      </c>
      <c r="R6" t="s">
        <v>689</v>
      </c>
    </row>
    <row r="7" spans="1:19">
      <c r="A7" s="60" t="s">
        <v>112</v>
      </c>
      <c r="B7" s="61" t="s">
        <v>690</v>
      </c>
      <c r="C7" s="69" t="s">
        <v>114</v>
      </c>
      <c r="D7" s="70">
        <v>2018</v>
      </c>
      <c r="E7" s="71" t="s">
        <v>115</v>
      </c>
      <c r="F7" s="61" t="s">
        <v>5</v>
      </c>
      <c r="G7" s="61"/>
      <c r="H7" s="66"/>
      <c r="I7" s="61"/>
      <c r="J7" s="61"/>
      <c r="K7" s="72" t="s">
        <v>74</v>
      </c>
      <c r="L7" s="61"/>
      <c r="M7" s="61" t="s">
        <v>116</v>
      </c>
      <c r="N7" s="73" t="s">
        <v>117</v>
      </c>
      <c r="O7" s="73" t="s">
        <v>117</v>
      </c>
      <c r="P7" s="61" t="s">
        <v>691</v>
      </c>
      <c r="Q7">
        <v>15</v>
      </c>
    </row>
    <row r="8" spans="1:19">
      <c r="A8" s="57" t="s">
        <v>128</v>
      </c>
      <c r="B8" s="58" t="s">
        <v>129</v>
      </c>
      <c r="C8" s="63" t="s">
        <v>130</v>
      </c>
      <c r="D8" s="64">
        <v>2020</v>
      </c>
      <c r="E8" s="65" t="s">
        <v>60</v>
      </c>
      <c r="F8" s="58" t="s">
        <v>14</v>
      </c>
      <c r="G8" s="58"/>
      <c r="H8" s="66"/>
      <c r="I8" s="58"/>
      <c r="J8" s="58"/>
      <c r="K8" s="67" t="s">
        <v>61</v>
      </c>
      <c r="L8" s="58"/>
      <c r="M8" s="58" t="s">
        <v>131</v>
      </c>
      <c r="N8" s="68" t="s">
        <v>132</v>
      </c>
      <c r="O8" s="68" t="s">
        <v>64</v>
      </c>
      <c r="P8" s="58" t="s">
        <v>681</v>
      </c>
      <c r="Q8">
        <v>15</v>
      </c>
    </row>
    <row r="9" spans="1:19">
      <c r="A9" s="60" t="s">
        <v>133</v>
      </c>
      <c r="B9" s="61" t="s">
        <v>692</v>
      </c>
      <c r="C9" s="75" t="s">
        <v>135</v>
      </c>
      <c r="D9" s="70">
        <v>2021</v>
      </c>
      <c r="E9" s="71" t="s">
        <v>136</v>
      </c>
      <c r="F9" s="61" t="s">
        <v>693</v>
      </c>
      <c r="G9" s="61" t="s">
        <v>15</v>
      </c>
      <c r="H9" s="66"/>
      <c r="I9" s="61"/>
      <c r="J9" s="61"/>
      <c r="K9" s="72" t="s">
        <v>61</v>
      </c>
      <c r="L9" s="61"/>
      <c r="M9" s="61" t="s">
        <v>137</v>
      </c>
      <c r="N9" s="73" t="s">
        <v>138</v>
      </c>
      <c r="O9" s="73" t="s">
        <v>138</v>
      </c>
      <c r="P9" s="61" t="s">
        <v>694</v>
      </c>
      <c r="Q9">
        <v>15</v>
      </c>
    </row>
    <row r="10" spans="1:19">
      <c r="A10" s="131" t="s">
        <v>139</v>
      </c>
      <c r="B10" s="58" t="s">
        <v>695</v>
      </c>
      <c r="C10" s="63" t="s">
        <v>141</v>
      </c>
      <c r="D10" s="64">
        <v>2021</v>
      </c>
      <c r="E10" s="65" t="s">
        <v>115</v>
      </c>
      <c r="F10" s="58" t="s">
        <v>5</v>
      </c>
      <c r="G10" s="58"/>
      <c r="H10" s="66"/>
      <c r="I10" s="58"/>
      <c r="J10" s="58"/>
      <c r="K10" s="58" t="s">
        <v>142</v>
      </c>
      <c r="L10" s="58" t="s">
        <v>143</v>
      </c>
      <c r="M10" s="58" t="s">
        <v>144</v>
      </c>
      <c r="N10" s="68" t="s">
        <v>145</v>
      </c>
      <c r="O10" s="68" t="s">
        <v>146</v>
      </c>
      <c r="P10" s="58" t="s">
        <v>681</v>
      </c>
      <c r="Q10">
        <v>15</v>
      </c>
    </row>
    <row r="11" spans="1:19">
      <c r="A11" s="132" t="s">
        <v>147</v>
      </c>
      <c r="B11" s="61" t="s">
        <v>696</v>
      </c>
      <c r="C11" s="69">
        <v>1.2</v>
      </c>
      <c r="D11" s="70">
        <v>2019</v>
      </c>
      <c r="E11" s="71" t="s">
        <v>149</v>
      </c>
      <c r="F11" s="61" t="s">
        <v>5</v>
      </c>
      <c r="G11" s="61"/>
      <c r="H11" s="66"/>
      <c r="I11" s="61"/>
      <c r="J11" s="61"/>
      <c r="K11" s="72" t="s">
        <v>61</v>
      </c>
      <c r="L11" s="61"/>
      <c r="M11" s="61" t="s">
        <v>150</v>
      </c>
      <c r="N11" s="73" t="s">
        <v>151</v>
      </c>
      <c r="O11" s="73" t="s">
        <v>152</v>
      </c>
      <c r="P11" s="61" t="s">
        <v>697</v>
      </c>
      <c r="Q11">
        <v>15</v>
      </c>
    </row>
    <row r="12" spans="1:19">
      <c r="A12" s="76" t="s">
        <v>155</v>
      </c>
      <c r="B12" s="77" t="s">
        <v>156</v>
      </c>
      <c r="C12" s="63" t="s">
        <v>157</v>
      </c>
      <c r="D12" s="64">
        <v>2024</v>
      </c>
      <c r="E12" s="65" t="s">
        <v>149</v>
      </c>
      <c r="F12" s="58" t="s">
        <v>5</v>
      </c>
      <c r="G12" s="58" t="s">
        <v>9</v>
      </c>
      <c r="H12" s="66"/>
      <c r="I12" s="58"/>
      <c r="J12" s="58"/>
      <c r="K12" s="58" t="s">
        <v>158</v>
      </c>
      <c r="L12" s="58"/>
      <c r="M12" s="58" t="s">
        <v>159</v>
      </c>
      <c r="N12" s="68" t="s">
        <v>698</v>
      </c>
      <c r="O12" s="68" t="s">
        <v>160</v>
      </c>
      <c r="P12" s="58" t="s">
        <v>699</v>
      </c>
    </row>
    <row r="13" spans="1:19">
      <c r="A13" s="60" t="s">
        <v>163</v>
      </c>
      <c r="B13" s="61" t="s">
        <v>700</v>
      </c>
      <c r="C13" s="69">
        <v>0.21</v>
      </c>
      <c r="D13" s="70">
        <v>2022</v>
      </c>
      <c r="E13" s="71" t="s">
        <v>81</v>
      </c>
      <c r="F13" s="61" t="s">
        <v>6</v>
      </c>
      <c r="G13" s="61"/>
      <c r="H13" s="66"/>
      <c r="I13" s="61"/>
      <c r="J13" s="61"/>
      <c r="K13" s="72" t="s">
        <v>74</v>
      </c>
      <c r="L13" s="61"/>
      <c r="M13" s="61" t="s">
        <v>165</v>
      </c>
      <c r="N13" s="73" t="s">
        <v>166</v>
      </c>
      <c r="O13" s="73" t="s">
        <v>167</v>
      </c>
      <c r="P13" s="61" t="s">
        <v>701</v>
      </c>
    </row>
    <row r="14" spans="1:19">
      <c r="A14" s="57" t="s">
        <v>168</v>
      </c>
      <c r="B14" s="58" t="s">
        <v>169</v>
      </c>
      <c r="C14" s="63" t="s">
        <v>170</v>
      </c>
      <c r="D14" s="64">
        <v>2020</v>
      </c>
      <c r="E14" s="65" t="s">
        <v>115</v>
      </c>
      <c r="F14" s="58" t="s">
        <v>5</v>
      </c>
      <c r="G14" s="58"/>
      <c r="H14" s="66"/>
      <c r="I14" s="58"/>
      <c r="J14" s="58"/>
      <c r="K14" s="67" t="s">
        <v>61</v>
      </c>
      <c r="L14" s="58"/>
      <c r="M14" s="58" t="s">
        <v>171</v>
      </c>
      <c r="N14" s="68" t="s">
        <v>172</v>
      </c>
      <c r="O14" s="68" t="s">
        <v>64</v>
      </c>
      <c r="P14" s="58" t="s">
        <v>702</v>
      </c>
      <c r="Q14">
        <v>15</v>
      </c>
    </row>
    <row r="15" spans="1:19">
      <c r="A15" s="60" t="s">
        <v>175</v>
      </c>
      <c r="B15" s="61" t="s">
        <v>703</v>
      </c>
      <c r="C15" s="69" t="s">
        <v>80</v>
      </c>
      <c r="D15" s="70">
        <v>2019</v>
      </c>
      <c r="E15" s="71" t="s">
        <v>7</v>
      </c>
      <c r="F15" s="61" t="s">
        <v>7</v>
      </c>
      <c r="G15" s="61" t="s">
        <v>16</v>
      </c>
      <c r="H15" s="66"/>
      <c r="I15" s="61" t="s">
        <v>177</v>
      </c>
      <c r="J15" s="61"/>
      <c r="K15" s="61" t="s">
        <v>80</v>
      </c>
      <c r="L15" s="61"/>
      <c r="M15" s="61" t="s">
        <v>178</v>
      </c>
      <c r="N15" s="127" t="s">
        <v>704</v>
      </c>
      <c r="O15" s="73" t="s">
        <v>179</v>
      </c>
      <c r="P15" s="61" t="s">
        <v>688</v>
      </c>
      <c r="R15" s="128"/>
      <c r="S15">
        <v>2019</v>
      </c>
    </row>
    <row r="16" spans="1:19">
      <c r="A16" s="57" t="s">
        <v>181</v>
      </c>
      <c r="B16" s="58" t="s">
        <v>705</v>
      </c>
      <c r="C16" s="63" t="s">
        <v>80</v>
      </c>
      <c r="D16" s="64">
        <v>2019</v>
      </c>
      <c r="E16" s="65" t="s">
        <v>183</v>
      </c>
      <c r="F16" s="58" t="s">
        <v>20</v>
      </c>
      <c r="G16" s="58"/>
      <c r="H16" s="66"/>
      <c r="I16" s="58"/>
      <c r="J16" s="58"/>
      <c r="K16" s="58" t="s">
        <v>80</v>
      </c>
      <c r="L16" s="58"/>
      <c r="M16" s="58" t="s">
        <v>184</v>
      </c>
      <c r="N16" s="58" t="s">
        <v>80</v>
      </c>
      <c r="O16" s="68" t="s">
        <v>185</v>
      </c>
      <c r="P16" s="58" t="s">
        <v>706</v>
      </c>
    </row>
    <row r="17" spans="1:20">
      <c r="A17" s="60" t="s">
        <v>188</v>
      </c>
      <c r="B17" s="61" t="s">
        <v>707</v>
      </c>
      <c r="C17" s="69" t="s">
        <v>80</v>
      </c>
      <c r="D17" s="70">
        <v>2019</v>
      </c>
      <c r="E17" s="71" t="s">
        <v>7</v>
      </c>
      <c r="F17" s="61" t="s">
        <v>7</v>
      </c>
      <c r="G17" s="61" t="s">
        <v>16</v>
      </c>
      <c r="H17" s="66"/>
      <c r="I17" s="61" t="s">
        <v>177</v>
      </c>
      <c r="J17" s="61"/>
      <c r="K17" s="61" t="s">
        <v>80</v>
      </c>
      <c r="L17" s="61"/>
      <c r="M17" s="61" t="s">
        <v>190</v>
      </c>
      <c r="N17" s="73" t="s">
        <v>708</v>
      </c>
      <c r="O17" s="73" t="s">
        <v>179</v>
      </c>
      <c r="P17" s="61" t="s">
        <v>688</v>
      </c>
      <c r="S17">
        <v>2019</v>
      </c>
    </row>
    <row r="18" spans="1:20">
      <c r="A18" s="57" t="s">
        <v>472</v>
      </c>
      <c r="B18" s="58" t="s">
        <v>709</v>
      </c>
      <c r="C18" s="63" t="s">
        <v>474</v>
      </c>
      <c r="D18" s="64">
        <v>2020</v>
      </c>
      <c r="E18" s="65" t="s">
        <v>475</v>
      </c>
      <c r="F18" s="78" t="s">
        <v>12</v>
      </c>
      <c r="G18" s="79"/>
      <c r="H18" s="66"/>
      <c r="I18" s="58"/>
      <c r="J18" s="58"/>
      <c r="K18" s="58" t="s">
        <v>80</v>
      </c>
      <c r="L18" s="58"/>
      <c r="M18" s="58" t="s">
        <v>476</v>
      </c>
      <c r="N18" s="68" t="s">
        <v>710</v>
      </c>
      <c r="O18" s="68" t="s">
        <v>477</v>
      </c>
      <c r="P18" s="58" t="s">
        <v>688</v>
      </c>
      <c r="Q18">
        <v>30</v>
      </c>
      <c r="T18" t="s">
        <v>711</v>
      </c>
    </row>
    <row r="19" spans="1:20">
      <c r="A19" s="60" t="s">
        <v>196</v>
      </c>
      <c r="B19" s="61" t="s">
        <v>712</v>
      </c>
      <c r="C19" s="69" t="s">
        <v>130</v>
      </c>
      <c r="D19" s="70"/>
      <c r="E19" s="71"/>
      <c r="F19" s="61" t="s">
        <v>19</v>
      </c>
      <c r="G19" s="61"/>
      <c r="H19" s="66"/>
      <c r="I19" s="61"/>
      <c r="J19" s="61"/>
      <c r="K19" s="61" t="s">
        <v>198</v>
      </c>
      <c r="L19" s="61"/>
      <c r="M19" s="61" t="s">
        <v>199</v>
      </c>
      <c r="N19" s="73" t="s">
        <v>713</v>
      </c>
      <c r="O19" s="73" t="s">
        <v>201</v>
      </c>
      <c r="P19" s="61" t="s">
        <v>714</v>
      </c>
      <c r="Q19">
        <v>78</v>
      </c>
    </row>
    <row r="20" spans="1:20">
      <c r="A20" s="129" t="s">
        <v>715</v>
      </c>
      <c r="B20" s="58" t="s">
        <v>716</v>
      </c>
      <c r="C20" s="80" t="s">
        <v>80</v>
      </c>
      <c r="D20" s="64">
        <v>2024</v>
      </c>
      <c r="E20" s="65"/>
      <c r="F20" s="58" t="s">
        <v>5</v>
      </c>
      <c r="G20" s="58" t="s">
        <v>15</v>
      </c>
      <c r="H20" s="66"/>
      <c r="I20" s="58"/>
      <c r="J20" s="58"/>
      <c r="K20" s="67" t="s">
        <v>206</v>
      </c>
      <c r="L20" s="58"/>
      <c r="M20" s="58" t="s">
        <v>207</v>
      </c>
      <c r="N20" s="81" t="s">
        <v>80</v>
      </c>
      <c r="O20" s="68" t="s">
        <v>208</v>
      </c>
      <c r="P20" s="77" t="s">
        <v>681</v>
      </c>
    </row>
    <row r="21" spans="1:20">
      <c r="A21" s="82" t="s">
        <v>212</v>
      </c>
      <c r="B21" s="61" t="s">
        <v>213</v>
      </c>
      <c r="C21" s="69">
        <v>0.5</v>
      </c>
      <c r="D21" s="70">
        <v>2020</v>
      </c>
      <c r="E21" s="71" t="s">
        <v>214</v>
      </c>
      <c r="F21" s="61" t="s">
        <v>21</v>
      </c>
      <c r="G21" s="61"/>
      <c r="H21" s="66"/>
      <c r="I21" s="61"/>
      <c r="J21" s="61"/>
      <c r="K21" s="72" t="s">
        <v>61</v>
      </c>
      <c r="L21" s="61"/>
      <c r="M21" s="61" t="s">
        <v>215</v>
      </c>
      <c r="N21" s="73" t="s">
        <v>217</v>
      </c>
      <c r="O21" s="73" t="s">
        <v>217</v>
      </c>
      <c r="P21" s="83" t="s">
        <v>218</v>
      </c>
    </row>
    <row r="22" spans="1:20">
      <c r="A22" s="84" t="s">
        <v>717</v>
      </c>
      <c r="B22" s="74" t="s">
        <v>718</v>
      </c>
      <c r="C22" s="63">
        <v>0.5</v>
      </c>
      <c r="D22" s="85">
        <v>2019</v>
      </c>
      <c r="E22" s="65" t="s">
        <v>16</v>
      </c>
      <c r="F22" s="74" t="s">
        <v>16</v>
      </c>
      <c r="G22" s="74"/>
      <c r="H22" s="86"/>
      <c r="I22" s="74"/>
      <c r="J22" s="74"/>
      <c r="K22" s="67" t="s">
        <v>61</v>
      </c>
      <c r="L22" s="74"/>
      <c r="M22" s="74" t="s">
        <v>256</v>
      </c>
      <c r="N22" s="68" t="s">
        <v>258</v>
      </c>
      <c r="O22" s="68" t="s">
        <v>258</v>
      </c>
      <c r="P22" s="74" t="s">
        <v>259</v>
      </c>
    </row>
    <row r="23" spans="1:20">
      <c r="A23" s="82" t="s">
        <v>221</v>
      </c>
      <c r="B23" s="61" t="s">
        <v>222</v>
      </c>
      <c r="C23" s="69">
        <v>0.5</v>
      </c>
      <c r="D23" s="70">
        <v>2019</v>
      </c>
      <c r="E23" s="71" t="s">
        <v>214</v>
      </c>
      <c r="F23" s="61" t="s">
        <v>19</v>
      </c>
      <c r="G23" s="61"/>
      <c r="H23" s="66"/>
      <c r="I23" s="61"/>
      <c r="J23" s="61"/>
      <c r="K23" s="72" t="s">
        <v>198</v>
      </c>
      <c r="L23" s="61"/>
      <c r="M23" s="61" t="s">
        <v>223</v>
      </c>
      <c r="N23" s="73" t="s">
        <v>225</v>
      </c>
      <c r="O23" s="73" t="s">
        <v>225</v>
      </c>
      <c r="P23" s="83"/>
    </row>
    <row r="24" spans="1:20">
      <c r="A24" s="84" t="s">
        <v>227</v>
      </c>
      <c r="B24" s="58" t="s">
        <v>719</v>
      </c>
      <c r="C24" s="63">
        <v>0.5</v>
      </c>
      <c r="D24" s="64">
        <v>2020</v>
      </c>
      <c r="E24" s="65" t="s">
        <v>214</v>
      </c>
      <c r="F24" s="58" t="s">
        <v>19</v>
      </c>
      <c r="G24" s="58"/>
      <c r="H24" s="66"/>
      <c r="I24" s="58"/>
      <c r="J24" s="58"/>
      <c r="K24" s="67" t="s">
        <v>198</v>
      </c>
      <c r="L24" s="58" t="s">
        <v>229</v>
      </c>
      <c r="M24" s="58" t="s">
        <v>230</v>
      </c>
      <c r="N24" s="68" t="s">
        <v>232</v>
      </c>
      <c r="O24" s="68" t="s">
        <v>232</v>
      </c>
      <c r="P24" s="87" t="s">
        <v>233</v>
      </c>
    </row>
    <row r="25" spans="1:20">
      <c r="A25" s="82" t="s">
        <v>720</v>
      </c>
      <c r="B25" s="61" t="s">
        <v>235</v>
      </c>
      <c r="C25" s="69">
        <v>0.5</v>
      </c>
      <c r="D25" s="70">
        <v>2019</v>
      </c>
      <c r="E25" s="71" t="s">
        <v>236</v>
      </c>
      <c r="F25" s="61" t="s">
        <v>9</v>
      </c>
      <c r="G25" s="61"/>
      <c r="H25" s="66"/>
      <c r="I25" s="61"/>
      <c r="J25" s="61"/>
      <c r="K25" s="72" t="s">
        <v>198</v>
      </c>
      <c r="L25" s="61"/>
      <c r="M25" s="61" t="s">
        <v>237</v>
      </c>
      <c r="N25" s="73" t="s">
        <v>239</v>
      </c>
      <c r="O25" s="73" t="s">
        <v>239</v>
      </c>
      <c r="P25" s="83" t="s">
        <v>240</v>
      </c>
    </row>
    <row r="26" spans="1:20">
      <c r="A26" s="84" t="s">
        <v>241</v>
      </c>
      <c r="B26" s="58" t="s">
        <v>242</v>
      </c>
      <c r="C26" s="63">
        <v>0.5</v>
      </c>
      <c r="D26" s="64">
        <v>2020</v>
      </c>
      <c r="E26" s="65" t="s">
        <v>214</v>
      </c>
      <c r="F26" s="77" t="s">
        <v>14</v>
      </c>
      <c r="G26" s="58"/>
      <c r="H26" s="66"/>
      <c r="I26" s="58"/>
      <c r="J26" s="58"/>
      <c r="K26" s="67" t="s">
        <v>198</v>
      </c>
      <c r="L26" s="58"/>
      <c r="M26" s="58" t="s">
        <v>243</v>
      </c>
      <c r="N26" s="68" t="s">
        <v>245</v>
      </c>
      <c r="O26" s="68" t="s">
        <v>245</v>
      </c>
      <c r="P26" s="87" t="s">
        <v>246</v>
      </c>
    </row>
    <row r="27" spans="1:20">
      <c r="A27" s="82" t="s">
        <v>247</v>
      </c>
      <c r="B27" s="61" t="s">
        <v>248</v>
      </c>
      <c r="C27" s="69">
        <v>0.5</v>
      </c>
      <c r="D27" s="70">
        <v>2022</v>
      </c>
      <c r="E27" s="71" t="s">
        <v>249</v>
      </c>
      <c r="F27" s="61" t="s">
        <v>19</v>
      </c>
      <c r="G27" s="61"/>
      <c r="H27" s="66"/>
      <c r="I27" s="61"/>
      <c r="J27" s="61"/>
      <c r="K27" s="72" t="s">
        <v>198</v>
      </c>
      <c r="L27" s="61" t="s">
        <v>250</v>
      </c>
      <c r="M27" s="61" t="s">
        <v>251</v>
      </c>
      <c r="N27" s="73" t="s">
        <v>253</v>
      </c>
      <c r="O27" s="73" t="s">
        <v>253</v>
      </c>
      <c r="P27" s="83" t="s">
        <v>246</v>
      </c>
    </row>
    <row r="28" spans="1:20">
      <c r="A28" s="84" t="s">
        <v>260</v>
      </c>
      <c r="B28" s="58" t="s">
        <v>261</v>
      </c>
      <c r="C28" s="63">
        <v>0.5</v>
      </c>
      <c r="D28" s="64">
        <v>2019</v>
      </c>
      <c r="E28" s="65" t="s">
        <v>236</v>
      </c>
      <c r="F28" s="58" t="s">
        <v>8</v>
      </c>
      <c r="G28" s="58" t="s">
        <v>22</v>
      </c>
      <c r="H28" s="66"/>
      <c r="I28" s="58"/>
      <c r="J28" s="58"/>
      <c r="K28" s="67" t="s">
        <v>198</v>
      </c>
      <c r="L28" s="58"/>
      <c r="M28" s="58" t="s">
        <v>262</v>
      </c>
      <c r="N28" s="68" t="s">
        <v>264</v>
      </c>
      <c r="O28" s="68" t="s">
        <v>264</v>
      </c>
      <c r="P28" s="87" t="s">
        <v>265</v>
      </c>
    </row>
    <row r="29" spans="1:20">
      <c r="A29" s="82" t="s">
        <v>266</v>
      </c>
      <c r="B29" s="61" t="s">
        <v>267</v>
      </c>
      <c r="C29" s="69">
        <v>0.5</v>
      </c>
      <c r="D29" s="70">
        <v>2019</v>
      </c>
      <c r="E29" s="71" t="s">
        <v>214</v>
      </c>
      <c r="F29" s="61" t="s">
        <v>19</v>
      </c>
      <c r="G29" s="61"/>
      <c r="H29" s="66"/>
      <c r="I29" s="61"/>
      <c r="J29" s="61"/>
      <c r="K29" s="72" t="s">
        <v>198</v>
      </c>
      <c r="L29" s="61"/>
      <c r="M29" s="61" t="s">
        <v>268</v>
      </c>
      <c r="N29" s="73" t="s">
        <v>270</v>
      </c>
      <c r="O29" s="73" t="s">
        <v>270</v>
      </c>
      <c r="P29" s="83" t="s">
        <v>271</v>
      </c>
    </row>
    <row r="30" spans="1:20">
      <c r="A30" s="84" t="s">
        <v>278</v>
      </c>
      <c r="B30" s="58" t="s">
        <v>279</v>
      </c>
      <c r="C30" s="63">
        <v>0.5</v>
      </c>
      <c r="D30" s="64">
        <v>2020</v>
      </c>
      <c r="E30" s="65" t="s">
        <v>214</v>
      </c>
      <c r="F30" s="58" t="s">
        <v>19</v>
      </c>
      <c r="G30" s="58"/>
      <c r="H30" s="66"/>
      <c r="I30" s="58"/>
      <c r="J30" s="58"/>
      <c r="K30" s="67" t="s">
        <v>198</v>
      </c>
      <c r="L30" s="58"/>
      <c r="M30" s="58" t="s">
        <v>280</v>
      </c>
      <c r="N30" s="68" t="s">
        <v>282</v>
      </c>
      <c r="O30" s="68" t="s">
        <v>282</v>
      </c>
      <c r="P30" s="87" t="s">
        <v>721</v>
      </c>
    </row>
    <row r="31" spans="1:20">
      <c r="A31" t="s">
        <v>722</v>
      </c>
      <c r="B31" s="58"/>
      <c r="C31" s="63"/>
      <c r="D31" s="64"/>
      <c r="E31" s="65"/>
      <c r="F31" s="58"/>
      <c r="G31" s="58"/>
      <c r="H31" s="66"/>
      <c r="I31" s="58"/>
      <c r="J31" s="58"/>
      <c r="K31" s="67"/>
      <c r="L31" s="58"/>
      <c r="M31" s="58"/>
      <c r="N31" s="130" t="s">
        <v>723</v>
      </c>
      <c r="O31" s="68"/>
      <c r="P31" s="87"/>
    </row>
    <row r="32" spans="1:20">
      <c r="A32" s="84" t="s">
        <v>724</v>
      </c>
      <c r="B32" s="58" t="s">
        <v>725</v>
      </c>
      <c r="C32" s="63"/>
      <c r="D32" s="64"/>
      <c r="E32" s="65"/>
      <c r="F32" s="58"/>
      <c r="G32" s="58"/>
      <c r="H32" s="66"/>
      <c r="I32" s="58"/>
      <c r="J32" s="58"/>
      <c r="K32" s="67"/>
      <c r="L32" s="58"/>
      <c r="M32" s="58"/>
      <c r="N32" s="2" t="s">
        <v>726</v>
      </c>
      <c r="O32" s="68"/>
      <c r="P32" s="87"/>
    </row>
    <row r="33" spans="1:16">
      <c r="A33" s="82" t="s">
        <v>220</v>
      </c>
      <c r="B33" s="61" t="s">
        <v>727</v>
      </c>
      <c r="C33" s="69">
        <v>0.5</v>
      </c>
      <c r="D33" s="70">
        <v>2020</v>
      </c>
      <c r="E33" s="71" t="s">
        <v>214</v>
      </c>
      <c r="F33" s="61" t="s">
        <v>5</v>
      </c>
      <c r="G33" s="61" t="s">
        <v>19</v>
      </c>
      <c r="H33" s="66"/>
      <c r="I33" s="61"/>
      <c r="J33" s="61"/>
      <c r="K33" s="72" t="s">
        <v>198</v>
      </c>
      <c r="L33" s="61"/>
      <c r="M33" s="61" t="s">
        <v>728</v>
      </c>
      <c r="N33" s="73" t="s">
        <v>729</v>
      </c>
      <c r="O33" s="73" t="s">
        <v>729</v>
      </c>
      <c r="P33" s="83"/>
    </row>
    <row r="34" spans="1:16">
      <c r="A34" s="57" t="s">
        <v>730</v>
      </c>
      <c r="B34" s="58" t="s">
        <v>731</v>
      </c>
      <c r="C34" s="63" t="s">
        <v>80</v>
      </c>
      <c r="D34" s="64">
        <v>2019</v>
      </c>
      <c r="E34" s="65" t="s">
        <v>183</v>
      </c>
      <c r="F34" s="58" t="s">
        <v>22</v>
      </c>
      <c r="G34" s="58"/>
      <c r="H34" s="66"/>
      <c r="I34" s="58"/>
      <c r="J34" s="58"/>
      <c r="K34" s="58" t="s">
        <v>80</v>
      </c>
      <c r="L34" s="58"/>
      <c r="M34" s="58" t="s">
        <v>184</v>
      </c>
      <c r="N34" s="81" t="s">
        <v>80</v>
      </c>
      <c r="O34" s="68" t="s">
        <v>285</v>
      </c>
      <c r="P34" s="58" t="s">
        <v>706</v>
      </c>
    </row>
    <row r="35" spans="1:16">
      <c r="A35" s="60" t="s">
        <v>286</v>
      </c>
      <c r="B35" s="61" t="s">
        <v>732</v>
      </c>
      <c r="C35" s="69" t="s">
        <v>288</v>
      </c>
      <c r="D35" s="70">
        <v>2019</v>
      </c>
      <c r="E35" s="71"/>
      <c r="F35" s="61" t="s">
        <v>15</v>
      </c>
      <c r="G35" s="61"/>
      <c r="H35" s="66"/>
      <c r="I35" s="61"/>
      <c r="J35" s="61"/>
      <c r="K35" s="61" t="s">
        <v>206</v>
      </c>
      <c r="L35" s="61"/>
      <c r="M35" s="61" t="s">
        <v>289</v>
      </c>
      <c r="N35" s="73" t="s">
        <v>290</v>
      </c>
      <c r="O35" s="73" t="s">
        <v>290</v>
      </c>
      <c r="P35" s="61" t="s">
        <v>681</v>
      </c>
    </row>
    <row r="36" spans="1:16">
      <c r="A36" s="57" t="s">
        <v>308</v>
      </c>
      <c r="B36" s="58" t="s">
        <v>733</v>
      </c>
      <c r="C36" s="63"/>
      <c r="D36" s="64"/>
      <c r="E36" s="65"/>
      <c r="F36" s="58"/>
      <c r="G36" s="58"/>
      <c r="H36" s="66"/>
      <c r="I36" s="58"/>
      <c r="J36" s="58"/>
      <c r="K36" s="58"/>
      <c r="L36" s="58"/>
      <c r="M36" s="58"/>
      <c r="N36" s="68" t="s">
        <v>312</v>
      </c>
      <c r="O36" s="68"/>
      <c r="P36" s="58"/>
    </row>
    <row r="37" spans="1:16">
      <c r="A37" s="60" t="s">
        <v>291</v>
      </c>
      <c r="B37" s="61" t="s">
        <v>734</v>
      </c>
      <c r="C37" s="75" t="s">
        <v>80</v>
      </c>
      <c r="D37" s="70">
        <v>2023</v>
      </c>
      <c r="E37" s="71" t="s">
        <v>7</v>
      </c>
      <c r="F37" s="61" t="s">
        <v>7</v>
      </c>
      <c r="G37" s="61" t="s">
        <v>16</v>
      </c>
      <c r="H37" s="66"/>
      <c r="I37" s="61"/>
      <c r="J37" s="61"/>
      <c r="K37" s="72" t="s">
        <v>61</v>
      </c>
      <c r="L37" s="61" t="s">
        <v>293</v>
      </c>
      <c r="M37" s="66"/>
      <c r="N37" s="73" t="s">
        <v>294</v>
      </c>
      <c r="O37" s="73" t="s">
        <v>295</v>
      </c>
      <c r="P37" s="61" t="s">
        <v>735</v>
      </c>
    </row>
    <row r="38" spans="1:16">
      <c r="A38" s="57" t="s">
        <v>297</v>
      </c>
      <c r="B38" s="58" t="s">
        <v>706</v>
      </c>
      <c r="C38" s="63">
        <v>0.8</v>
      </c>
      <c r="D38" s="64">
        <v>2019</v>
      </c>
      <c r="E38" s="65" t="s">
        <v>183</v>
      </c>
      <c r="F38" s="58" t="s">
        <v>22</v>
      </c>
      <c r="G38" s="58"/>
      <c r="H38" s="66"/>
      <c r="I38" s="58"/>
      <c r="J38" s="58"/>
      <c r="K38" s="67" t="s">
        <v>74</v>
      </c>
      <c r="L38" s="58"/>
      <c r="M38" s="58" t="s">
        <v>298</v>
      </c>
      <c r="N38" s="68" t="s">
        <v>299</v>
      </c>
      <c r="O38" s="68" t="s">
        <v>300</v>
      </c>
      <c r="P38" s="58" t="s">
        <v>736</v>
      </c>
    </row>
    <row r="39" spans="1:16">
      <c r="A39" s="60" t="s">
        <v>302</v>
      </c>
      <c r="B39" s="61" t="s">
        <v>737</v>
      </c>
      <c r="C39" s="69" t="s">
        <v>59</v>
      </c>
      <c r="D39" s="70">
        <v>2022</v>
      </c>
      <c r="E39" s="71" t="s">
        <v>304</v>
      </c>
      <c r="F39" s="61" t="s">
        <v>5</v>
      </c>
      <c r="G39" s="61" t="s">
        <v>20</v>
      </c>
      <c r="H39" s="66"/>
      <c r="I39" s="61"/>
      <c r="J39" s="61"/>
      <c r="K39" s="61" t="s">
        <v>80</v>
      </c>
      <c r="L39" s="61"/>
      <c r="M39" s="61" t="s">
        <v>177</v>
      </c>
      <c r="N39" s="73" t="s">
        <v>305</v>
      </c>
      <c r="O39" s="73" t="s">
        <v>306</v>
      </c>
      <c r="P39" s="61" t="s">
        <v>738</v>
      </c>
    </row>
    <row r="40" spans="1:16">
      <c r="A40" s="57" t="s">
        <v>315</v>
      </c>
      <c r="B40" s="58" t="s">
        <v>316</v>
      </c>
      <c r="C40" s="63" t="s">
        <v>80</v>
      </c>
      <c r="D40" s="64">
        <v>2023</v>
      </c>
      <c r="E40" s="65" t="s">
        <v>214</v>
      </c>
      <c r="F40" s="58" t="s">
        <v>19</v>
      </c>
      <c r="G40" s="58" t="s">
        <v>5</v>
      </c>
      <c r="H40" s="66"/>
      <c r="I40" s="58"/>
      <c r="J40" s="58"/>
      <c r="K40" s="67" t="s">
        <v>61</v>
      </c>
      <c r="L40" s="58"/>
      <c r="M40" s="58" t="s">
        <v>317</v>
      </c>
      <c r="N40" s="68" t="s">
        <v>318</v>
      </c>
      <c r="O40" s="58"/>
      <c r="P40" s="58" t="s">
        <v>739</v>
      </c>
    </row>
    <row r="41" spans="1:16">
      <c r="A41" s="88" t="s">
        <v>320</v>
      </c>
      <c r="B41" s="89" t="s">
        <v>740</v>
      </c>
      <c r="C41" s="90">
        <v>2</v>
      </c>
      <c r="D41" s="91">
        <v>2021</v>
      </c>
      <c r="E41" s="92" t="s">
        <v>236</v>
      </c>
      <c r="F41" s="89" t="s">
        <v>9</v>
      </c>
      <c r="G41" s="89"/>
      <c r="H41" s="89"/>
      <c r="I41" s="89"/>
      <c r="J41" s="89"/>
      <c r="K41" s="93" t="s">
        <v>322</v>
      </c>
      <c r="L41" s="89"/>
      <c r="M41" s="89" t="s">
        <v>323</v>
      </c>
      <c r="N41" s="94" t="s">
        <v>324</v>
      </c>
      <c r="O41" s="94" t="s">
        <v>324</v>
      </c>
      <c r="P41" s="89"/>
    </row>
    <row r="42" spans="1:16" ht="45">
      <c r="A42" s="57" t="s">
        <v>326</v>
      </c>
      <c r="B42" s="58" t="s">
        <v>327</v>
      </c>
      <c r="C42" s="63" t="s">
        <v>328</v>
      </c>
      <c r="D42" s="64" t="s">
        <v>80</v>
      </c>
      <c r="E42" s="65"/>
      <c r="F42" s="58" t="s">
        <v>16</v>
      </c>
      <c r="G42" s="58"/>
      <c r="H42" s="66"/>
      <c r="I42" s="58"/>
      <c r="J42" s="58"/>
      <c r="K42" s="58" t="s">
        <v>329</v>
      </c>
      <c r="L42" s="58"/>
      <c r="M42" s="58" t="s">
        <v>330</v>
      </c>
      <c r="N42" s="95" t="s">
        <v>331</v>
      </c>
      <c r="O42" s="68" t="s">
        <v>332</v>
      </c>
      <c r="P42" s="58" t="s">
        <v>681</v>
      </c>
    </row>
    <row r="43" spans="1:16">
      <c r="A43" s="82" t="s">
        <v>333</v>
      </c>
      <c r="B43" s="61" t="s">
        <v>334</v>
      </c>
      <c r="C43" s="69" t="s">
        <v>335</v>
      </c>
      <c r="D43" s="70">
        <v>2019</v>
      </c>
      <c r="E43" s="71" t="s">
        <v>236</v>
      </c>
      <c r="F43" s="61" t="s">
        <v>15</v>
      </c>
      <c r="G43" s="61" t="s">
        <v>336</v>
      </c>
      <c r="H43" s="66"/>
      <c r="I43" s="61"/>
      <c r="J43" s="61"/>
      <c r="K43" s="72" t="s">
        <v>61</v>
      </c>
      <c r="L43" s="61"/>
      <c r="M43" s="61" t="s">
        <v>337</v>
      </c>
      <c r="N43" s="73" t="s">
        <v>741</v>
      </c>
      <c r="O43" s="61"/>
      <c r="P43" s="96" t="s">
        <v>742</v>
      </c>
    </row>
    <row r="44" spans="1:16">
      <c r="A44" s="57" t="s">
        <v>346</v>
      </c>
      <c r="B44" s="58" t="s">
        <v>347</v>
      </c>
      <c r="C44" s="63" t="s">
        <v>348</v>
      </c>
      <c r="D44" s="64">
        <v>2022</v>
      </c>
      <c r="E44" s="65" t="s">
        <v>115</v>
      </c>
      <c r="F44" s="58" t="s">
        <v>5</v>
      </c>
      <c r="G44" s="58"/>
      <c r="H44" s="66"/>
      <c r="I44" s="58"/>
      <c r="J44" s="58"/>
      <c r="K44" s="67" t="s">
        <v>61</v>
      </c>
      <c r="L44" s="58"/>
      <c r="M44" s="58" t="s">
        <v>349</v>
      </c>
      <c r="N44" s="68" t="s">
        <v>350</v>
      </c>
      <c r="O44" s="68" t="s">
        <v>351</v>
      </c>
      <c r="P44" s="58" t="s">
        <v>743</v>
      </c>
    </row>
    <row r="45" spans="1:16">
      <c r="A45" s="97" t="s">
        <v>353</v>
      </c>
      <c r="B45" s="98" t="s">
        <v>354</v>
      </c>
      <c r="C45" s="75" t="s">
        <v>355</v>
      </c>
      <c r="D45" s="99">
        <v>2022</v>
      </c>
      <c r="E45" s="100" t="s">
        <v>356</v>
      </c>
      <c r="F45" s="101" t="s">
        <v>11</v>
      </c>
      <c r="G45" s="101"/>
      <c r="H45" s="66"/>
      <c r="I45" s="61"/>
      <c r="J45" s="61"/>
      <c r="K45" s="98" t="s">
        <v>357</v>
      </c>
      <c r="L45" s="61"/>
      <c r="M45" s="98" t="s">
        <v>358</v>
      </c>
      <c r="N45" s="102" t="s">
        <v>744</v>
      </c>
      <c r="O45" s="102" t="s">
        <v>360</v>
      </c>
      <c r="P45" s="61" t="s">
        <v>681</v>
      </c>
    </row>
    <row r="46" spans="1:16">
      <c r="A46" s="103" t="s">
        <v>361</v>
      </c>
      <c r="B46" s="104" t="s">
        <v>745</v>
      </c>
      <c r="C46" s="80" t="s">
        <v>130</v>
      </c>
      <c r="D46" s="105">
        <v>2023</v>
      </c>
      <c r="E46" s="106" t="s">
        <v>356</v>
      </c>
      <c r="F46" s="107" t="s">
        <v>11</v>
      </c>
      <c r="G46" s="107"/>
      <c r="H46" s="66"/>
      <c r="I46" s="58"/>
      <c r="J46" s="58"/>
      <c r="K46" s="67" t="s">
        <v>61</v>
      </c>
      <c r="L46" s="58"/>
      <c r="M46" s="104" t="s">
        <v>363</v>
      </c>
      <c r="N46" s="108" t="s">
        <v>746</v>
      </c>
      <c r="O46" s="108" t="s">
        <v>365</v>
      </c>
      <c r="P46" s="58" t="s">
        <v>695</v>
      </c>
    </row>
    <row r="47" spans="1:16">
      <c r="A47" s="60" t="s">
        <v>366</v>
      </c>
      <c r="B47" s="61" t="s">
        <v>747</v>
      </c>
      <c r="C47" s="69" t="s">
        <v>368</v>
      </c>
      <c r="D47" s="70">
        <v>2020</v>
      </c>
      <c r="E47" s="71" t="s">
        <v>214</v>
      </c>
      <c r="F47" s="61" t="s">
        <v>13</v>
      </c>
      <c r="G47" s="61"/>
      <c r="H47" s="66"/>
      <c r="I47" s="61"/>
      <c r="J47" s="61"/>
      <c r="K47" s="72" t="s">
        <v>61</v>
      </c>
      <c r="L47" s="61"/>
      <c r="M47" s="61" t="s">
        <v>369</v>
      </c>
      <c r="N47" s="73" t="s">
        <v>370</v>
      </c>
      <c r="O47" s="73" t="s">
        <v>370</v>
      </c>
      <c r="P47" s="61" t="s">
        <v>748</v>
      </c>
    </row>
    <row r="48" spans="1:16" ht="60">
      <c r="A48" s="57" t="s">
        <v>673</v>
      </c>
      <c r="B48" s="58" t="s">
        <v>749</v>
      </c>
      <c r="C48" s="63" t="s">
        <v>80</v>
      </c>
      <c r="D48" s="64">
        <v>2020</v>
      </c>
      <c r="E48" s="109" t="s">
        <v>514</v>
      </c>
      <c r="F48" s="110" t="s">
        <v>5</v>
      </c>
      <c r="G48" s="110"/>
      <c r="H48" s="66"/>
      <c r="I48" s="58"/>
      <c r="J48" s="58"/>
      <c r="K48" s="58" t="s">
        <v>674</v>
      </c>
      <c r="L48" s="58"/>
      <c r="M48" s="104" t="s">
        <v>675</v>
      </c>
      <c r="N48" s="58" t="s">
        <v>80</v>
      </c>
      <c r="O48" s="68" t="s">
        <v>676</v>
      </c>
      <c r="P48" s="58" t="s">
        <v>681</v>
      </c>
    </row>
    <row r="49" spans="1:16">
      <c r="A49" s="60" t="s">
        <v>372</v>
      </c>
      <c r="B49" s="61" t="s">
        <v>373</v>
      </c>
      <c r="C49" s="69" t="s">
        <v>80</v>
      </c>
      <c r="D49" s="70">
        <v>2021</v>
      </c>
      <c r="E49" s="71" t="s">
        <v>374</v>
      </c>
      <c r="F49" s="77" t="s">
        <v>6</v>
      </c>
      <c r="G49" s="111" t="s">
        <v>20</v>
      </c>
      <c r="H49" s="66"/>
      <c r="I49" s="61"/>
      <c r="J49" s="61"/>
      <c r="K49" s="72" t="s">
        <v>61</v>
      </c>
      <c r="L49" s="61" t="s">
        <v>375</v>
      </c>
      <c r="M49" s="61" t="s">
        <v>376</v>
      </c>
      <c r="N49" s="73" t="s">
        <v>750</v>
      </c>
      <c r="O49" s="73" t="s">
        <v>378</v>
      </c>
      <c r="P49" s="61" t="s">
        <v>751</v>
      </c>
    </row>
    <row r="50" spans="1:16">
      <c r="A50" s="133" t="s">
        <v>752</v>
      </c>
      <c r="B50" s="58" t="s">
        <v>753</v>
      </c>
      <c r="C50" s="80">
        <v>0.3</v>
      </c>
      <c r="D50" s="64">
        <v>2019</v>
      </c>
      <c r="E50" s="65" t="s">
        <v>100</v>
      </c>
      <c r="F50" s="58" t="s">
        <v>14</v>
      </c>
      <c r="G50" s="58"/>
      <c r="H50" s="66"/>
      <c r="I50" s="58"/>
      <c r="J50" s="58"/>
      <c r="K50" s="58" t="s">
        <v>80</v>
      </c>
      <c r="L50" s="58" t="s">
        <v>754</v>
      </c>
      <c r="M50" s="66"/>
      <c r="N50" s="68" t="s">
        <v>755</v>
      </c>
      <c r="O50" s="68" t="s">
        <v>756</v>
      </c>
      <c r="P50" s="58" t="s">
        <v>757</v>
      </c>
    </row>
    <row r="51" spans="1:16">
      <c r="A51" s="60" t="s">
        <v>380</v>
      </c>
      <c r="B51" s="61" t="s">
        <v>758</v>
      </c>
      <c r="C51" s="75">
        <v>0.2</v>
      </c>
      <c r="D51" s="70">
        <v>2023</v>
      </c>
      <c r="E51" s="71" t="s">
        <v>100</v>
      </c>
      <c r="F51" s="61" t="s">
        <v>14</v>
      </c>
      <c r="G51" s="61"/>
      <c r="H51" s="66"/>
      <c r="I51" s="61"/>
      <c r="J51" s="61"/>
      <c r="K51" s="72" t="s">
        <v>61</v>
      </c>
      <c r="L51" s="61" t="s">
        <v>382</v>
      </c>
      <c r="M51" s="66"/>
      <c r="N51" s="73" t="s">
        <v>759</v>
      </c>
      <c r="O51" s="73" t="s">
        <v>384</v>
      </c>
      <c r="P51" s="61" t="s">
        <v>760</v>
      </c>
    </row>
    <row r="52" spans="1:16">
      <c r="A52" s="57" t="s">
        <v>385</v>
      </c>
      <c r="B52" s="58" t="s">
        <v>386</v>
      </c>
      <c r="C52" s="63" t="s">
        <v>80</v>
      </c>
      <c r="D52" s="64">
        <v>2019</v>
      </c>
      <c r="E52" s="65" t="s">
        <v>387</v>
      </c>
      <c r="F52" s="58" t="s">
        <v>5</v>
      </c>
      <c r="G52" s="58" t="s">
        <v>6</v>
      </c>
      <c r="H52" s="66"/>
      <c r="I52" s="58" t="s">
        <v>177</v>
      </c>
      <c r="J52" s="58" t="s">
        <v>388</v>
      </c>
      <c r="K52" s="58" t="s">
        <v>342</v>
      </c>
      <c r="L52" s="58"/>
      <c r="M52" s="58" t="s">
        <v>389</v>
      </c>
      <c r="N52" s="68" t="s">
        <v>390</v>
      </c>
      <c r="O52" s="68" t="s">
        <v>391</v>
      </c>
      <c r="P52" s="58" t="s">
        <v>681</v>
      </c>
    </row>
    <row r="53" spans="1:16">
      <c r="A53" s="60" t="s">
        <v>393</v>
      </c>
      <c r="B53" s="61" t="s">
        <v>761</v>
      </c>
      <c r="C53" s="69">
        <v>0.1</v>
      </c>
      <c r="D53" s="70">
        <v>2024</v>
      </c>
      <c r="E53" s="71" t="s">
        <v>81</v>
      </c>
      <c r="F53" s="61" t="s">
        <v>6</v>
      </c>
      <c r="G53" s="112"/>
      <c r="H53" s="66"/>
      <c r="I53" s="61"/>
      <c r="J53" s="61"/>
      <c r="K53" s="72" t="s">
        <v>74</v>
      </c>
      <c r="L53" s="61"/>
      <c r="M53" s="66"/>
      <c r="N53" s="73" t="s">
        <v>395</v>
      </c>
      <c r="O53" s="73" t="s">
        <v>396</v>
      </c>
      <c r="P53" s="61" t="s">
        <v>681</v>
      </c>
    </row>
    <row r="54" spans="1:16">
      <c r="A54" s="57" t="s">
        <v>397</v>
      </c>
      <c r="B54" s="58" t="s">
        <v>398</v>
      </c>
      <c r="C54" s="63" t="s">
        <v>399</v>
      </c>
      <c r="D54" s="64">
        <v>2020</v>
      </c>
      <c r="E54" s="65" t="s">
        <v>60</v>
      </c>
      <c r="F54" s="58" t="s">
        <v>14</v>
      </c>
      <c r="G54" s="58"/>
      <c r="H54" s="66"/>
      <c r="I54" s="58"/>
      <c r="J54" s="58"/>
      <c r="K54" s="67" t="s">
        <v>61</v>
      </c>
      <c r="L54" s="58"/>
      <c r="M54" s="58" t="s">
        <v>400</v>
      </c>
      <c r="N54" s="113" t="s">
        <v>401</v>
      </c>
      <c r="O54" s="68" t="s">
        <v>64</v>
      </c>
      <c r="P54" s="58" t="s">
        <v>681</v>
      </c>
    </row>
    <row r="55" spans="1:16">
      <c r="A55" s="60" t="s">
        <v>402</v>
      </c>
      <c r="B55" s="61" t="s">
        <v>738</v>
      </c>
      <c r="C55" s="69"/>
      <c r="D55" s="70">
        <v>2024</v>
      </c>
      <c r="E55" s="71"/>
      <c r="F55" s="61" t="s">
        <v>19</v>
      </c>
      <c r="G55" s="61" t="s">
        <v>21</v>
      </c>
      <c r="H55" s="66"/>
      <c r="I55" s="61"/>
      <c r="J55" s="61"/>
      <c r="K55" s="61" t="s">
        <v>322</v>
      </c>
      <c r="L55" s="61"/>
      <c r="M55" s="61" t="s">
        <v>403</v>
      </c>
      <c r="N55" s="73" t="s">
        <v>404</v>
      </c>
      <c r="O55" s="73" t="s">
        <v>405</v>
      </c>
      <c r="P55" s="61" t="s">
        <v>762</v>
      </c>
    </row>
    <row r="56" spans="1:16">
      <c r="A56" s="57" t="s">
        <v>407</v>
      </c>
      <c r="B56" s="58" t="s">
        <v>408</v>
      </c>
      <c r="C56" s="63" t="s">
        <v>409</v>
      </c>
      <c r="D56" s="64">
        <v>2022</v>
      </c>
      <c r="E56" s="65" t="s">
        <v>136</v>
      </c>
      <c r="F56" s="58" t="s">
        <v>15</v>
      </c>
      <c r="G56" s="58"/>
      <c r="H56" s="66"/>
      <c r="I56" s="58"/>
      <c r="J56" s="58"/>
      <c r="K56" s="67" t="s">
        <v>61</v>
      </c>
      <c r="L56" s="58"/>
      <c r="M56" s="58" t="s">
        <v>410</v>
      </c>
      <c r="N56" s="68" t="s">
        <v>411</v>
      </c>
      <c r="O56" s="68" t="s">
        <v>411</v>
      </c>
      <c r="P56" s="58" t="s">
        <v>763</v>
      </c>
    </row>
    <row r="57" spans="1:16">
      <c r="A57" s="60" t="s">
        <v>413</v>
      </c>
      <c r="B57" s="61" t="s">
        <v>414</v>
      </c>
      <c r="C57" s="69"/>
      <c r="D57" s="70"/>
      <c r="E57" s="71"/>
      <c r="F57" s="61"/>
      <c r="G57" s="61"/>
      <c r="H57" s="66"/>
      <c r="I57" s="61"/>
      <c r="J57" s="61"/>
      <c r="K57" s="72"/>
      <c r="L57" s="61"/>
      <c r="M57" s="61"/>
      <c r="N57" s="73" t="s">
        <v>415</v>
      </c>
      <c r="O57" s="73"/>
      <c r="P57" s="61" t="s">
        <v>764</v>
      </c>
    </row>
    <row r="58" spans="1:16">
      <c r="A58" s="57" t="s">
        <v>417</v>
      </c>
      <c r="B58" s="58" t="s">
        <v>418</v>
      </c>
      <c r="C58" s="63" t="s">
        <v>170</v>
      </c>
      <c r="D58" s="64">
        <v>2020</v>
      </c>
      <c r="E58" s="65" t="s">
        <v>60</v>
      </c>
      <c r="F58" s="58" t="s">
        <v>9</v>
      </c>
      <c r="G58" s="58"/>
      <c r="H58" s="66"/>
      <c r="I58" s="58"/>
      <c r="J58" s="58"/>
      <c r="K58" s="67" t="s">
        <v>61</v>
      </c>
      <c r="L58" s="58"/>
      <c r="M58" s="58" t="s">
        <v>419</v>
      </c>
      <c r="N58" s="68" t="s">
        <v>420</v>
      </c>
      <c r="O58" s="68" t="s">
        <v>64</v>
      </c>
      <c r="P58" s="58" t="s">
        <v>765</v>
      </c>
    </row>
    <row r="59" spans="1:16">
      <c r="A59" s="60" t="s">
        <v>422</v>
      </c>
      <c r="B59" s="61" t="s">
        <v>423</v>
      </c>
      <c r="C59" s="69">
        <v>1.1000000000000001</v>
      </c>
      <c r="D59" s="70">
        <v>2020</v>
      </c>
      <c r="E59" s="71" t="s">
        <v>424</v>
      </c>
      <c r="F59" s="61" t="s">
        <v>9</v>
      </c>
      <c r="G59" s="61" t="s">
        <v>424</v>
      </c>
      <c r="H59" s="66"/>
      <c r="I59" s="61"/>
      <c r="J59" s="61"/>
      <c r="K59" s="61" t="s">
        <v>108</v>
      </c>
      <c r="L59" s="61"/>
      <c r="M59" s="61" t="s">
        <v>425</v>
      </c>
      <c r="N59" s="114" t="s">
        <v>80</v>
      </c>
      <c r="O59" s="73" t="s">
        <v>110</v>
      </c>
      <c r="P59" s="61" t="s">
        <v>681</v>
      </c>
    </row>
    <row r="60" spans="1:16">
      <c r="A60" s="115" t="s">
        <v>426</v>
      </c>
      <c r="B60" s="58" t="s">
        <v>427</v>
      </c>
      <c r="C60" s="63">
        <v>0.2</v>
      </c>
      <c r="D60" s="64">
        <v>2023</v>
      </c>
      <c r="E60" s="65" t="s">
        <v>100</v>
      </c>
      <c r="F60" s="58" t="s">
        <v>14</v>
      </c>
      <c r="G60" s="58"/>
      <c r="H60" s="66"/>
      <c r="I60" s="58"/>
      <c r="J60" s="58"/>
      <c r="K60" s="67" t="s">
        <v>61</v>
      </c>
      <c r="L60" s="58" t="s">
        <v>427</v>
      </c>
      <c r="M60" s="66"/>
      <c r="N60" s="68" t="s">
        <v>766</v>
      </c>
      <c r="O60" s="68" t="s">
        <v>429</v>
      </c>
      <c r="P60" s="58" t="s">
        <v>681</v>
      </c>
    </row>
    <row r="61" spans="1:16">
      <c r="A61" s="60" t="s">
        <v>430</v>
      </c>
      <c r="B61" s="61" t="s">
        <v>431</v>
      </c>
      <c r="C61" s="69" t="s">
        <v>114</v>
      </c>
      <c r="D61" s="70">
        <v>2020</v>
      </c>
      <c r="E61" s="71" t="s">
        <v>16</v>
      </c>
      <c r="F61" s="61" t="s">
        <v>16</v>
      </c>
      <c r="G61" s="61"/>
      <c r="H61" s="66"/>
      <c r="I61" s="61"/>
      <c r="J61" s="61"/>
      <c r="K61" s="72" t="s">
        <v>61</v>
      </c>
      <c r="L61" s="61"/>
      <c r="M61" s="61" t="s">
        <v>432</v>
      </c>
      <c r="N61" s="73" t="s">
        <v>433</v>
      </c>
      <c r="O61" s="73" t="s">
        <v>64</v>
      </c>
      <c r="P61" s="61" t="s">
        <v>767</v>
      </c>
    </row>
    <row r="62" spans="1:16">
      <c r="A62" s="57" t="s">
        <v>436</v>
      </c>
      <c r="B62" s="58" t="s">
        <v>768</v>
      </c>
      <c r="C62" s="63">
        <v>1.1000000000000001</v>
      </c>
      <c r="D62" s="64">
        <v>2019</v>
      </c>
      <c r="E62" s="65" t="s">
        <v>16</v>
      </c>
      <c r="F62" s="58" t="s">
        <v>16</v>
      </c>
      <c r="G62" s="58"/>
      <c r="H62" s="66"/>
      <c r="I62" s="58"/>
      <c r="J62" s="58"/>
      <c r="K62" s="58" t="s">
        <v>438</v>
      </c>
      <c r="L62" s="58"/>
      <c r="M62" s="58" t="s">
        <v>439</v>
      </c>
      <c r="N62" s="68" t="s">
        <v>440</v>
      </c>
      <c r="O62" s="68" t="s">
        <v>440</v>
      </c>
      <c r="P62" s="58" t="s">
        <v>769</v>
      </c>
    </row>
    <row r="63" spans="1:16">
      <c r="A63" s="60" t="s">
        <v>441</v>
      </c>
      <c r="B63" s="61" t="s">
        <v>442</v>
      </c>
      <c r="C63" s="69" t="s">
        <v>114</v>
      </c>
      <c r="D63" s="70">
        <v>2019</v>
      </c>
      <c r="E63" s="71" t="s">
        <v>214</v>
      </c>
      <c r="F63" s="61" t="s">
        <v>5</v>
      </c>
      <c r="G63" s="61" t="s">
        <v>15</v>
      </c>
      <c r="H63" s="66"/>
      <c r="I63" s="61"/>
      <c r="J63" s="61"/>
      <c r="K63" s="72" t="s">
        <v>74</v>
      </c>
      <c r="L63" s="61"/>
      <c r="M63" s="61" t="s">
        <v>443</v>
      </c>
      <c r="N63" s="73" t="s">
        <v>444</v>
      </c>
      <c r="O63" s="61"/>
      <c r="P63" s="61" t="s">
        <v>770</v>
      </c>
    </row>
    <row r="64" spans="1:16">
      <c r="A64" s="57" t="s">
        <v>445</v>
      </c>
      <c r="B64" s="58" t="s">
        <v>771</v>
      </c>
      <c r="C64" s="63" t="s">
        <v>80</v>
      </c>
      <c r="D64" s="64">
        <v>2024</v>
      </c>
      <c r="E64" s="65" t="s">
        <v>7</v>
      </c>
      <c r="F64" s="58" t="s">
        <v>7</v>
      </c>
      <c r="G64" s="58"/>
      <c r="H64" s="66"/>
      <c r="I64" s="58"/>
      <c r="J64" s="58"/>
      <c r="K64" s="58" t="s">
        <v>438</v>
      </c>
      <c r="L64" s="58"/>
      <c r="M64" s="58" t="s">
        <v>447</v>
      </c>
      <c r="N64" s="81" t="s">
        <v>80</v>
      </c>
      <c r="O64" s="68" t="s">
        <v>448</v>
      </c>
      <c r="P64" s="58" t="s">
        <v>772</v>
      </c>
    </row>
    <row r="65" spans="1:16">
      <c r="A65" s="60" t="s">
        <v>451</v>
      </c>
      <c r="B65" s="61" t="s">
        <v>773</v>
      </c>
      <c r="C65" s="75">
        <v>0.3</v>
      </c>
      <c r="D65" s="70">
        <v>2022</v>
      </c>
      <c r="E65" s="71"/>
      <c r="F65" s="61" t="s">
        <v>18</v>
      </c>
      <c r="G65" s="61"/>
      <c r="H65" s="66"/>
      <c r="I65" s="61"/>
      <c r="J65" s="61"/>
      <c r="K65" s="61" t="s">
        <v>80</v>
      </c>
      <c r="L65" s="61"/>
      <c r="M65" s="66"/>
      <c r="N65" s="73" t="s">
        <v>453</v>
      </c>
      <c r="O65" s="73" t="s">
        <v>454</v>
      </c>
      <c r="P65" s="61" t="s">
        <v>774</v>
      </c>
    </row>
    <row r="66" spans="1:16" ht="60">
      <c r="A66" s="57" t="s">
        <v>455</v>
      </c>
      <c r="B66" s="58" t="s">
        <v>775</v>
      </c>
      <c r="C66" s="63">
        <v>1</v>
      </c>
      <c r="D66" s="64">
        <v>2022</v>
      </c>
      <c r="E66" s="109" t="s">
        <v>457</v>
      </c>
      <c r="F66" s="110" t="s">
        <v>8</v>
      </c>
      <c r="G66" s="110"/>
      <c r="H66" s="66"/>
      <c r="I66" s="58"/>
      <c r="J66" s="58"/>
      <c r="K66" s="67" t="s">
        <v>61</v>
      </c>
      <c r="L66" s="58"/>
      <c r="M66" s="58" t="s">
        <v>458</v>
      </c>
      <c r="N66" s="68" t="s">
        <v>459</v>
      </c>
      <c r="O66" s="68" t="s">
        <v>460</v>
      </c>
      <c r="P66" s="58" t="s">
        <v>681</v>
      </c>
    </row>
    <row r="67" spans="1:16" ht="45">
      <c r="A67" s="116" t="s">
        <v>461</v>
      </c>
      <c r="B67" s="72" t="s">
        <v>748</v>
      </c>
      <c r="C67" s="117">
        <v>0.3</v>
      </c>
      <c r="D67" s="118">
        <v>2019</v>
      </c>
      <c r="E67" s="71" t="s">
        <v>214</v>
      </c>
      <c r="F67" s="61" t="s">
        <v>5</v>
      </c>
      <c r="G67" s="61"/>
      <c r="H67" s="119"/>
      <c r="I67" s="120"/>
      <c r="J67" s="120"/>
      <c r="K67" s="72" t="s">
        <v>61</v>
      </c>
      <c r="L67" s="120"/>
      <c r="M67" s="72" t="s">
        <v>462</v>
      </c>
      <c r="N67" s="121" t="s">
        <v>463</v>
      </c>
      <c r="O67" s="102" t="s">
        <v>464</v>
      </c>
      <c r="P67" s="122" t="s">
        <v>776</v>
      </c>
    </row>
    <row r="68" spans="1:16">
      <c r="A68" s="57" t="s">
        <v>466</v>
      </c>
      <c r="B68" s="58" t="s">
        <v>777</v>
      </c>
      <c r="C68" s="63" t="s">
        <v>468</v>
      </c>
      <c r="D68" s="64">
        <v>2019</v>
      </c>
      <c r="E68" s="65" t="s">
        <v>136</v>
      </c>
      <c r="F68" s="58" t="s">
        <v>15</v>
      </c>
      <c r="G68" s="58"/>
      <c r="H68" s="66"/>
      <c r="I68" s="58"/>
      <c r="J68" s="58"/>
      <c r="K68" s="58" t="s">
        <v>80</v>
      </c>
      <c r="L68" s="58" t="s">
        <v>469</v>
      </c>
      <c r="M68" s="58" t="s">
        <v>470</v>
      </c>
      <c r="N68" s="58" t="s">
        <v>80</v>
      </c>
      <c r="O68" s="68" t="s">
        <v>471</v>
      </c>
      <c r="P68" s="58" t="s">
        <v>681</v>
      </c>
    </row>
    <row r="69" spans="1:16">
      <c r="A69" s="60" t="s">
        <v>478</v>
      </c>
      <c r="B69" s="61" t="s">
        <v>778</v>
      </c>
      <c r="C69" s="69">
        <v>5</v>
      </c>
      <c r="D69" s="70">
        <v>2005</v>
      </c>
      <c r="E69" s="71"/>
      <c r="F69" s="61" t="s">
        <v>17</v>
      </c>
      <c r="G69" s="61"/>
      <c r="H69" s="66"/>
      <c r="I69" s="61"/>
      <c r="J69" s="61"/>
      <c r="K69" s="61" t="s">
        <v>80</v>
      </c>
      <c r="L69" s="61"/>
      <c r="M69" s="61" t="s">
        <v>480</v>
      </c>
      <c r="N69" s="73" t="s">
        <v>779</v>
      </c>
      <c r="O69" s="73" t="s">
        <v>481</v>
      </c>
      <c r="P69" s="61" t="s">
        <v>681</v>
      </c>
    </row>
    <row r="70" spans="1:16">
      <c r="A70" s="57" t="s">
        <v>482</v>
      </c>
      <c r="B70" s="58" t="s">
        <v>483</v>
      </c>
      <c r="C70" s="63" t="s">
        <v>114</v>
      </c>
      <c r="D70" s="64">
        <v>2020</v>
      </c>
      <c r="E70" s="65" t="s">
        <v>236</v>
      </c>
      <c r="F70" s="58" t="s">
        <v>8</v>
      </c>
      <c r="G70" s="58"/>
      <c r="H70" s="66"/>
      <c r="I70" s="58"/>
      <c r="J70" s="58"/>
      <c r="K70" s="67" t="s">
        <v>61</v>
      </c>
      <c r="L70" s="58"/>
      <c r="M70" s="58" t="s">
        <v>484</v>
      </c>
      <c r="N70" s="68" t="s">
        <v>485</v>
      </c>
      <c r="O70" s="68" t="s">
        <v>64</v>
      </c>
      <c r="P70" s="58" t="s">
        <v>780</v>
      </c>
    </row>
    <row r="71" spans="1:16">
      <c r="A71" s="60" t="s">
        <v>487</v>
      </c>
      <c r="B71" s="61" t="s">
        <v>776</v>
      </c>
      <c r="C71" s="69" t="s">
        <v>80</v>
      </c>
      <c r="D71" s="70">
        <v>2018</v>
      </c>
      <c r="E71" s="71" t="s">
        <v>488</v>
      </c>
      <c r="F71" s="61" t="s">
        <v>10</v>
      </c>
      <c r="G71" s="61"/>
      <c r="H71" s="66"/>
      <c r="I71" s="61"/>
      <c r="J71" s="61"/>
      <c r="K71" s="61" t="s">
        <v>142</v>
      </c>
      <c r="L71" s="61"/>
      <c r="M71" s="61" t="s">
        <v>489</v>
      </c>
      <c r="N71" s="73" t="s">
        <v>490</v>
      </c>
      <c r="O71" s="73" t="s">
        <v>490</v>
      </c>
      <c r="P71" s="61" t="s">
        <v>153</v>
      </c>
    </row>
    <row r="72" spans="1:16">
      <c r="A72" s="57" t="s">
        <v>492</v>
      </c>
      <c r="B72" s="58" t="s">
        <v>493</v>
      </c>
      <c r="C72" s="63" t="s">
        <v>494</v>
      </c>
      <c r="D72" s="64">
        <v>2022</v>
      </c>
      <c r="E72" s="65" t="s">
        <v>495</v>
      </c>
      <c r="F72" s="58" t="s">
        <v>19</v>
      </c>
      <c r="G72" s="58"/>
      <c r="H72" s="66"/>
      <c r="I72" s="58"/>
      <c r="J72" s="58"/>
      <c r="K72" s="67" t="s">
        <v>61</v>
      </c>
      <c r="L72" s="58"/>
      <c r="M72" s="58" t="s">
        <v>496</v>
      </c>
      <c r="N72" s="68" t="s">
        <v>497</v>
      </c>
      <c r="O72" s="68" t="s">
        <v>497</v>
      </c>
      <c r="P72" s="58" t="s">
        <v>781</v>
      </c>
    </row>
    <row r="73" spans="1:16">
      <c r="A73" s="60" t="s">
        <v>499</v>
      </c>
      <c r="B73" s="61" t="s">
        <v>500</v>
      </c>
      <c r="C73" s="69" t="s">
        <v>501</v>
      </c>
      <c r="D73" s="70">
        <v>2022</v>
      </c>
      <c r="E73" s="71" t="s">
        <v>20</v>
      </c>
      <c r="F73" s="61" t="s">
        <v>20</v>
      </c>
      <c r="G73" s="61"/>
      <c r="H73" s="66"/>
      <c r="I73" s="61"/>
      <c r="J73" s="61"/>
      <c r="K73" s="72" t="s">
        <v>61</v>
      </c>
      <c r="L73" s="61"/>
      <c r="M73" s="61" t="s">
        <v>502</v>
      </c>
      <c r="N73" s="73" t="s">
        <v>503</v>
      </c>
      <c r="O73" s="73" t="s">
        <v>503</v>
      </c>
      <c r="P73" s="61" t="s">
        <v>782</v>
      </c>
    </row>
    <row r="74" spans="1:16">
      <c r="A74" s="57" t="s">
        <v>505</v>
      </c>
      <c r="B74" s="78" t="s">
        <v>783</v>
      </c>
      <c r="C74" s="63">
        <v>4</v>
      </c>
      <c r="D74" s="64">
        <v>2019</v>
      </c>
      <c r="E74" s="65" t="s">
        <v>488</v>
      </c>
      <c r="F74" s="58" t="s">
        <v>10</v>
      </c>
      <c r="G74" s="58"/>
      <c r="H74" s="66"/>
      <c r="I74" s="58"/>
      <c r="J74" s="58"/>
      <c r="K74" s="58" t="s">
        <v>507</v>
      </c>
      <c r="L74" s="58"/>
      <c r="M74" s="58" t="s">
        <v>508</v>
      </c>
      <c r="N74" s="81" t="s">
        <v>80</v>
      </c>
      <c r="O74" s="68" t="s">
        <v>509</v>
      </c>
      <c r="P74" s="58" t="s">
        <v>681</v>
      </c>
    </row>
    <row r="75" spans="1:16">
      <c r="A75" s="60" t="s">
        <v>516</v>
      </c>
      <c r="B75" s="61" t="s">
        <v>517</v>
      </c>
      <c r="C75" s="69" t="s">
        <v>518</v>
      </c>
      <c r="D75" s="70">
        <v>2020</v>
      </c>
      <c r="E75" s="71" t="s">
        <v>60</v>
      </c>
      <c r="F75" s="61" t="s">
        <v>19</v>
      </c>
      <c r="G75" s="61"/>
      <c r="H75" s="66"/>
      <c r="I75" s="61"/>
      <c r="J75" s="61"/>
      <c r="K75" s="72" t="s">
        <v>61</v>
      </c>
      <c r="L75" s="61"/>
      <c r="M75" s="61" t="s">
        <v>519</v>
      </c>
      <c r="N75" s="73" t="s">
        <v>520</v>
      </c>
      <c r="O75" s="73" t="s">
        <v>64</v>
      </c>
      <c r="P75" s="61" t="s">
        <v>521</v>
      </c>
    </row>
    <row r="76" spans="1:16">
      <c r="A76" s="57" t="s">
        <v>523</v>
      </c>
      <c r="B76" s="58" t="s">
        <v>524</v>
      </c>
      <c r="C76" s="63" t="s">
        <v>525</v>
      </c>
      <c r="D76" s="64">
        <v>2022</v>
      </c>
      <c r="E76" s="65" t="s">
        <v>495</v>
      </c>
      <c r="F76" s="58" t="s">
        <v>21</v>
      </c>
      <c r="G76" s="58"/>
      <c r="H76" s="66"/>
      <c r="I76" s="58"/>
      <c r="J76" s="58"/>
      <c r="K76" s="67" t="s">
        <v>61</v>
      </c>
      <c r="L76" s="58"/>
      <c r="M76" s="58" t="s">
        <v>526</v>
      </c>
      <c r="N76" s="68" t="s">
        <v>527</v>
      </c>
      <c r="O76" s="68" t="s">
        <v>527</v>
      </c>
      <c r="P76" s="58" t="s">
        <v>784</v>
      </c>
    </row>
    <row r="77" spans="1:16">
      <c r="A77" s="60" t="s">
        <v>573</v>
      </c>
      <c r="B77" s="61" t="s">
        <v>574</v>
      </c>
      <c r="C77" s="69" t="s">
        <v>575</v>
      </c>
      <c r="D77" s="70">
        <v>2022</v>
      </c>
      <c r="E77" s="71" t="s">
        <v>22</v>
      </c>
      <c r="F77" s="61" t="s">
        <v>22</v>
      </c>
      <c r="G77" s="61"/>
      <c r="H77" s="66"/>
      <c r="I77" s="61"/>
      <c r="J77" s="61"/>
      <c r="K77" s="72" t="s">
        <v>61</v>
      </c>
      <c r="L77" s="61"/>
      <c r="M77" s="61" t="s">
        <v>576</v>
      </c>
      <c r="N77" s="73" t="s">
        <v>577</v>
      </c>
      <c r="O77" s="73" t="s">
        <v>577</v>
      </c>
      <c r="P77" s="61" t="s">
        <v>785</v>
      </c>
    </row>
    <row r="78" spans="1:16">
      <c r="A78" s="57" t="s">
        <v>579</v>
      </c>
      <c r="B78" s="58" t="s">
        <v>580</v>
      </c>
      <c r="C78" s="63" t="s">
        <v>80</v>
      </c>
      <c r="D78" s="64">
        <v>2016</v>
      </c>
      <c r="E78" s="65"/>
      <c r="F78" s="58" t="s">
        <v>15</v>
      </c>
      <c r="G78" s="58"/>
      <c r="H78" s="66"/>
      <c r="I78" s="58"/>
      <c r="J78" s="58"/>
      <c r="K78" s="58" t="s">
        <v>342</v>
      </c>
      <c r="L78" s="58"/>
      <c r="M78" s="58" t="s">
        <v>581</v>
      </c>
      <c r="N78" s="68" t="s">
        <v>582</v>
      </c>
      <c r="O78" s="68" t="s">
        <v>582</v>
      </c>
      <c r="P78" s="58" t="s">
        <v>786</v>
      </c>
    </row>
    <row r="79" spans="1:16">
      <c r="A79" s="60" t="s">
        <v>529</v>
      </c>
      <c r="B79" s="61" t="s">
        <v>787</v>
      </c>
      <c r="C79" s="69" t="s">
        <v>531</v>
      </c>
      <c r="D79" s="70">
        <v>2020</v>
      </c>
      <c r="E79" s="71" t="s">
        <v>136</v>
      </c>
      <c r="F79" s="61" t="s">
        <v>15</v>
      </c>
      <c r="G79" s="61" t="s">
        <v>5</v>
      </c>
      <c r="H79" s="66"/>
      <c r="I79" s="61"/>
      <c r="J79" s="61"/>
      <c r="K79" s="72" t="s">
        <v>322</v>
      </c>
      <c r="L79" s="61" t="s">
        <v>532</v>
      </c>
      <c r="M79" s="61" t="s">
        <v>533</v>
      </c>
      <c r="N79" s="73" t="s">
        <v>534</v>
      </c>
      <c r="O79" s="73" t="s">
        <v>534</v>
      </c>
      <c r="P79" s="61" t="s">
        <v>788</v>
      </c>
    </row>
    <row r="80" spans="1:16">
      <c r="A80" s="57" t="s">
        <v>789</v>
      </c>
      <c r="B80" s="58" t="s">
        <v>790</v>
      </c>
      <c r="C80" s="63" t="s">
        <v>539</v>
      </c>
      <c r="D80" s="64">
        <v>2020</v>
      </c>
      <c r="E80" s="65" t="s">
        <v>136</v>
      </c>
      <c r="F80" s="58" t="s">
        <v>15</v>
      </c>
      <c r="G80" s="58" t="s">
        <v>336</v>
      </c>
      <c r="H80" s="66"/>
      <c r="I80" s="58"/>
      <c r="J80" s="58"/>
      <c r="K80" s="58" t="s">
        <v>158</v>
      </c>
      <c r="L80" s="58"/>
      <c r="M80" s="58" t="s">
        <v>540</v>
      </c>
      <c r="N80" s="68" t="s">
        <v>791</v>
      </c>
      <c r="O80" s="68" t="s">
        <v>791</v>
      </c>
      <c r="P80" s="58" t="s">
        <v>792</v>
      </c>
    </row>
    <row r="81" spans="1:16">
      <c r="A81" s="60" t="s">
        <v>793</v>
      </c>
      <c r="B81" s="61" t="s">
        <v>794</v>
      </c>
      <c r="C81" s="69" t="s">
        <v>544</v>
      </c>
      <c r="D81" s="70">
        <v>2024</v>
      </c>
      <c r="E81" s="71" t="s">
        <v>136</v>
      </c>
      <c r="F81" s="61" t="s">
        <v>15</v>
      </c>
      <c r="G81" s="61" t="s">
        <v>9</v>
      </c>
      <c r="H81" s="66"/>
      <c r="I81" s="61"/>
      <c r="J81" s="61"/>
      <c r="K81" s="61" t="s">
        <v>158</v>
      </c>
      <c r="L81" s="61"/>
      <c r="M81" s="61" t="s">
        <v>545</v>
      </c>
      <c r="N81" s="73" t="s">
        <v>795</v>
      </c>
      <c r="O81" s="73" t="s">
        <v>795</v>
      </c>
      <c r="P81" s="61" t="s">
        <v>788</v>
      </c>
    </row>
    <row r="82" spans="1:16">
      <c r="A82" s="57" t="s">
        <v>796</v>
      </c>
      <c r="B82" s="58" t="s">
        <v>797</v>
      </c>
      <c r="C82" s="63" t="s">
        <v>539</v>
      </c>
      <c r="D82" s="64">
        <v>2024</v>
      </c>
      <c r="E82" s="65" t="s">
        <v>136</v>
      </c>
      <c r="F82" s="58" t="s">
        <v>15</v>
      </c>
      <c r="G82" s="58" t="s">
        <v>549</v>
      </c>
      <c r="H82" s="66"/>
      <c r="I82" s="58"/>
      <c r="J82" s="58"/>
      <c r="K82" s="58" t="s">
        <v>158</v>
      </c>
      <c r="L82" s="58"/>
      <c r="M82" s="58" t="s">
        <v>550</v>
      </c>
      <c r="N82" s="68" t="s">
        <v>798</v>
      </c>
      <c r="O82" s="68" t="s">
        <v>798</v>
      </c>
      <c r="P82" s="58" t="s">
        <v>799</v>
      </c>
    </row>
    <row r="83" spans="1:16">
      <c r="A83" s="60" t="s">
        <v>800</v>
      </c>
      <c r="B83" s="61" t="s">
        <v>801</v>
      </c>
      <c r="C83" s="69" t="s">
        <v>554</v>
      </c>
      <c r="D83" s="70">
        <v>2023</v>
      </c>
      <c r="E83" s="71" t="s">
        <v>136</v>
      </c>
      <c r="F83" s="61" t="s">
        <v>15</v>
      </c>
      <c r="G83" s="61" t="s">
        <v>9</v>
      </c>
      <c r="H83" s="66"/>
      <c r="I83" s="61"/>
      <c r="J83" s="61"/>
      <c r="K83" s="61" t="s">
        <v>158</v>
      </c>
      <c r="L83" s="61"/>
      <c r="M83" s="61" t="s">
        <v>555</v>
      </c>
      <c r="N83" s="73" t="s">
        <v>802</v>
      </c>
      <c r="O83" s="73" t="s">
        <v>802</v>
      </c>
      <c r="P83" s="61" t="s">
        <v>803</v>
      </c>
    </row>
    <row r="84" spans="1:16">
      <c r="A84" s="57" t="s">
        <v>804</v>
      </c>
      <c r="B84" s="58" t="s">
        <v>805</v>
      </c>
      <c r="C84" s="63" t="s">
        <v>554</v>
      </c>
      <c r="D84" s="64">
        <v>2021</v>
      </c>
      <c r="E84" s="65" t="s">
        <v>136</v>
      </c>
      <c r="F84" s="58" t="s">
        <v>15</v>
      </c>
      <c r="G84" s="58" t="s">
        <v>5</v>
      </c>
      <c r="H84" s="66"/>
      <c r="I84" s="58"/>
      <c r="J84" s="58"/>
      <c r="K84" s="58" t="s">
        <v>158</v>
      </c>
      <c r="L84" s="58"/>
      <c r="M84" s="58" t="s">
        <v>559</v>
      </c>
      <c r="N84" s="68" t="s">
        <v>806</v>
      </c>
      <c r="O84" s="68" t="s">
        <v>806</v>
      </c>
      <c r="P84" s="58" t="s">
        <v>807</v>
      </c>
    </row>
    <row r="85" spans="1:16">
      <c r="A85" s="60" t="s">
        <v>808</v>
      </c>
      <c r="B85" s="61" t="s">
        <v>809</v>
      </c>
      <c r="C85" s="69" t="s">
        <v>539</v>
      </c>
      <c r="D85" s="70">
        <v>2020</v>
      </c>
      <c r="E85" s="71" t="s">
        <v>136</v>
      </c>
      <c r="F85" s="61" t="s">
        <v>15</v>
      </c>
      <c r="G85" s="61"/>
      <c r="H85" s="66"/>
      <c r="I85" s="61"/>
      <c r="J85" s="61"/>
      <c r="K85" s="61" t="s">
        <v>158</v>
      </c>
      <c r="L85" s="61"/>
      <c r="M85" s="61" t="s">
        <v>564</v>
      </c>
      <c r="N85" s="73" t="s">
        <v>810</v>
      </c>
      <c r="O85" s="73" t="s">
        <v>810</v>
      </c>
      <c r="P85" s="61" t="s">
        <v>681</v>
      </c>
    </row>
    <row r="86" spans="1:16">
      <c r="A86" s="57" t="s">
        <v>811</v>
      </c>
      <c r="B86" s="58" t="s">
        <v>812</v>
      </c>
      <c r="C86" s="63" t="s">
        <v>568</v>
      </c>
      <c r="D86" s="64">
        <v>2020</v>
      </c>
      <c r="E86" s="65" t="s">
        <v>136</v>
      </c>
      <c r="F86" s="58" t="s">
        <v>15</v>
      </c>
      <c r="G86" s="58" t="s">
        <v>569</v>
      </c>
      <c r="H86" s="66"/>
      <c r="I86" s="58"/>
      <c r="J86" s="58"/>
      <c r="K86" s="58" t="s">
        <v>158</v>
      </c>
      <c r="L86" s="58"/>
      <c r="M86" s="58" t="s">
        <v>570</v>
      </c>
      <c r="N86" s="68" t="s">
        <v>571</v>
      </c>
      <c r="O86" s="68" t="s">
        <v>571</v>
      </c>
      <c r="P86" s="58" t="s">
        <v>813</v>
      </c>
    </row>
    <row r="87" spans="1:16">
      <c r="A87" s="60" t="s">
        <v>585</v>
      </c>
      <c r="B87" s="61" t="s">
        <v>788</v>
      </c>
      <c r="C87" s="69" t="s">
        <v>586</v>
      </c>
      <c r="D87" s="70">
        <v>2023</v>
      </c>
      <c r="E87" s="71" t="s">
        <v>136</v>
      </c>
      <c r="F87" s="61" t="s">
        <v>15</v>
      </c>
      <c r="G87" s="61"/>
      <c r="H87" s="66"/>
      <c r="I87" s="61"/>
      <c r="J87" s="61"/>
      <c r="K87" s="61" t="s">
        <v>158</v>
      </c>
      <c r="L87" s="61"/>
      <c r="M87" s="61" t="s">
        <v>587</v>
      </c>
      <c r="N87" s="73" t="s">
        <v>588</v>
      </c>
      <c r="O87" s="73" t="s">
        <v>588</v>
      </c>
      <c r="P87" s="61" t="s">
        <v>809</v>
      </c>
    </row>
    <row r="88" spans="1:16">
      <c r="A88" s="103" t="s">
        <v>589</v>
      </c>
      <c r="B88" s="104" t="s">
        <v>814</v>
      </c>
      <c r="C88" s="80">
        <v>0.6</v>
      </c>
      <c r="D88" s="105">
        <v>2020</v>
      </c>
      <c r="E88" s="65" t="s">
        <v>591</v>
      </c>
      <c r="F88" s="58" t="s">
        <v>22</v>
      </c>
      <c r="G88" s="58" t="s">
        <v>11</v>
      </c>
      <c r="H88" s="66"/>
      <c r="I88" s="58"/>
      <c r="J88" s="58"/>
      <c r="K88" s="104" t="s">
        <v>592</v>
      </c>
      <c r="L88" s="58"/>
      <c r="M88" s="104" t="s">
        <v>593</v>
      </c>
      <c r="N88" s="68" t="s">
        <v>815</v>
      </c>
      <c r="O88" s="68" t="s">
        <v>815</v>
      </c>
      <c r="P88" s="58" t="s">
        <v>816</v>
      </c>
    </row>
    <row r="89" spans="1:16">
      <c r="A89" s="76" t="s">
        <v>596</v>
      </c>
      <c r="B89" s="77" t="s">
        <v>597</v>
      </c>
      <c r="C89" s="123" t="s">
        <v>80</v>
      </c>
      <c r="D89" s="124" t="s">
        <v>80</v>
      </c>
      <c r="E89" s="125" t="s">
        <v>115</v>
      </c>
      <c r="F89" s="77" t="s">
        <v>5</v>
      </c>
      <c r="G89" s="77" t="s">
        <v>6</v>
      </c>
      <c r="H89" s="66"/>
      <c r="I89" s="77"/>
      <c r="J89" s="77"/>
      <c r="K89" s="77" t="s">
        <v>80</v>
      </c>
      <c r="L89" s="77"/>
      <c r="M89" s="77"/>
      <c r="N89" s="77"/>
      <c r="O89" s="77"/>
      <c r="P89" s="77"/>
    </row>
    <row r="90" spans="1:16">
      <c r="A90" s="57" t="s">
        <v>601</v>
      </c>
      <c r="B90" s="58" t="s">
        <v>817</v>
      </c>
      <c r="C90" s="63" t="s">
        <v>80</v>
      </c>
      <c r="D90" s="64">
        <v>2017</v>
      </c>
      <c r="E90" s="65" t="s">
        <v>236</v>
      </c>
      <c r="F90" s="58" t="s">
        <v>9</v>
      </c>
      <c r="G90" s="58"/>
      <c r="H90" s="66"/>
      <c r="I90" s="58"/>
      <c r="J90" s="58"/>
      <c r="K90" s="58" t="s">
        <v>80</v>
      </c>
      <c r="L90" s="58"/>
      <c r="M90" s="58" t="s">
        <v>603</v>
      </c>
      <c r="N90" s="58" t="s">
        <v>80</v>
      </c>
      <c r="O90" s="68" t="s">
        <v>604</v>
      </c>
      <c r="P90" s="58" t="s">
        <v>681</v>
      </c>
    </row>
    <row r="91" spans="1:16">
      <c r="A91" s="60" t="s">
        <v>605</v>
      </c>
      <c r="B91" s="61" t="s">
        <v>606</v>
      </c>
      <c r="C91" s="69" t="s">
        <v>399</v>
      </c>
      <c r="D91" s="70">
        <v>2020</v>
      </c>
      <c r="E91" s="71" t="s">
        <v>136</v>
      </c>
      <c r="F91" s="61" t="s">
        <v>15</v>
      </c>
      <c r="G91" s="61"/>
      <c r="H91" s="66"/>
      <c r="I91" s="61"/>
      <c r="J91" s="61"/>
      <c r="K91" s="72" t="s">
        <v>61</v>
      </c>
      <c r="L91" s="61"/>
      <c r="M91" s="61" t="s">
        <v>607</v>
      </c>
      <c r="N91" s="73" t="s">
        <v>608</v>
      </c>
      <c r="O91" s="73" t="s">
        <v>64</v>
      </c>
      <c r="P91" s="61" t="s">
        <v>767</v>
      </c>
    </row>
    <row r="92" spans="1:16">
      <c r="A92" s="126" t="s">
        <v>609</v>
      </c>
      <c r="B92" s="58" t="s">
        <v>153</v>
      </c>
      <c r="C92" s="63">
        <v>1.1000000000000001</v>
      </c>
      <c r="D92" s="64">
        <v>2017</v>
      </c>
      <c r="E92" s="65" t="s">
        <v>236</v>
      </c>
      <c r="F92" s="58" t="s">
        <v>9</v>
      </c>
      <c r="G92" s="58" t="s">
        <v>5</v>
      </c>
      <c r="H92" s="66"/>
      <c r="I92" s="58"/>
      <c r="J92" s="58"/>
      <c r="K92" s="58" t="s">
        <v>206</v>
      </c>
      <c r="L92" s="58"/>
      <c r="M92" s="66"/>
      <c r="N92" s="68" t="s">
        <v>610</v>
      </c>
      <c r="O92" s="68" t="s">
        <v>611</v>
      </c>
      <c r="P92" s="58" t="s">
        <v>681</v>
      </c>
    </row>
    <row r="93" spans="1:16">
      <c r="A93" s="60" t="s">
        <v>612</v>
      </c>
      <c r="B93" s="61" t="s">
        <v>818</v>
      </c>
      <c r="C93" s="69" t="s">
        <v>80</v>
      </c>
      <c r="D93" s="70">
        <v>2024</v>
      </c>
      <c r="E93" s="71" t="s">
        <v>7</v>
      </c>
      <c r="F93" s="61" t="s">
        <v>7</v>
      </c>
      <c r="G93" s="61" t="s">
        <v>16</v>
      </c>
      <c r="H93" s="66"/>
      <c r="I93" s="61"/>
      <c r="J93" s="61"/>
      <c r="K93" s="61" t="s">
        <v>80</v>
      </c>
      <c r="L93" s="61"/>
      <c r="M93" s="66"/>
      <c r="N93" s="61" t="s">
        <v>80</v>
      </c>
      <c r="O93" s="73" t="s">
        <v>614</v>
      </c>
      <c r="P93" s="61" t="s">
        <v>819</v>
      </c>
    </row>
    <row r="94" spans="1:16">
      <c r="A94" s="57" t="s">
        <v>616</v>
      </c>
      <c r="B94" s="58" t="s">
        <v>339</v>
      </c>
      <c r="C94" s="63" t="s">
        <v>80</v>
      </c>
      <c r="D94" s="64">
        <v>2017</v>
      </c>
      <c r="E94" s="65" t="s">
        <v>136</v>
      </c>
      <c r="F94" s="58" t="s">
        <v>15</v>
      </c>
      <c r="G94" s="58"/>
      <c r="H94" s="66"/>
      <c r="I94" s="58"/>
      <c r="J94" s="58"/>
      <c r="K94" s="81" t="s">
        <v>80</v>
      </c>
      <c r="L94" s="58"/>
      <c r="M94" s="66"/>
      <c r="N94" s="68" t="s">
        <v>617</v>
      </c>
      <c r="O94" s="68" t="s">
        <v>617</v>
      </c>
      <c r="P94" s="58" t="s">
        <v>681</v>
      </c>
    </row>
    <row r="95" spans="1:16">
      <c r="A95" s="60" t="s">
        <v>619</v>
      </c>
      <c r="B95" s="61" t="s">
        <v>583</v>
      </c>
      <c r="C95" s="69" t="s">
        <v>80</v>
      </c>
      <c r="D95" s="70">
        <v>2017</v>
      </c>
      <c r="E95" s="71" t="s">
        <v>136</v>
      </c>
      <c r="F95" s="61" t="s">
        <v>15</v>
      </c>
      <c r="G95" s="61"/>
      <c r="H95" s="66"/>
      <c r="I95" s="61"/>
      <c r="J95" s="61"/>
      <c r="K95" s="61" t="s">
        <v>80</v>
      </c>
      <c r="L95" s="61"/>
      <c r="M95" s="61" t="s">
        <v>620</v>
      </c>
      <c r="N95" s="73" t="s">
        <v>621</v>
      </c>
      <c r="O95" s="73" t="s">
        <v>622</v>
      </c>
      <c r="P95" s="61" t="s">
        <v>339</v>
      </c>
    </row>
    <row r="96" spans="1:16">
      <c r="A96" s="133" t="s">
        <v>624</v>
      </c>
      <c r="B96" s="58" t="s">
        <v>820</v>
      </c>
      <c r="C96" s="63" t="s">
        <v>80</v>
      </c>
      <c r="D96" s="64">
        <v>2019</v>
      </c>
      <c r="E96" s="65" t="s">
        <v>626</v>
      </c>
      <c r="F96" s="78" t="s">
        <v>5</v>
      </c>
      <c r="G96" s="78" t="s">
        <v>627</v>
      </c>
      <c r="H96" s="66"/>
      <c r="I96" s="58"/>
      <c r="J96" s="58"/>
      <c r="K96" s="58" t="s">
        <v>80</v>
      </c>
      <c r="L96" s="58"/>
      <c r="M96" s="66"/>
      <c r="N96" s="68" t="s">
        <v>628</v>
      </c>
      <c r="O96" s="68" t="s">
        <v>629</v>
      </c>
      <c r="P96" s="58" t="s">
        <v>821</v>
      </c>
    </row>
    <row r="97" spans="1:16">
      <c r="A97" s="60" t="s">
        <v>654</v>
      </c>
      <c r="B97" s="61" t="s">
        <v>822</v>
      </c>
      <c r="C97" s="69" t="s">
        <v>80</v>
      </c>
      <c r="D97" s="70">
        <v>2009</v>
      </c>
      <c r="E97" s="71"/>
      <c r="F97" s="61" t="s">
        <v>17</v>
      </c>
      <c r="G97" s="61"/>
      <c r="H97" s="66"/>
      <c r="I97" s="61"/>
      <c r="J97" s="61"/>
      <c r="K97" s="61" t="s">
        <v>80</v>
      </c>
      <c r="L97" s="61"/>
      <c r="M97" s="61" t="s">
        <v>656</v>
      </c>
      <c r="N97" s="61" t="s">
        <v>80</v>
      </c>
      <c r="O97" s="73" t="s">
        <v>661</v>
      </c>
      <c r="P97" s="61" t="s">
        <v>681</v>
      </c>
    </row>
    <row r="98" spans="1:16">
      <c r="A98" s="57" t="s">
        <v>658</v>
      </c>
      <c r="B98" s="58" t="s">
        <v>823</v>
      </c>
      <c r="C98" s="63" t="s">
        <v>80</v>
      </c>
      <c r="D98" s="64">
        <v>2009</v>
      </c>
      <c r="E98" s="65"/>
      <c r="F98" s="58" t="s">
        <v>17</v>
      </c>
      <c r="G98" s="58"/>
      <c r="H98" s="66"/>
      <c r="I98" s="58"/>
      <c r="J98" s="58"/>
      <c r="K98" s="58" t="s">
        <v>80</v>
      </c>
      <c r="L98" s="58"/>
      <c r="M98" s="58" t="s">
        <v>660</v>
      </c>
      <c r="N98" s="58" t="s">
        <v>80</v>
      </c>
      <c r="O98" s="68" t="s">
        <v>661</v>
      </c>
      <c r="P98" s="58" t="s">
        <v>681</v>
      </c>
    </row>
    <row r="99" spans="1:16">
      <c r="A99" s="60" t="s">
        <v>662</v>
      </c>
      <c r="B99" s="61" t="s">
        <v>663</v>
      </c>
      <c r="C99" s="69" t="s">
        <v>80</v>
      </c>
      <c r="D99" s="70">
        <v>2020</v>
      </c>
      <c r="E99" s="71" t="s">
        <v>664</v>
      </c>
      <c r="F99" s="61" t="s">
        <v>23</v>
      </c>
      <c r="G99" s="61"/>
      <c r="H99" s="66"/>
      <c r="I99" s="61"/>
      <c r="J99" s="61"/>
      <c r="K99" s="72" t="s">
        <v>61</v>
      </c>
      <c r="L99" s="61"/>
      <c r="M99" s="61" t="s">
        <v>665</v>
      </c>
      <c r="N99" s="73" t="s">
        <v>666</v>
      </c>
      <c r="O99" s="73" t="s">
        <v>64</v>
      </c>
      <c r="P99" s="61" t="s">
        <v>824</v>
      </c>
    </row>
    <row r="100" spans="1:16">
      <c r="A100" s="57" t="s">
        <v>668</v>
      </c>
      <c r="B100" s="58"/>
      <c r="C100" s="63" t="s">
        <v>80</v>
      </c>
      <c r="D100" s="64">
        <v>2022</v>
      </c>
      <c r="E100" s="65" t="s">
        <v>488</v>
      </c>
      <c r="F100" s="58" t="s">
        <v>10</v>
      </c>
      <c r="G100" s="58" t="s">
        <v>9</v>
      </c>
      <c r="H100" s="66"/>
      <c r="I100" s="58"/>
      <c r="J100" s="58"/>
      <c r="K100" s="67" t="s">
        <v>61</v>
      </c>
      <c r="L100" s="58"/>
      <c r="M100" s="104" t="s">
        <v>670</v>
      </c>
      <c r="N100" s="68" t="s">
        <v>671</v>
      </c>
      <c r="O100" s="68" t="s">
        <v>671</v>
      </c>
      <c r="P100" s="58" t="s">
        <v>386</v>
      </c>
    </row>
    <row r="101" spans="1:16">
      <c r="A101" s="60" t="s">
        <v>512</v>
      </c>
      <c r="B101" s="61"/>
      <c r="C101" s="69">
        <v>1.1000000000000001</v>
      </c>
      <c r="D101" s="70">
        <v>2020</v>
      </c>
      <c r="E101" s="71" t="s">
        <v>514</v>
      </c>
      <c r="F101" s="61" t="s">
        <v>9</v>
      </c>
      <c r="G101" s="61"/>
      <c r="H101" s="66"/>
      <c r="I101" s="61"/>
      <c r="J101" s="61"/>
      <c r="K101" s="61" t="s">
        <v>108</v>
      </c>
      <c r="L101" s="61"/>
      <c r="M101" s="61" t="s">
        <v>515</v>
      </c>
      <c r="N101" s="73" t="s">
        <v>110</v>
      </c>
      <c r="O101" s="73" t="s">
        <v>110</v>
      </c>
      <c r="P101" s="61" t="s">
        <v>681</v>
      </c>
    </row>
    <row r="102" spans="1:16">
      <c r="A102" s="57" t="s">
        <v>340</v>
      </c>
      <c r="B102" s="58"/>
      <c r="C102" s="63">
        <v>1</v>
      </c>
      <c r="D102" s="64">
        <v>2006</v>
      </c>
      <c r="E102" s="65"/>
      <c r="F102" s="58" t="s">
        <v>16</v>
      </c>
      <c r="G102" s="58"/>
      <c r="H102" s="66"/>
      <c r="I102" s="58"/>
      <c r="J102" s="58"/>
      <c r="K102" s="58" t="s">
        <v>342</v>
      </c>
      <c r="L102" s="58"/>
      <c r="M102" s="58" t="s">
        <v>344</v>
      </c>
      <c r="N102" s="68" t="s">
        <v>825</v>
      </c>
      <c r="O102" s="68" t="s">
        <v>345</v>
      </c>
      <c r="P102" s="58" t="s">
        <v>681</v>
      </c>
    </row>
    <row r="103" spans="1:16">
      <c r="A103" s="60" t="s">
        <v>637</v>
      </c>
      <c r="B103" s="61"/>
      <c r="C103" s="69">
        <v>1.1200000000000001</v>
      </c>
      <c r="D103" s="70">
        <v>2013</v>
      </c>
      <c r="E103" s="71"/>
      <c r="F103" s="61" t="s">
        <v>5</v>
      </c>
      <c r="G103" s="61"/>
      <c r="H103" s="66"/>
      <c r="I103" s="61"/>
      <c r="J103" s="61"/>
      <c r="K103" s="66"/>
      <c r="L103" s="61"/>
      <c r="M103" s="61" t="s">
        <v>639</v>
      </c>
      <c r="N103" s="73" t="s">
        <v>634</v>
      </c>
      <c r="O103" s="73" t="s">
        <v>640</v>
      </c>
      <c r="P103" s="61" t="s">
        <v>681</v>
      </c>
    </row>
    <row r="104" spans="1:16">
      <c r="A104" s="57" t="s">
        <v>642</v>
      </c>
      <c r="B104" s="58"/>
      <c r="C104" s="63">
        <v>1.03</v>
      </c>
      <c r="D104" s="64">
        <v>2013</v>
      </c>
      <c r="E104" s="65"/>
      <c r="F104" s="58" t="s">
        <v>9</v>
      </c>
      <c r="G104" s="58"/>
      <c r="H104" s="66"/>
      <c r="I104" s="58"/>
      <c r="J104" s="58"/>
      <c r="K104" s="66"/>
      <c r="L104" s="58"/>
      <c r="M104" s="58" t="s">
        <v>644</v>
      </c>
      <c r="N104" s="68" t="s">
        <v>634</v>
      </c>
      <c r="O104" s="68" t="s">
        <v>645</v>
      </c>
      <c r="P104" s="58" t="s">
        <v>681</v>
      </c>
    </row>
    <row r="105" spans="1:16">
      <c r="A105" s="60" t="s">
        <v>646</v>
      </c>
      <c r="B105" s="61"/>
      <c r="C105" s="69">
        <v>1.1399999999999999</v>
      </c>
      <c r="D105" s="70">
        <v>2013</v>
      </c>
      <c r="E105" s="71"/>
      <c r="F105" s="61" t="s">
        <v>9</v>
      </c>
      <c r="G105" s="61"/>
      <c r="H105" s="66"/>
      <c r="I105" s="61"/>
      <c r="J105" s="61"/>
      <c r="K105" s="66"/>
      <c r="L105" s="61"/>
      <c r="M105" s="61" t="s">
        <v>648</v>
      </c>
      <c r="N105" s="73" t="s">
        <v>634</v>
      </c>
      <c r="O105" s="73" t="s">
        <v>649</v>
      </c>
      <c r="P105" s="61" t="s">
        <v>681</v>
      </c>
    </row>
    <row r="106" spans="1:16">
      <c r="A106" s="57" t="s">
        <v>631</v>
      </c>
      <c r="B106" s="58"/>
      <c r="C106" s="63">
        <v>1.01</v>
      </c>
      <c r="D106" s="64">
        <v>2013</v>
      </c>
      <c r="E106" s="65"/>
      <c r="F106" s="58" t="s">
        <v>8</v>
      </c>
      <c r="G106" s="58"/>
      <c r="H106" s="66"/>
      <c r="I106" s="58"/>
      <c r="J106" s="58"/>
      <c r="K106" s="66"/>
      <c r="L106" s="58"/>
      <c r="M106" s="58" t="s">
        <v>633</v>
      </c>
      <c r="N106" s="68" t="s">
        <v>634</v>
      </c>
      <c r="O106" s="68" t="s">
        <v>635</v>
      </c>
      <c r="P106" s="58" t="s">
        <v>681</v>
      </c>
    </row>
    <row r="107" spans="1:16">
      <c r="A107" s="60" t="s">
        <v>650</v>
      </c>
      <c r="B107" s="61"/>
      <c r="C107" s="69">
        <v>1.03</v>
      </c>
      <c r="D107" s="70">
        <v>2013</v>
      </c>
      <c r="E107" s="71"/>
      <c r="F107" s="61" t="s">
        <v>23</v>
      </c>
      <c r="G107" s="61"/>
      <c r="H107" s="66"/>
      <c r="I107" s="61"/>
      <c r="J107" s="61"/>
      <c r="K107" s="66"/>
      <c r="L107" s="61"/>
      <c r="M107" s="61" t="s">
        <v>652</v>
      </c>
      <c r="N107" s="73" t="s">
        <v>634</v>
      </c>
      <c r="O107" s="73" t="s">
        <v>653</v>
      </c>
      <c r="P107" s="61" t="s">
        <v>681</v>
      </c>
    </row>
  </sheetData>
  <hyperlinks>
    <hyperlink ref="N67" r:id="rId1" xr:uid="{1FE4D026-5103-49AF-9DB6-8B819CB04010}"/>
    <hyperlink ref="O67" r:id="rId2" xr:uid="{9BDDC3D0-052E-47BD-942B-94FD3BAC02A6}"/>
    <hyperlink ref="N46" r:id="rId3" xr:uid="{F3380A2A-03E1-42E6-84A9-F76D4846953F}"/>
    <hyperlink ref="O46" r:id="rId4" xr:uid="{C454E221-BACE-42B1-AD97-6E569F34896B}"/>
    <hyperlink ref="N45" r:id="rId5" xr:uid="{C6B26112-16C5-4B44-AD38-7CF90942BAA5}"/>
    <hyperlink ref="O45" r:id="rId6" xr:uid="{C9CE5011-5CED-4CB7-9616-0B34B580A8C7}"/>
    <hyperlink ref="N88" r:id="rId7" xr:uid="{91CD2794-E10D-4C71-AD4B-11814779EFFB}"/>
    <hyperlink ref="N38" r:id="rId8" xr:uid="{D6F40C58-BC67-4B60-8DE2-4FB734BB4E00}"/>
    <hyperlink ref="O38" r:id="rId9" xr:uid="{C065C23E-422C-47DC-8BAF-E9E12D236CD3}"/>
    <hyperlink ref="N52" r:id="rId10" xr:uid="{818687DF-C391-4C21-9293-D8D261D1A8C0}"/>
    <hyperlink ref="N10" r:id="rId11" xr:uid="{BD0EA580-160D-4808-B4AB-4BFC421DFED0}"/>
    <hyperlink ref="O10" r:id="rId12" xr:uid="{67EC210B-CDBB-4590-BE02-CF588EC4B32C}"/>
    <hyperlink ref="O11" r:id="rId13" xr:uid="{E67CF16C-886B-44AB-BB11-CB3F736EDAD8}"/>
    <hyperlink ref="N11" r:id="rId14" xr:uid="{61D260A1-1C63-4DF1-BC18-C763F78914E4}"/>
    <hyperlink ref="N7" r:id="rId15" xr:uid="{83D1FD83-A238-412C-983D-C57DC7720F65}"/>
    <hyperlink ref="O12" r:id="rId16" xr:uid="{4EBB4B37-7C5E-471F-9431-FBAE83ABD1F0}"/>
    <hyperlink ref="N12" r:id="rId17" xr:uid="{10551B00-FFE7-4152-B501-431690CE7BB7}"/>
    <hyperlink ref="N92" r:id="rId18" xr:uid="{61BB4191-A4CF-4A6F-B8A8-B19479154538}"/>
    <hyperlink ref="N40" r:id="rId19" xr:uid="{A2850D1E-CD48-487B-8536-94FA6685B28E}"/>
    <hyperlink ref="N63" r:id="rId20" xr:uid="{6CF728DB-A573-49F9-8E5B-0AAEAB82BF86}"/>
    <hyperlink ref="N72" r:id="rId21" xr:uid="{6BA08A99-5911-44E8-81C9-D262BFE627D8}"/>
    <hyperlink ref="N44" r:id="rId22" xr:uid="{9CAD4E3E-9700-4AFE-AD01-9557E51C0074}"/>
    <hyperlink ref="N76" r:id="rId23" xr:uid="{9E102D3F-6014-4BCD-8AD1-0A2FE804F466}"/>
    <hyperlink ref="N73" r:id="rId24" xr:uid="{511423D8-ED24-4132-B6FC-51186D744F01}"/>
    <hyperlink ref="N77" r:id="rId25" xr:uid="{EC4C8F9C-BE33-4EC4-9731-35E2F68389CA}"/>
    <hyperlink ref="N56" r:id="rId26" xr:uid="{4A5ACC9A-34DD-4C07-B2B1-D4AD6B40A739}"/>
    <hyperlink ref="N79" r:id="rId27" xr:uid="{077C8D89-D689-4F38-A1A1-4529D70E2A44}"/>
    <hyperlink ref="N95" r:id="rId28" xr:uid="{A1F0A283-8182-4A2D-8E03-88365CF9FA4F}"/>
    <hyperlink ref="N94" r:id="rId29" xr:uid="{6D7BFAE6-3DBD-4B15-92E7-B3753CD02E2B}"/>
    <hyperlink ref="O95" r:id="rId30" xr:uid="{7AC51483-554B-4401-B556-367EA4D6F964}"/>
    <hyperlink ref="O74" r:id="rId31" xr:uid="{64BFADFB-8517-44DF-8078-D38D041FA99D}"/>
    <hyperlink ref="N70" r:id="rId32" xr:uid="{39E1B12C-7000-4388-8102-1FBEF2C42F53}"/>
    <hyperlink ref="O70" r:id="rId33" xr:uid="{D938EC35-8D77-4BA8-B2DB-ACB27D4A1751}"/>
    <hyperlink ref="N91" r:id="rId34" xr:uid="{C34AF96A-4DF3-4E41-AE2D-462256589CAD}"/>
    <hyperlink ref="N58" r:id="rId35" xr:uid="{30EDC981-2D65-47E9-9D90-F3972061ED3F}"/>
    <hyperlink ref="N99" r:id="rId36" xr:uid="{9F6988B6-8431-4C9A-A355-D08EF4A9C0E7}"/>
    <hyperlink ref="N14" r:id="rId37" xr:uid="{835CBF6A-B060-4863-9B7D-232D4239A23B}"/>
    <hyperlink ref="N61" r:id="rId38" xr:uid="{83CDE762-3963-4C60-B27A-DE950097F66E}"/>
    <hyperlink ref="N2" r:id="rId39" xr:uid="{FFB5E220-67EA-455B-A819-BA1F5EEBA1C6}"/>
    <hyperlink ref="N54" r:id="rId40" xr:uid="{4E14272D-2AAE-43F6-A077-2B099B6E9B59}"/>
    <hyperlink ref="N75" r:id="rId41" xr:uid="{4D5369B3-AC1B-452A-B225-2BBFA7BA20A9}"/>
    <hyperlink ref="N8" r:id="rId42" xr:uid="{645D97C7-5E55-41CD-AB4E-E08A5D40ABCA}"/>
    <hyperlink ref="N66" r:id="rId43" xr:uid="{8F43A284-E196-4BFC-9CAC-227FCF8B95CF}"/>
    <hyperlink ref="N41" r:id="rId44" xr:uid="{0978F994-3F88-4072-BEB7-B9CDAB5FAA9B}"/>
    <hyperlink ref="N62" r:id="rId45" xr:uid="{5F4B7C94-F844-4664-90C3-67A1B902AE25}"/>
    <hyperlink ref="O4" r:id="rId46" xr:uid="{35837427-A06B-4FB7-8059-8E15735B52AE}"/>
    <hyperlink ref="N22" r:id="rId47" xr:uid="{1C634275-848B-40A5-9E50-C530C04B5179}"/>
    <hyperlink ref="N27" r:id="rId48" xr:uid="{937E33D8-ADDD-4C66-9F29-E344364EA9E6}"/>
    <hyperlink ref="N24" r:id="rId49" xr:uid="{CA1937A1-9C06-4DBA-8280-1A3DC8387C04}"/>
    <hyperlink ref="N29" r:id="rId50" xr:uid="{2A7BC13C-55CF-4FC7-AF92-D1B333B04190}"/>
    <hyperlink ref="N21" r:id="rId51" xr:uid="{85178709-034B-4D30-9CE4-09B8A3375189}"/>
    <hyperlink ref="N23" r:id="rId52" xr:uid="{44129D11-F45F-4FA5-9AF3-69C489660AD5}"/>
    <hyperlink ref="N28" r:id="rId53" xr:uid="{102917E1-801E-4067-BBCE-AAE1CC0E1836}"/>
    <hyperlink ref="N43" r:id="rId54" xr:uid="{5D1129AE-D6C6-4337-A7F3-69638ADEC7C7}"/>
    <hyperlink ref="N37" r:id="rId55" xr:uid="{FED04C33-8872-4E1A-A1AF-D5AA9A8CD1AD}"/>
    <hyperlink ref="O37" r:id="rId56" xr:uid="{70294790-4AC0-4F5C-8BCF-CBB882E4E3A8}"/>
    <hyperlink ref="O51" r:id="rId57" xr:uid="{260C2877-2F9D-4FCA-838E-363C97C5EBA2}"/>
    <hyperlink ref="N50" r:id="rId58" xr:uid="{29FDFF0A-BC70-4410-893C-9F8CE87159AC}"/>
    <hyperlink ref="O65" r:id="rId59" xr:uid="{602B9B4A-C8A4-4E0B-A868-6FC06BCE83B2}"/>
    <hyperlink ref="O60" r:id="rId60" xr:uid="{196AD031-9DD6-4573-A5F6-50AEDF3ABABE}"/>
    <hyperlink ref="O53" r:id="rId61" xr:uid="{9C7F2669-76E2-4134-B6C1-C57A9EE2A153}"/>
    <hyperlink ref="N53" r:id="rId62" xr:uid="{0BA0EA18-F963-40AC-9EA3-488C42564277}"/>
    <hyperlink ref="O34" r:id="rId63" xr:uid="{CFC9C3E0-33DD-4066-88C9-40331FC935B9}"/>
    <hyperlink ref="O16" r:id="rId64" xr:uid="{E2C4A336-DE3F-4BD5-BF94-FB03AF8A916F}"/>
    <hyperlink ref="O18" r:id="rId65" xr:uid="{7672D4FD-2799-4377-A77E-49A457FCFC76}"/>
    <hyperlink ref="O96" r:id="rId66" location="f0020" xr:uid="{8AF7709B-6551-46CD-B0D2-15A32022BD49}"/>
    <hyperlink ref="N96" r:id="rId67" xr:uid="{83A51563-FD10-402E-8CAE-17DF9B8D22DD}"/>
    <hyperlink ref="N39" r:id="rId68" xr:uid="{0A503D6B-42EA-49A7-9FA4-EC07127B85AD}"/>
    <hyperlink ref="O39" r:id="rId69" xr:uid="{122BDE92-05B2-4B39-9067-9A855EC42DAE}"/>
    <hyperlink ref="N5" r:id="rId70" xr:uid="{FBD4ED4F-D4B6-4EB2-A5B5-E3AF9DBBB1F4}"/>
    <hyperlink ref="N85" r:id="rId71" xr:uid="{9D3680C2-9AF8-4BC2-83FA-7674774A3A63}"/>
    <hyperlink ref="O85" r:id="rId72" xr:uid="{28DD1AC4-39F4-4916-BA32-B76C3AC7F1D2}"/>
    <hyperlink ref="N87" r:id="rId73" xr:uid="{89B7F568-32C2-4D4C-A104-C8228915F2AD}"/>
    <hyperlink ref="O87" r:id="rId74" xr:uid="{D650995F-3E14-40C3-A237-38B4D770557B}"/>
    <hyperlink ref="N81" r:id="rId75" xr:uid="{B32CF54D-329F-4FA4-892C-61CC8D8EEAC7}"/>
    <hyperlink ref="O81" r:id="rId76" xr:uid="{2A068C14-34EB-4704-BBAD-B9DE785A9019}"/>
    <hyperlink ref="N80" r:id="rId77" xr:uid="{5F4C2FD1-2559-4B61-B74A-BC087A7269E3}"/>
    <hyperlink ref="O80" r:id="rId78" xr:uid="{493C7336-F537-4943-B48E-CF910CEB050B}"/>
    <hyperlink ref="N82" r:id="rId79" xr:uid="{63292F81-63BA-4BCF-A9A6-6CB1EA857BBF}"/>
    <hyperlink ref="O82" r:id="rId80" xr:uid="{CD147611-64E1-4B1B-9156-D447A91A1543}"/>
    <hyperlink ref="N86" r:id="rId81" xr:uid="{105F364E-124D-4FBC-9A46-74E27EB8EC37}"/>
    <hyperlink ref="O86" r:id="rId82" xr:uid="{23D90062-DB0A-4ACD-A917-811EC3D3BFA8}"/>
    <hyperlink ref="N84" r:id="rId83" xr:uid="{31AD3F24-3576-46F3-B05C-F6C2631BEE68}"/>
    <hyperlink ref="O84" r:id="rId84" xr:uid="{AB571F14-4124-4383-9D7E-709DC9364666}"/>
    <hyperlink ref="N83" r:id="rId85" xr:uid="{38C54B0B-8B95-4245-9942-ACE4A2D168F7}"/>
    <hyperlink ref="O83" r:id="rId86" xr:uid="{7A90B450-4982-4ACB-964B-827E01EC3507}"/>
    <hyperlink ref="O68" r:id="rId87" xr:uid="{E9B1587F-EAC9-404F-9CAC-09A58A5FAA9D}"/>
    <hyperlink ref="O90" r:id="rId88" xr:uid="{588F58F2-5D46-4694-9363-CDDE6E18DBA6}"/>
    <hyperlink ref="O52" r:id="rId89" xr:uid="{D29933B5-0D56-4E85-9FA0-5EA7AC8383BA}"/>
    <hyperlink ref="O92" r:id="rId90" xr:uid="{F3F1DFEB-9531-445E-80DA-2E17E11DF805}"/>
    <hyperlink ref="O23" r:id="rId91" xr:uid="{ED4D2C50-4506-47FB-BEA5-CD4D7BE236D7}"/>
    <hyperlink ref="O30" r:id="rId92" xr:uid="{ABCC55FC-1D49-470B-AB21-5608F794E073}"/>
    <hyperlink ref="O33" r:id="rId93" xr:uid="{8CA63636-F151-417B-A946-718F729C7CC0}"/>
    <hyperlink ref="N30" r:id="rId94" xr:uid="{041A21B6-5987-4052-8EAF-0F009BF1B516}"/>
    <hyperlink ref="N33" r:id="rId95" xr:uid="{2FBA68EA-AD24-4254-9ABF-81CBAAA3D766}"/>
    <hyperlink ref="O28" r:id="rId96" xr:uid="{129D6480-2C65-4A74-9674-7D847560D7C3}"/>
    <hyperlink ref="O29" r:id="rId97" xr:uid="{E7849715-BBAA-4ABD-B235-09E488983B7E}"/>
    <hyperlink ref="O27" r:id="rId98" xr:uid="{6380FFF7-7387-4FB4-ABBF-9FE4CBBA3284}"/>
    <hyperlink ref="N26" r:id="rId99" xr:uid="{0C0377BB-857D-49A2-A995-23AE30C14CFF}"/>
    <hyperlink ref="O24" r:id="rId100" xr:uid="{94AC991D-A7BD-4062-B95C-A239EA8D6C51}"/>
    <hyperlink ref="O26" r:id="rId101" xr:uid="{C1E3A559-627C-447C-8AF9-6551504945F0}"/>
    <hyperlink ref="O25" r:id="rId102" xr:uid="{AEDE3F4C-720A-4674-9EE1-CC1067AD9B47}"/>
    <hyperlink ref="O22" r:id="rId103" xr:uid="{6716DF55-6AF7-4F9E-AEBA-CAD601813B06}"/>
    <hyperlink ref="O21" r:id="rId104" xr:uid="{B653408D-57DC-4CEC-9AC1-ED7F721BFA91}"/>
    <hyperlink ref="O69" r:id="rId105" xr:uid="{4F37E3E6-1064-4557-9706-06484BC4FBA8}"/>
    <hyperlink ref="O97" r:id="rId106" xr:uid="{314F97A0-4367-4535-BD4A-E98CEBFCDECC}"/>
    <hyperlink ref="O93" r:id="rId107" xr:uid="{CB859C7C-8BA8-40C4-954C-C3DFDFBF80EA}"/>
    <hyperlink ref="N101" r:id="rId108" xr:uid="{EB664FE2-323A-4B6C-84C0-B1C36831C75B}"/>
    <hyperlink ref="O48" r:id="rId109" xr:uid="{CA83CBD0-3BEE-45E0-8989-C1D080034C61}"/>
    <hyperlink ref="O102" r:id="rId110" xr:uid="{ECD086AD-54B3-4ED4-B28B-12B01386DCE0}"/>
    <hyperlink ref="N78" r:id="rId111" xr:uid="{3F014251-98CD-4E4D-981B-A20C14DDA04F}"/>
    <hyperlink ref="N35" r:id="rId112" xr:uid="{ECFE6F3B-6D42-4137-B29D-AA649393510B}"/>
    <hyperlink ref="N49" r:id="rId113" xr:uid="{5D162D4B-BD33-4E86-B116-1D52035F136E}"/>
    <hyperlink ref="N103" r:id="rId114" xr:uid="{2C841AB0-70D3-4E40-B5EB-BCB90913F1E1}"/>
    <hyperlink ref="O103" r:id="rId115" xr:uid="{F9123056-C1AA-4F8D-B394-048649816A3E}"/>
    <hyperlink ref="O104" r:id="rId116" xr:uid="{A5328BD8-F9A2-45B5-A43C-2EC9E7070329}"/>
    <hyperlink ref="O105" r:id="rId117" xr:uid="{3E130516-9E39-445D-A33D-B799B9390000}"/>
    <hyperlink ref="O106" r:id="rId118" xr:uid="{9B30EB9A-6335-41CE-9041-F30053DB6C8B}"/>
    <hyperlink ref="O107" r:id="rId119" xr:uid="{E8DAB342-588E-4B77-B150-DE2D07BC954A}"/>
    <hyperlink ref="O6" r:id="rId120" xr:uid="{86652339-C8C9-4D5F-83F9-B6BE56B9AED7}"/>
    <hyperlink ref="O49" r:id="rId121" xr:uid="{0D42D28D-A09D-46E3-A270-75133B4EF1A3}"/>
    <hyperlink ref="O3" r:id="rId122" xr:uid="{5D8F2432-AC8D-4286-87F4-2A49FAE5FCF9}"/>
    <hyperlink ref="N65" r:id="rId123" xr:uid="{C91D623C-67CB-4555-955D-B324D95E0574}"/>
    <hyperlink ref="O50" r:id="rId124" xr:uid="{AA358CC5-BFDE-44B5-BD87-9D431FA60E0B}"/>
    <hyperlink ref="N47" r:id="rId125" xr:uid="{CB378AD7-4595-45B1-BD80-CBAB272994A3}"/>
    <hyperlink ref="N3" r:id="rId126" xr:uid="{8025EEE3-D22D-4681-BB82-C413EF71F135}"/>
    <hyperlink ref="O17" r:id="rId127" xr:uid="{21E004AD-201B-45F0-9AA9-221B83EC1FBB}"/>
    <hyperlink ref="O15" r:id="rId128" xr:uid="{B695C2F1-D6A9-4055-8315-BCDB95A4A5BB}"/>
    <hyperlink ref="N9" r:id="rId129" xr:uid="{13CDDE3F-5548-4B76-9C41-AAE2B8F1B83C}"/>
    <hyperlink ref="O9" r:id="rId130" xr:uid="{541C182D-7B1B-4B8E-92BE-21E63A7F2F58}"/>
    <hyperlink ref="N25" r:id="rId131" xr:uid="{F5C4D743-F62A-46DB-9C98-10C5A7AE5448}"/>
    <hyperlink ref="O66" r:id="rId132" xr:uid="{4DE535E4-F5ED-49D1-930A-B20551243E60}"/>
    <hyperlink ref="O64" r:id="rId133" xr:uid="{062C6E64-05D7-4EEE-BBD0-9BD37DF48C74}"/>
    <hyperlink ref="N60" r:id="rId134" xr:uid="{763D3487-B7E2-4D8B-AA6B-C4FFB2F855BC}"/>
    <hyperlink ref="N6" r:id="rId135" xr:uid="{E02F310A-72CA-4D4B-97E3-54EEB2163375}"/>
    <hyperlink ref="O98" r:id="rId136" xr:uid="{CFCE43D3-586B-4EDF-9C66-053151DA089B}"/>
    <hyperlink ref="O5" r:id="rId137" xr:uid="{A240994B-341B-4965-B72F-93DA13817C10}"/>
    <hyperlink ref="O8" r:id="rId138" xr:uid="{BF1130AC-AD8E-4A73-AE00-A5370837B701}"/>
    <hyperlink ref="O61" r:id="rId139" xr:uid="{3FE985AD-7531-4B09-8EF2-A1D25D3519B0}"/>
    <hyperlink ref="O58" r:id="rId140" xr:uid="{D1FE1849-45B9-48A5-B060-1AF0B67F3109}"/>
    <hyperlink ref="O54" r:id="rId141" xr:uid="{0984F703-F4C4-4E23-A205-4E66FA426043}"/>
    <hyperlink ref="O14" r:id="rId142" xr:uid="{D400B1B7-BD24-46AB-8FBA-FA315CC4337D}"/>
    <hyperlink ref="O2" r:id="rId143" xr:uid="{24CB8740-BC71-409D-BBC2-D23473B186AD}"/>
    <hyperlink ref="O75" r:id="rId144" xr:uid="{3BF35FFC-EB22-41F9-8FAD-F7CD9D15473A}"/>
    <hyperlink ref="O91" r:id="rId145" xr:uid="{E2F49525-1F26-40B9-B1D0-72695DF2AFF6}"/>
    <hyperlink ref="O99" r:id="rId146" xr:uid="{A577C9C5-DE55-4BB5-BDFA-D30B255789BC}"/>
    <hyperlink ref="O13" r:id="rId147" xr:uid="{EC68E42C-9A45-4433-B633-88B8EB557241}"/>
    <hyperlink ref="O20" r:id="rId148" xr:uid="{52E5456D-EA01-4872-A04B-27A2100A1A3C}"/>
    <hyperlink ref="N42" r:id="rId149" xr:uid="{069732A7-A8D3-48EC-94E1-8B87F400711C}"/>
    <hyperlink ref="O42" r:id="rId150" xr:uid="{AF15A2B5-F2F8-479C-A8BB-15B9727ED2FD}"/>
    <hyperlink ref="O7" r:id="rId151" xr:uid="{6FDA00DB-FB2D-48F8-8098-F9A9D495B6A4}"/>
    <hyperlink ref="N55" r:id="rId152" xr:uid="{466C0666-B43C-4CF4-B21B-4679A41E32FC}"/>
    <hyperlink ref="O55" r:id="rId153" xr:uid="{69C40D2A-0241-4D19-AA29-7CB7734DE9AD}"/>
    <hyperlink ref="N19" r:id="rId154" xr:uid="{B29226AB-E58E-49A5-977C-97F79AFAE276}"/>
    <hyperlink ref="O19" r:id="rId155" xr:uid="{643C3830-0FE7-437F-986C-4A850FAF2DD0}"/>
    <hyperlink ref="O44" r:id="rId156" xr:uid="{75D8C410-5662-4A8C-BCE1-A7C644EB79C7}"/>
    <hyperlink ref="O76" r:id="rId157" xr:uid="{52754CEF-C329-460B-A3C7-E1F408B8DC7C}"/>
    <hyperlink ref="O56" r:id="rId158" xr:uid="{CF0C03A3-04F8-47F8-BA92-06C41AFD4486}"/>
    <hyperlink ref="O72" r:id="rId159" xr:uid="{13832482-2003-4FF7-813E-341C6C948AB5}"/>
    <hyperlink ref="O73" r:id="rId160" xr:uid="{E92CD97E-D8A0-4A1B-877B-6FE3857DD102}"/>
    <hyperlink ref="O77" r:id="rId161" xr:uid="{19E9373B-680B-4073-93A0-06F4BD012687}"/>
    <hyperlink ref="O41" r:id="rId162" xr:uid="{A5D10F14-BFC1-4523-9EF7-ED0D3BC8B2D3}"/>
    <hyperlink ref="O100" r:id="rId163" xr:uid="{F10AE6B9-E8EA-41D4-9CC7-3DE550DA82CD}"/>
    <hyperlink ref="O47" r:id="rId164" xr:uid="{BC4702E1-9E7A-40FE-8838-AEBADB55B9E1}"/>
    <hyperlink ref="N51" r:id="rId165" xr:uid="{5FB298A1-4667-43D8-BFD6-84EDF319F9C4}"/>
    <hyperlink ref="O59" r:id="rId166" xr:uid="{F6656624-79C6-43FD-9429-31E1F23FC848}"/>
    <hyperlink ref="O62" r:id="rId167" xr:uid="{F4C6F323-68BD-411A-A1BE-3C21CA729693}"/>
    <hyperlink ref="N71" r:id="rId168" xr:uid="{9167976A-95A5-4D9C-BF26-78972A492C57}"/>
    <hyperlink ref="O71" r:id="rId169" xr:uid="{69099721-FAE0-4AEF-B8C3-18EF28D6D402}"/>
    <hyperlink ref="O94" r:id="rId170" xr:uid="{463E4DAF-B279-4327-A25D-17F466950B59}"/>
    <hyperlink ref="O101" r:id="rId171" xr:uid="{060991E5-2DC8-4BB6-A962-B882150F7D49}"/>
    <hyperlink ref="O35" r:id="rId172" xr:uid="{7B8BE0C7-E6CC-4FAE-9680-DFF05F58D5BB}"/>
    <hyperlink ref="N69" r:id="rId173" xr:uid="{5933E0F4-E828-4F09-A783-B80B83655EA0}"/>
    <hyperlink ref="O78" r:id="rId174" xr:uid="{9AAFA796-34B5-455D-A9B3-A3C428D7E8A1}"/>
    <hyperlink ref="O79" r:id="rId175" xr:uid="{EB941F90-AC46-4468-A9ED-BCAAA78205FE}"/>
    <hyperlink ref="O88" r:id="rId176" xr:uid="{7F7653A2-3B47-4B28-9D44-648FFB19136A}"/>
    <hyperlink ref="N100" r:id="rId177" xr:uid="{DADC0EE0-8DCB-41CA-AE40-F41FF4AB59AB}"/>
    <hyperlink ref="N102" r:id="rId178" xr:uid="{43C841BC-940B-404B-9E96-B914FF707A12}"/>
    <hyperlink ref="N57" r:id="rId179" xr:uid="{E5686442-4932-42AB-816F-5FF92F268731}"/>
    <hyperlink ref="N36" r:id="rId180" xr:uid="{D608B3F8-8317-4A85-AF27-CDD3475E9D65}"/>
    <hyperlink ref="N15" r:id="rId181" xr:uid="{DA2AB6F3-F8D2-41F7-96C3-7FCFFE99C2FA}"/>
    <hyperlink ref="N17" r:id="rId182" xr:uid="{F22CC68E-B4C9-40E8-BAA7-35F0944A55EB}"/>
    <hyperlink ref="N18" r:id="rId183" xr:uid="{B56FC2C2-5315-4856-863F-079582A70A70}"/>
    <hyperlink ref="N32" r:id="rId184" xr:uid="{16B60A48-1011-457B-B9A2-E44A4C1E6ED6}"/>
    <hyperlink ref="N107" r:id="rId185" xr:uid="{F0369D74-A0B4-469E-960C-BE273C76F484}"/>
  </hyperlinks>
  <pageMargins left="0.7" right="0.7" top="0.75" bottom="0.75" header="0.3" footer="0.3"/>
  <headerFooter>
    <oddFooter>&amp;L_x000D_&amp;1#&amp;"Calibri"&amp;10&amp;K000000 Classification - Public</oddFooter>
  </headerFooter>
  <legacyDrawing r:id="rId186"/>
  <extLst>
    <ext xmlns:x14="http://schemas.microsoft.com/office/spreadsheetml/2009/9/main" uri="{CCE6A557-97BC-4b89-ADB6-D9C93CAAB3DF}">
      <x14:dataValidations xmlns:xm="http://schemas.microsoft.com/office/excel/2006/main" count="1">
        <x14:dataValidation type="list" allowBlank="1" showInputMessage="1" showErrorMessage="1" xr:uid="{ABC9DB25-C620-4F21-AF9C-EA839348864C}">
          <x14:formula1>
            <xm:f>Lists!$A$2:$A$30</xm:f>
          </x14:formula1>
          <xm:sqref>F2:G107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5F33D-8C38-4A63-9C41-EFD05B160947}">
  <dimension ref="A1:C30"/>
  <sheetViews>
    <sheetView topLeftCell="A13" workbookViewId="0">
      <selection activeCell="A31" sqref="A31"/>
    </sheetView>
  </sheetViews>
  <sheetFormatPr defaultRowHeight="15"/>
  <cols>
    <col min="1" max="1" width="39.42578125" bestFit="1" customWidth="1"/>
    <col min="3" max="3" width="10.5703125" customWidth="1"/>
  </cols>
  <sheetData>
    <row r="1" spans="1:3">
      <c r="A1" s="14" t="s">
        <v>826</v>
      </c>
      <c r="C1" s="14" t="s">
        <v>827</v>
      </c>
    </row>
    <row r="2" spans="1:3">
      <c r="A2" t="s">
        <v>828</v>
      </c>
      <c r="C2" s="17" t="s">
        <v>829</v>
      </c>
    </row>
    <row r="3" spans="1:3">
      <c r="A3" t="s">
        <v>336</v>
      </c>
      <c r="C3" t="s">
        <v>830</v>
      </c>
    </row>
    <row r="4" spans="1:3">
      <c r="A4" t="s">
        <v>5</v>
      </c>
      <c r="C4" t="s">
        <v>831</v>
      </c>
    </row>
    <row r="5" spans="1:3">
      <c r="A5" t="s">
        <v>6</v>
      </c>
      <c r="C5" t="s">
        <v>832</v>
      </c>
    </row>
    <row r="6" spans="1:3">
      <c r="A6" t="s">
        <v>7</v>
      </c>
      <c r="C6" t="s">
        <v>833</v>
      </c>
    </row>
    <row r="7" spans="1:3">
      <c r="A7" t="s">
        <v>8</v>
      </c>
    </row>
    <row r="8" spans="1:3">
      <c r="A8" t="s">
        <v>834</v>
      </c>
    </row>
    <row r="9" spans="1:3">
      <c r="A9" t="s">
        <v>9</v>
      </c>
    </row>
    <row r="10" spans="1:3">
      <c r="A10" t="s">
        <v>835</v>
      </c>
    </row>
    <row r="11" spans="1:3">
      <c r="A11" t="s">
        <v>10</v>
      </c>
    </row>
    <row r="12" spans="1:3">
      <c r="A12" t="s">
        <v>11</v>
      </c>
    </row>
    <row r="13" spans="1:3">
      <c r="A13" t="s">
        <v>12</v>
      </c>
    </row>
    <row r="14" spans="1:3">
      <c r="A14" t="s">
        <v>14</v>
      </c>
    </row>
    <row r="15" spans="1:3">
      <c r="A15" t="s">
        <v>15</v>
      </c>
    </row>
    <row r="16" spans="1:3">
      <c r="A16" t="s">
        <v>424</v>
      </c>
    </row>
    <row r="17" spans="1:1">
      <c r="A17" t="s">
        <v>549</v>
      </c>
    </row>
    <row r="18" spans="1:1">
      <c r="A18" t="s">
        <v>16</v>
      </c>
    </row>
    <row r="19" spans="1:1">
      <c r="A19" t="s">
        <v>17</v>
      </c>
    </row>
    <row r="20" spans="1:1">
      <c r="A20" t="s">
        <v>18</v>
      </c>
    </row>
    <row r="21" spans="1:1">
      <c r="A21" t="s">
        <v>19</v>
      </c>
    </row>
    <row r="22" spans="1:1">
      <c r="A22" t="s">
        <v>20</v>
      </c>
    </row>
    <row r="23" spans="1:1">
      <c r="A23" t="s">
        <v>21</v>
      </c>
    </row>
    <row r="24" spans="1:1">
      <c r="A24" t="s">
        <v>22</v>
      </c>
    </row>
    <row r="25" spans="1:1">
      <c r="A25" t="s">
        <v>693</v>
      </c>
    </row>
    <row r="26" spans="1:1">
      <c r="A26" t="s">
        <v>569</v>
      </c>
    </row>
    <row r="27" spans="1:1">
      <c r="A27" t="s">
        <v>23</v>
      </c>
    </row>
    <row r="28" spans="1:1">
      <c r="A28" t="s">
        <v>13</v>
      </c>
    </row>
    <row r="29" spans="1:1">
      <c r="A29" t="s">
        <v>627</v>
      </c>
    </row>
    <row r="30" spans="1:1">
      <c r="A30" t="s">
        <v>24</v>
      </c>
    </row>
  </sheetData>
  <autoFilter ref="A1:A26" xr:uid="{BA65F33D-8C38-4A63-9C41-EFD05B160947}">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71C5B-CD79-4468-81A6-B119B629A3EF}">
  <dimension ref="A1:F27"/>
  <sheetViews>
    <sheetView workbookViewId="0">
      <selection activeCell="A27" sqref="A2:A27"/>
    </sheetView>
  </sheetViews>
  <sheetFormatPr defaultRowHeight="15"/>
  <cols>
    <col min="1" max="1" width="39.42578125" bestFit="1" customWidth="1"/>
    <col min="2" max="2" width="6.85546875" customWidth="1"/>
    <col min="3" max="3" width="23.42578125" customWidth="1"/>
    <col min="4" max="4" width="22.5703125" customWidth="1"/>
    <col min="5" max="5" width="19.42578125" bestFit="1" customWidth="1"/>
    <col min="6" max="6" width="73.5703125" bestFit="1" customWidth="1"/>
  </cols>
  <sheetData>
    <row r="1" spans="1:6">
      <c r="A1" s="14" t="s">
        <v>826</v>
      </c>
      <c r="B1" s="14"/>
      <c r="C1" s="14" t="s">
        <v>836</v>
      </c>
      <c r="D1" s="14" t="s">
        <v>837</v>
      </c>
      <c r="E1" s="14" t="s">
        <v>838</v>
      </c>
      <c r="F1" s="14" t="s">
        <v>839</v>
      </c>
    </row>
    <row r="2" spans="1:6">
      <c r="A2" t="s">
        <v>828</v>
      </c>
      <c r="C2" t="s">
        <v>840</v>
      </c>
      <c r="F2" t="s">
        <v>841</v>
      </c>
    </row>
    <row r="3" spans="1:6">
      <c r="A3" t="s">
        <v>336</v>
      </c>
      <c r="C3" t="s">
        <v>840</v>
      </c>
    </row>
    <row r="4" spans="1:6">
      <c r="A4" t="s">
        <v>5</v>
      </c>
      <c r="C4" t="s">
        <v>840</v>
      </c>
    </row>
    <row r="5" spans="1:6">
      <c r="A5" t="s">
        <v>6</v>
      </c>
      <c r="C5" t="s">
        <v>842</v>
      </c>
    </row>
    <row r="6" spans="1:6">
      <c r="A6" t="s">
        <v>7</v>
      </c>
      <c r="C6" t="s">
        <v>843</v>
      </c>
    </row>
    <row r="7" spans="1:6">
      <c r="A7" t="s">
        <v>8</v>
      </c>
      <c r="C7" t="s">
        <v>844</v>
      </c>
      <c r="F7" t="s">
        <v>845</v>
      </c>
    </row>
    <row r="8" spans="1:6">
      <c r="A8" t="s">
        <v>834</v>
      </c>
      <c r="C8" t="s">
        <v>844</v>
      </c>
      <c r="F8" t="s">
        <v>846</v>
      </c>
    </row>
    <row r="9" spans="1:6">
      <c r="A9" t="s">
        <v>9</v>
      </c>
      <c r="C9" t="s">
        <v>844</v>
      </c>
      <c r="F9" t="s">
        <v>847</v>
      </c>
    </row>
    <row r="10" spans="1:6">
      <c r="A10" t="s">
        <v>835</v>
      </c>
      <c r="C10" t="s">
        <v>844</v>
      </c>
      <c r="F10" t="s">
        <v>848</v>
      </c>
    </row>
    <row r="11" spans="1:6">
      <c r="A11" t="s">
        <v>10</v>
      </c>
      <c r="C11" t="s">
        <v>840</v>
      </c>
    </row>
    <row r="12" spans="1:6">
      <c r="A12" t="s">
        <v>11</v>
      </c>
      <c r="F12" t="s">
        <v>849</v>
      </c>
    </row>
    <row r="13" spans="1:6">
      <c r="A13" t="s">
        <v>12</v>
      </c>
      <c r="C13" t="s">
        <v>844</v>
      </c>
    </row>
    <row r="14" spans="1:6">
      <c r="A14" t="s">
        <v>13</v>
      </c>
      <c r="C14" t="s">
        <v>844</v>
      </c>
    </row>
    <row r="15" spans="1:6">
      <c r="A15" t="s">
        <v>15</v>
      </c>
      <c r="C15" t="s">
        <v>844</v>
      </c>
    </row>
    <row r="16" spans="1:6">
      <c r="A16" t="s">
        <v>424</v>
      </c>
      <c r="C16" t="s">
        <v>844</v>
      </c>
    </row>
    <row r="17" spans="1:5">
      <c r="A17" t="s">
        <v>549</v>
      </c>
      <c r="C17" t="s">
        <v>844</v>
      </c>
    </row>
    <row r="18" spans="1:5">
      <c r="A18" t="s">
        <v>16</v>
      </c>
      <c r="C18" t="s">
        <v>842</v>
      </c>
    </row>
    <row r="19" spans="1:5">
      <c r="A19" t="s">
        <v>850</v>
      </c>
      <c r="C19" t="s">
        <v>851</v>
      </c>
      <c r="E19" t="s">
        <v>852</v>
      </c>
    </row>
    <row r="20" spans="1:5">
      <c r="A20" t="s">
        <v>18</v>
      </c>
      <c r="C20" t="s">
        <v>840</v>
      </c>
    </row>
    <row r="21" spans="1:5">
      <c r="A21" t="s">
        <v>19</v>
      </c>
      <c r="C21" t="s">
        <v>853</v>
      </c>
    </row>
    <row r="22" spans="1:5">
      <c r="A22" t="s">
        <v>20</v>
      </c>
    </row>
    <row r="23" spans="1:5">
      <c r="A23" t="s">
        <v>21</v>
      </c>
    </row>
    <row r="24" spans="1:5">
      <c r="A24" t="s">
        <v>22</v>
      </c>
    </row>
    <row r="25" spans="1:5">
      <c r="A25" t="s">
        <v>693</v>
      </c>
    </row>
    <row r="26" spans="1:5">
      <c r="A26" t="s">
        <v>569</v>
      </c>
    </row>
    <row r="27" spans="1:5">
      <c r="A27" t="s">
        <v>23</v>
      </c>
    </row>
  </sheetData>
  <autoFilter ref="A1:A26" xr:uid="{F0871C5B-CD79-4468-81A6-B119B629A3EF}">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FC1E-D12F-487C-87E5-8277DF56EE42}">
  <dimension ref="A1:E27"/>
  <sheetViews>
    <sheetView workbookViewId="0"/>
  </sheetViews>
  <sheetFormatPr defaultRowHeight="15"/>
  <cols>
    <col min="1" max="1" width="39.42578125" bestFit="1" customWidth="1"/>
    <col min="2" max="2" width="36.85546875" customWidth="1"/>
    <col min="3" max="3" width="43.5703125" customWidth="1"/>
    <col min="4" max="4" width="35.85546875" customWidth="1"/>
    <col min="5" max="5" width="84.5703125" bestFit="1" customWidth="1"/>
  </cols>
  <sheetData>
    <row r="1" spans="1:5">
      <c r="A1" s="50" t="s">
        <v>854</v>
      </c>
      <c r="B1" s="50" t="s">
        <v>855</v>
      </c>
      <c r="C1" s="50" t="s">
        <v>856</v>
      </c>
      <c r="D1" s="50" t="s">
        <v>857</v>
      </c>
      <c r="E1" s="50" t="s">
        <v>839</v>
      </c>
    </row>
    <row r="2" spans="1:5" ht="30">
      <c r="A2" s="51" t="s">
        <v>828</v>
      </c>
      <c r="B2" s="52" t="s">
        <v>858</v>
      </c>
      <c r="C2" s="53" t="s">
        <v>859</v>
      </c>
      <c r="D2" s="53" t="s">
        <v>860</v>
      </c>
      <c r="E2" s="51" t="s">
        <v>861</v>
      </c>
    </row>
    <row r="3" spans="1:5">
      <c r="A3" s="51" t="s">
        <v>336</v>
      </c>
      <c r="B3" s="52" t="s">
        <v>862</v>
      </c>
      <c r="C3" s="53" t="s">
        <v>863</v>
      </c>
      <c r="D3" s="51"/>
      <c r="E3" s="51" t="s">
        <v>864</v>
      </c>
    </row>
    <row r="4" spans="1:5">
      <c r="A4" s="51" t="s">
        <v>5</v>
      </c>
      <c r="B4" s="52" t="s">
        <v>858</v>
      </c>
      <c r="C4" s="53" t="s">
        <v>859</v>
      </c>
      <c r="D4" s="51"/>
      <c r="E4" s="51"/>
    </row>
    <row r="5" spans="1:5">
      <c r="A5" s="51" t="s">
        <v>6</v>
      </c>
      <c r="B5" s="52" t="s">
        <v>865</v>
      </c>
      <c r="C5" s="51"/>
      <c r="D5" s="51"/>
      <c r="E5" s="51"/>
    </row>
    <row r="6" spans="1:5">
      <c r="A6" s="51" t="s">
        <v>7</v>
      </c>
      <c r="B6" s="52" t="s">
        <v>858</v>
      </c>
      <c r="C6" s="53" t="s">
        <v>866</v>
      </c>
      <c r="D6" s="53"/>
      <c r="E6" s="51"/>
    </row>
    <row r="7" spans="1:5" ht="30">
      <c r="A7" s="54" t="s">
        <v>8</v>
      </c>
      <c r="B7" s="52" t="s">
        <v>858</v>
      </c>
      <c r="C7" s="53" t="s">
        <v>867</v>
      </c>
      <c r="D7" s="53" t="s">
        <v>868</v>
      </c>
      <c r="E7" s="51"/>
    </row>
    <row r="8" spans="1:5">
      <c r="A8" s="55" t="s">
        <v>834</v>
      </c>
      <c r="B8" s="56" t="s">
        <v>869</v>
      </c>
      <c r="C8" s="51"/>
      <c r="D8" s="51"/>
      <c r="E8" s="51" t="s">
        <v>870</v>
      </c>
    </row>
    <row r="9" spans="1:5" ht="30">
      <c r="A9" s="51" t="s">
        <v>9</v>
      </c>
      <c r="B9" s="52" t="s">
        <v>871</v>
      </c>
      <c r="C9" s="53" t="s">
        <v>872</v>
      </c>
      <c r="D9" s="51"/>
      <c r="E9" s="51"/>
    </row>
    <row r="10" spans="1:5">
      <c r="A10" s="55" t="s">
        <v>835</v>
      </c>
      <c r="B10" s="56" t="s">
        <v>869</v>
      </c>
      <c r="C10" s="51"/>
      <c r="D10" s="51"/>
      <c r="E10" s="51"/>
    </row>
    <row r="11" spans="1:5" ht="45">
      <c r="A11" s="51" t="s">
        <v>10</v>
      </c>
      <c r="B11" s="52" t="s">
        <v>873</v>
      </c>
      <c r="C11" s="53" t="s">
        <v>874</v>
      </c>
      <c r="D11" s="53" t="s">
        <v>875</v>
      </c>
      <c r="E11" s="51"/>
    </row>
    <row r="12" spans="1:5">
      <c r="A12" s="51" t="s">
        <v>11</v>
      </c>
      <c r="B12" s="52" t="s">
        <v>862</v>
      </c>
      <c r="C12" s="53" t="s">
        <v>876</v>
      </c>
      <c r="D12" s="51"/>
      <c r="E12" s="51"/>
    </row>
    <row r="13" spans="1:5">
      <c r="A13" s="51" t="s">
        <v>12</v>
      </c>
      <c r="B13" s="51"/>
      <c r="C13" s="51"/>
      <c r="D13" s="51"/>
      <c r="E13" s="51"/>
    </row>
    <row r="14" spans="1:5" ht="30">
      <c r="A14" s="51" t="s">
        <v>15</v>
      </c>
      <c r="B14" s="52" t="s">
        <v>877</v>
      </c>
      <c r="C14" s="53" t="s">
        <v>878</v>
      </c>
      <c r="D14" s="51"/>
      <c r="E14" s="51"/>
    </row>
    <row r="15" spans="1:5">
      <c r="A15" s="51" t="s">
        <v>424</v>
      </c>
      <c r="B15" s="52" t="s">
        <v>862</v>
      </c>
      <c r="C15" s="53" t="s">
        <v>879</v>
      </c>
      <c r="D15" s="53" t="s">
        <v>880</v>
      </c>
      <c r="E15" s="51"/>
    </row>
    <row r="16" spans="1:5" ht="30">
      <c r="A16" s="51" t="s">
        <v>549</v>
      </c>
      <c r="B16" s="52" t="s">
        <v>862</v>
      </c>
      <c r="C16" s="53" t="s">
        <v>879</v>
      </c>
      <c r="D16" s="53" t="s">
        <v>881</v>
      </c>
      <c r="E16" s="51"/>
    </row>
    <row r="17" spans="1:5">
      <c r="A17" s="51" t="s">
        <v>16</v>
      </c>
      <c r="B17" s="52" t="s">
        <v>858</v>
      </c>
      <c r="C17" s="53" t="s">
        <v>866</v>
      </c>
      <c r="D17" s="51"/>
      <c r="E17" s="51"/>
    </row>
    <row r="18" spans="1:5" ht="45">
      <c r="A18" s="51" t="s">
        <v>850</v>
      </c>
      <c r="B18" s="52" t="s">
        <v>873</v>
      </c>
      <c r="C18" s="53" t="s">
        <v>882</v>
      </c>
      <c r="D18" s="51"/>
      <c r="E18" s="51"/>
    </row>
    <row r="19" spans="1:5" ht="45">
      <c r="A19" s="51" t="s">
        <v>19</v>
      </c>
      <c r="B19" s="52" t="s">
        <v>873</v>
      </c>
      <c r="C19" s="53" t="s">
        <v>883</v>
      </c>
      <c r="D19" s="53" t="s">
        <v>884</v>
      </c>
      <c r="E19" s="51"/>
    </row>
    <row r="20" spans="1:5" ht="45">
      <c r="A20" s="51" t="s">
        <v>20</v>
      </c>
      <c r="B20" s="52" t="s">
        <v>873</v>
      </c>
      <c r="C20" s="53" t="s">
        <v>20</v>
      </c>
      <c r="D20" s="51"/>
      <c r="E20" s="51"/>
    </row>
    <row r="21" spans="1:5" ht="45">
      <c r="A21" s="51" t="s">
        <v>21</v>
      </c>
      <c r="B21" s="52" t="s">
        <v>873</v>
      </c>
      <c r="C21" s="53" t="s">
        <v>883</v>
      </c>
      <c r="D21" s="53" t="s">
        <v>885</v>
      </c>
      <c r="E21" s="51"/>
    </row>
    <row r="22" spans="1:5">
      <c r="A22" s="51" t="s">
        <v>22</v>
      </c>
      <c r="B22" s="52" t="s">
        <v>862</v>
      </c>
      <c r="C22" s="51"/>
      <c r="D22" s="51"/>
      <c r="E22" s="51"/>
    </row>
    <row r="23" spans="1:5">
      <c r="A23" s="51" t="s">
        <v>693</v>
      </c>
      <c r="B23" s="52" t="s">
        <v>858</v>
      </c>
      <c r="C23" s="53" t="s">
        <v>886</v>
      </c>
      <c r="D23" s="51"/>
      <c r="E23" s="51"/>
    </row>
    <row r="24" spans="1:5" ht="30">
      <c r="A24" s="51" t="s">
        <v>569</v>
      </c>
      <c r="B24" s="52" t="s">
        <v>877</v>
      </c>
      <c r="C24" s="53" t="s">
        <v>878</v>
      </c>
      <c r="D24" s="51"/>
      <c r="E24" s="51"/>
    </row>
    <row r="25" spans="1:5" ht="30">
      <c r="A25" s="51" t="s">
        <v>23</v>
      </c>
      <c r="B25" s="52" t="s">
        <v>887</v>
      </c>
      <c r="C25" s="53" t="s">
        <v>888</v>
      </c>
      <c r="D25" s="51"/>
      <c r="E25" s="51"/>
    </row>
    <row r="26" spans="1:5">
      <c r="A26" s="51" t="s">
        <v>18</v>
      </c>
      <c r="B26" s="52" t="s">
        <v>858</v>
      </c>
      <c r="C26" s="53" t="s">
        <v>889</v>
      </c>
      <c r="D26" s="51"/>
      <c r="E26" s="51"/>
    </row>
    <row r="27" spans="1:5">
      <c r="A27" s="51" t="s">
        <v>13</v>
      </c>
      <c r="B27" s="52" t="s">
        <v>890</v>
      </c>
      <c r="C27" s="53" t="s">
        <v>891</v>
      </c>
      <c r="D27" s="51"/>
      <c r="E27" s="51"/>
    </row>
  </sheetData>
  <pageMargins left="0.7" right="0.7" top="0.75" bottom="0.75" header="0.3" footer="0.3"/>
  <headerFooter>
    <oddFooter>&amp;L_x000D_&amp;1#&amp;"Calibri"&amp;10&amp;K000000 Classification - Public</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A3549-3583-4C07-81B3-52D9DF567394}">
  <dimension ref="A1:G39"/>
  <sheetViews>
    <sheetView topLeftCell="A20" zoomScale="114" workbookViewId="0">
      <selection activeCell="D36" sqref="C34:D36"/>
    </sheetView>
  </sheetViews>
  <sheetFormatPr defaultRowHeight="15"/>
  <cols>
    <col min="2" max="2" width="19.5703125" customWidth="1"/>
    <col min="3" max="3" width="38.5703125" customWidth="1"/>
    <col min="4" max="4" width="20.5703125" bestFit="1" customWidth="1"/>
    <col min="6" max="6" width="37.42578125" customWidth="1"/>
  </cols>
  <sheetData>
    <row r="1" spans="2:7">
      <c r="F1" s="9" t="s">
        <v>695</v>
      </c>
    </row>
    <row r="2" spans="2:7" ht="15.75" thickBot="1">
      <c r="B2" s="136" t="s">
        <v>52</v>
      </c>
      <c r="C2" t="s">
        <v>892</v>
      </c>
      <c r="E2">
        <v>2</v>
      </c>
      <c r="F2" s="9" t="s">
        <v>893</v>
      </c>
    </row>
    <row r="3" spans="2:7" ht="15.75" thickBot="1">
      <c r="B3" s="136" t="s">
        <v>52</v>
      </c>
      <c r="C3" t="s">
        <v>43</v>
      </c>
      <c r="E3">
        <v>2</v>
      </c>
      <c r="F3" s="9" t="s">
        <v>893</v>
      </c>
    </row>
    <row r="4" spans="2:7" ht="15.75" thickBot="1">
      <c r="B4" s="136" t="s">
        <v>52</v>
      </c>
      <c r="C4" t="s">
        <v>894</v>
      </c>
      <c r="E4">
        <v>2</v>
      </c>
      <c r="F4" s="9" t="s">
        <v>893</v>
      </c>
    </row>
    <row r="5" spans="2:7" ht="15.75" thickBot="1">
      <c r="B5" s="136" t="s">
        <v>895</v>
      </c>
      <c r="C5" t="s">
        <v>896</v>
      </c>
      <c r="E5">
        <v>2</v>
      </c>
    </row>
    <row r="6" spans="2:7" ht="15.75" thickBot="1">
      <c r="B6" s="136" t="s">
        <v>895</v>
      </c>
      <c r="C6" t="s">
        <v>897</v>
      </c>
      <c r="E6">
        <v>2</v>
      </c>
    </row>
    <row r="7" spans="2:7" ht="15.75" thickBot="1">
      <c r="B7" s="136" t="s">
        <v>895</v>
      </c>
      <c r="C7" t="s">
        <v>898</v>
      </c>
    </row>
    <row r="8" spans="2:7" ht="15.75" thickBot="1">
      <c r="B8" s="136" t="s">
        <v>899</v>
      </c>
      <c r="C8" t="s">
        <v>900</v>
      </c>
      <c r="G8" t="s">
        <v>901</v>
      </c>
    </row>
    <row r="9" spans="2:7" ht="15.75" thickBot="1">
      <c r="B9" s="136" t="s">
        <v>899</v>
      </c>
      <c r="C9" t="s">
        <v>902</v>
      </c>
      <c r="G9" t="s">
        <v>903</v>
      </c>
    </row>
    <row r="10" spans="2:7" ht="15.75" thickBot="1">
      <c r="B10" s="136" t="s">
        <v>899</v>
      </c>
      <c r="C10" t="s">
        <v>904</v>
      </c>
      <c r="G10" t="s">
        <v>905</v>
      </c>
    </row>
    <row r="11" spans="2:7" ht="15.75" thickBot="1">
      <c r="B11" s="136" t="s">
        <v>906</v>
      </c>
    </row>
    <row r="12" spans="2:7" ht="15.75" thickBot="1">
      <c r="B12" s="136" t="s">
        <v>906</v>
      </c>
      <c r="C12" t="s">
        <v>907</v>
      </c>
    </row>
    <row r="13" spans="2:7" ht="15.75" thickBot="1">
      <c r="B13" s="136" t="s">
        <v>906</v>
      </c>
      <c r="C13" t="s">
        <v>48</v>
      </c>
    </row>
    <row r="14" spans="2:7">
      <c r="B14" s="137" t="s">
        <v>908</v>
      </c>
      <c r="C14" t="s">
        <v>49</v>
      </c>
    </row>
    <row r="15" spans="2:7">
      <c r="B15" s="137" t="s">
        <v>909</v>
      </c>
      <c r="C15" t="s">
        <v>910</v>
      </c>
    </row>
    <row r="16" spans="2:7" ht="15.75" thickBot="1">
      <c r="B16" s="138" t="s">
        <v>911</v>
      </c>
      <c r="C16" t="s">
        <v>912</v>
      </c>
    </row>
    <row r="17" spans="1:6" ht="15.75" thickBot="1">
      <c r="B17" s="138" t="s">
        <v>913</v>
      </c>
      <c r="C17" t="s">
        <v>914</v>
      </c>
    </row>
    <row r="18" spans="1:6" ht="15.75" thickBot="1">
      <c r="B18" s="138" t="s">
        <v>913</v>
      </c>
      <c r="C18" t="s">
        <v>915</v>
      </c>
    </row>
    <row r="24" spans="1:6">
      <c r="E24" t="s">
        <v>916</v>
      </c>
      <c r="F24" t="s">
        <v>917</v>
      </c>
    </row>
    <row r="25" spans="1:6" ht="15.75" thickBot="1">
      <c r="A25" t="s">
        <v>918</v>
      </c>
      <c r="B25" s="136" t="s">
        <v>52</v>
      </c>
      <c r="C25" t="s">
        <v>894</v>
      </c>
      <c r="D25" t="s">
        <v>919</v>
      </c>
      <c r="E25">
        <v>1</v>
      </c>
      <c r="F25">
        <v>2</v>
      </c>
    </row>
    <row r="26" spans="1:6" ht="15.75" thickBot="1">
      <c r="A26" t="s">
        <v>920</v>
      </c>
      <c r="B26" s="136" t="s">
        <v>52</v>
      </c>
      <c r="C26" t="s">
        <v>43</v>
      </c>
      <c r="D26" t="s">
        <v>921</v>
      </c>
      <c r="E26">
        <v>3</v>
      </c>
      <c r="F26">
        <v>3</v>
      </c>
    </row>
    <row r="27" spans="1:6" ht="15.75" thickBot="1">
      <c r="A27" t="s">
        <v>922</v>
      </c>
      <c r="B27" s="136" t="s">
        <v>52</v>
      </c>
      <c r="C27" t="s">
        <v>923</v>
      </c>
      <c r="D27" t="s">
        <v>924</v>
      </c>
      <c r="E27">
        <v>2</v>
      </c>
      <c r="F27">
        <v>2</v>
      </c>
    </row>
    <row r="28" spans="1:6" ht="15.75" thickBot="1">
      <c r="B28" s="136" t="s">
        <v>899</v>
      </c>
      <c r="C28" t="s">
        <v>45</v>
      </c>
      <c r="E28">
        <v>2</v>
      </c>
      <c r="F28">
        <v>3</v>
      </c>
    </row>
    <row r="29" spans="1:6" ht="15.75" thickBot="1">
      <c r="B29" s="136" t="s">
        <v>899</v>
      </c>
      <c r="C29" t="s">
        <v>46</v>
      </c>
      <c r="E29">
        <v>2</v>
      </c>
      <c r="F29">
        <v>3</v>
      </c>
    </row>
    <row r="30" spans="1:6" ht="15.75" thickBot="1">
      <c r="B30" s="136" t="s">
        <v>899</v>
      </c>
      <c r="C30" t="s">
        <v>900</v>
      </c>
      <c r="E30">
        <v>1</v>
      </c>
      <c r="F30">
        <v>3</v>
      </c>
    </row>
    <row r="31" spans="1:6" ht="29.25" thickBot="1">
      <c r="B31" s="136" t="s">
        <v>906</v>
      </c>
      <c r="C31" s="134" t="s">
        <v>925</v>
      </c>
      <c r="D31" s="139"/>
      <c r="E31">
        <v>1</v>
      </c>
      <c r="F31">
        <v>2</v>
      </c>
    </row>
    <row r="32" spans="1:6" ht="29.25" thickBot="1">
      <c r="B32" s="136" t="s">
        <v>906</v>
      </c>
      <c r="C32" s="135" t="s">
        <v>926</v>
      </c>
      <c r="D32" s="140" t="s">
        <v>927</v>
      </c>
    </row>
    <row r="33" spans="2:4" ht="15.75" thickBot="1">
      <c r="B33" s="136" t="s">
        <v>906</v>
      </c>
      <c r="C33" s="134" t="s">
        <v>50</v>
      </c>
      <c r="D33" s="139" t="s">
        <v>905</v>
      </c>
    </row>
    <row r="34" spans="2:4" ht="15.75" thickBot="1">
      <c r="B34" s="136" t="s">
        <v>928</v>
      </c>
      <c r="C34" t="s">
        <v>929</v>
      </c>
      <c r="D34" t="s">
        <v>930</v>
      </c>
    </row>
    <row r="35" spans="2:4" ht="15.75" thickBot="1">
      <c r="B35" s="136" t="s">
        <v>928</v>
      </c>
      <c r="C35" t="s">
        <v>929</v>
      </c>
      <c r="D35" t="s">
        <v>931</v>
      </c>
    </row>
    <row r="36" spans="2:4" ht="15.75" thickBot="1">
      <c r="B36" s="136" t="s">
        <v>928</v>
      </c>
      <c r="C36" t="s">
        <v>929</v>
      </c>
      <c r="D36" t="s">
        <v>932</v>
      </c>
    </row>
    <row r="37" spans="2:4" ht="15.75" thickBot="1">
      <c r="B37" s="136" t="s">
        <v>895</v>
      </c>
      <c r="C37" t="s">
        <v>896</v>
      </c>
      <c r="D37" t="s">
        <v>933</v>
      </c>
    </row>
    <row r="38" spans="2:4" ht="15.75" thickBot="1">
      <c r="B38" s="136" t="s">
        <v>895</v>
      </c>
      <c r="C38" t="s">
        <v>897</v>
      </c>
    </row>
    <row r="39" spans="2:4" ht="15.75" thickBot="1">
      <c r="B39" s="136" t="s">
        <v>895</v>
      </c>
      <c r="C39" t="s">
        <v>898</v>
      </c>
      <c r="D39" t="s">
        <v>934</v>
      </c>
    </row>
  </sheetData>
  <pageMargins left="0.7" right="0.7" top="0.75" bottom="0.75" header="0.3" footer="0.3"/>
  <headerFooter>
    <oddFooter>&amp;L_x000D_&amp;1#&amp;"Calibri"&amp;10&amp;K000000 Classification - Public</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CFD45-DA86-47F5-BCA6-C40C7A0C53F5}">
  <dimension ref="A1:A2"/>
  <sheetViews>
    <sheetView workbookViewId="0">
      <selection activeCell="A2" sqref="A2"/>
    </sheetView>
  </sheetViews>
  <sheetFormatPr defaultRowHeight="15"/>
  <sheetData>
    <row r="1" spans="1:1">
      <c r="A1" s="14" t="s">
        <v>935</v>
      </c>
    </row>
    <row r="2" spans="1:1">
      <c r="A2" t="s">
        <v>936</v>
      </c>
    </row>
  </sheetData>
  <pageMargins left="0.7" right="0.7" top="0.75" bottom="0.75" header="0.3" footer="0.3"/>
  <headerFooter>
    <oddFooter>&amp;L_x000D_&amp;1#&amp;"Calibri"&amp;10&amp;K000000 Classification -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e06419a-bc24-4bca-aaf1-3b90bf7d837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7EB9F8E3ABAA489A6191778AAEABC8" ma:contentTypeVersion="14" ma:contentTypeDescription="Create a new document." ma:contentTypeScope="" ma:versionID="ca410b711d7e1dbb3b8812b94cae59a8">
  <xsd:schema xmlns:xsd="http://www.w3.org/2001/XMLSchema" xmlns:xs="http://www.w3.org/2001/XMLSchema" xmlns:p="http://schemas.microsoft.com/office/2006/metadata/properties" xmlns:ns2="7e06419a-bc24-4bca-aaf1-3b90bf7d837a" targetNamespace="http://schemas.microsoft.com/office/2006/metadata/properties" ma:root="true" ma:fieldsID="c5d67c1cae84893d945a781f540d5af9" ns2:_="">
    <xsd:import namespace="7e06419a-bc24-4bca-aaf1-3b90bf7d837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06419a-bc24-4bca-aaf1-3b90bf7d83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79a89b1-2c2c-4f7f-9bd7-7914fb13a02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BC734A-37E0-4A55-B328-89CFAE297459}">
  <ds:schemaRefs>
    <ds:schemaRef ds:uri="http://schemas.microsoft.com/office/2006/metadata/properties"/>
    <ds:schemaRef ds:uri="http://schemas.microsoft.com/office/infopath/2007/PartnerControls"/>
    <ds:schemaRef ds:uri="7e06419a-bc24-4bca-aaf1-3b90bf7d837a"/>
  </ds:schemaRefs>
</ds:datastoreItem>
</file>

<file path=customXml/itemProps2.xml><?xml version="1.0" encoding="utf-8"?>
<ds:datastoreItem xmlns:ds="http://schemas.openxmlformats.org/officeDocument/2006/customXml" ds:itemID="{3977A69D-27CD-4AC0-B4CF-1D599E9E2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06419a-bc24-4bca-aaf1-3b90bf7d8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E73802-DE0F-482B-8B75-044CD712CFB1}">
  <ds:schemaRefs>
    <ds:schemaRef ds:uri="http://schemas.microsoft.com/sharepoint/v3/contenttype/forms"/>
  </ds:schemaRefs>
</ds:datastoreItem>
</file>

<file path=docMetadata/LabelInfo.xml><?xml version="1.0" encoding="utf-8"?>
<clbl:labelList xmlns:clbl="http://schemas.microsoft.com/office/2020/mipLabelMetadata">
  <clbl:label id="{1faf88fe-a998-4c5b-93c9-210a11d9a5c2}" enabled="0" method="" siteId="{1faf88fe-a998-4c5b-93c9-210a11d9a5c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Pivot (2)</vt:lpstr>
      <vt:lpstr>Pivot</vt:lpstr>
      <vt:lpstr>Data</vt:lpstr>
      <vt:lpstr>5star</vt:lpstr>
      <vt:lpstr>Lists</vt:lpstr>
      <vt:lpstr>DomainIdea</vt:lpstr>
      <vt:lpstr>DomainIdea (ISO-ICS)</vt:lpstr>
      <vt:lpstr>spiderchart</vt:lpstr>
      <vt:lpstr>UFOs</vt:lpstr>
      <vt:lpstr>Sheet2</vt:lpstr>
      <vt:lpstr>Arghavan - test</vt:lpstr>
      <vt:lpstr>Some notes</vt:lpstr>
      <vt:lpstr>Data_old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Frederic Bosche</dc:creator>
  <cp:keywords/>
  <dc:description/>
  <cp:lastModifiedBy>Frederic Bosche</cp:lastModifiedBy>
  <cp:revision/>
  <dcterms:created xsi:type="dcterms:W3CDTF">2015-06-05T18:17:20Z</dcterms:created>
  <dcterms:modified xsi:type="dcterms:W3CDTF">2025-09-21T20:10:02Z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0x010100617EB9F8E3ABAA489A6191778AAEABC8</vt:lpwstr>
  </property>
  <property fmtid="{D5CDD505-2E9C-101B-9397-08002B2CF9AE}" pid="3" name="MediaServiceImageTags">
    <vt:lpwstr/>
  </property>
</Properties>
</file>