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USER\myenv\"/>
    </mc:Choice>
  </mc:AlternateContent>
  <xr:revisionPtr revIDLastSave="0" documentId="13_ncr:1_{D770F06E-69A5-4BF8-A0A6-7381B34A4B9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ost" sheetId="1" r:id="rId1"/>
    <sheet name="found" sheetId="2" r:id="rId2"/>
    <sheet name="Sheet1" sheetId="4" r:id="rId3"/>
    <sheet name="found_different_period" sheetId="3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E14" i="1"/>
  <c r="E165" i="2"/>
  <c r="U21" i="1"/>
  <c r="U20" i="1"/>
  <c r="U19" i="1"/>
  <c r="U18" i="1"/>
  <c r="U17" i="1"/>
  <c r="F11" i="1"/>
  <c r="F7" i="1"/>
</calcChain>
</file>

<file path=xl/sharedStrings.xml><?xml version="1.0" encoding="utf-8"?>
<sst xmlns="http://schemas.openxmlformats.org/spreadsheetml/2006/main" count="937" uniqueCount="287">
  <si>
    <t>Gloria PADUA,</t>
  </si>
  <si>
    <t>Hahtegekimana xavier,</t>
  </si>
  <si>
    <t>Obed IRATUZI,</t>
  </si>
  <si>
    <t>WINE CLUB LTD,</t>
  </si>
  <si>
    <t>WINE CLUB LTD,1</t>
  </si>
  <si>
    <t>Jacques NTIHANABAYO,</t>
  </si>
  <si>
    <t>Kuzamba Jamal PYNDJI,</t>
  </si>
  <si>
    <t>Francois Frank HASHAKIMANA,</t>
  </si>
  <si>
    <t>WINE CLUB LTD,transfer to Rose Mary in Kenya</t>
  </si>
  <si>
    <t>TAS INVESTMENTS RWANDA LIMITED,</t>
  </si>
  <si>
    <t>30/09/2024</t>
  </si>
  <si>
    <t>Customer Payment  Customer: Kurry Kingdom</t>
  </si>
  <si>
    <t xml:space="preserve">Manually Added  </t>
  </si>
  <si>
    <t>THE WINE CLUB LTD,</t>
  </si>
  <si>
    <t>100UMPBVD0846954</t>
  </si>
  <si>
    <t xml:space="preserve">Transfer Fund  To Account: Access RWF </t>
  </si>
  <si>
    <t>THE WINE CLUB LTD,Balance</t>
  </si>
  <si>
    <t>18/09/2024</t>
  </si>
  <si>
    <t>Salary advance to Sandra</t>
  </si>
  <si>
    <t xml:space="preserve">Employee Advance  </t>
  </si>
  <si>
    <t>James RUDASINGWA,</t>
  </si>
  <si>
    <t>Customer Payment  Customer: Private Client - James Rudasingwa</t>
  </si>
  <si>
    <t>Jean In-glee MPAMO,</t>
  </si>
  <si>
    <t>Customer Payment  Customer: Private Client - Jean Mpamo</t>
  </si>
  <si>
    <t>Sandra RUGEMA,</t>
  </si>
  <si>
    <t>06/09/2024</t>
  </si>
  <si>
    <t>Casual labour  Vendor: Gatete Theoneste</t>
  </si>
  <si>
    <t>Marie Ange Nsengimana,</t>
  </si>
  <si>
    <t>27/09/2024</t>
  </si>
  <si>
    <t>Customer Payment  Customer: Tianis Ltd</t>
  </si>
  <si>
    <t>Medi BIZIMANA,</t>
  </si>
  <si>
    <t>Customer Payment  Customer: Camellia</t>
  </si>
  <si>
    <t>Divine CYABUKOMBE MUHOZA,</t>
  </si>
  <si>
    <t>Customer Payment  Customer: Private Client - Muhoza Divine</t>
  </si>
  <si>
    <t>MA CAMPAGNE RESORT Ltd,</t>
  </si>
  <si>
    <t>Customer Payment  Customer: Ma Campagne Resort</t>
  </si>
  <si>
    <t>SDC007025336</t>
  </si>
  <si>
    <t>Office supplies and stationery  Vendor: Imprimerie Papeterie Nouvelle ltd</t>
  </si>
  <si>
    <t>HAPPINESS VENTURES Ltd,</t>
  </si>
  <si>
    <t>26/09/2024</t>
  </si>
  <si>
    <t>Customer Payment  Customer: Happiness Ventures Ltd</t>
  </si>
  <si>
    <t>SDC007002715/40326</t>
  </si>
  <si>
    <t>Import - clearing  Vendor: DP World logistics ltd</t>
  </si>
  <si>
    <t>THE WINE CLUB LTD,cash in</t>
  </si>
  <si>
    <t xml:space="preserve">Transfer Fund  To Account: Cash RWF </t>
  </si>
  <si>
    <t>Jean Claude NIYIKORA,</t>
  </si>
  <si>
    <t>25/09/2024</t>
  </si>
  <si>
    <t>Customer Payment  Customer: Private Client - Claude Niyikora</t>
  </si>
  <si>
    <t>THE WINE CLUB LTD,putting stamps on bottles</t>
  </si>
  <si>
    <t>Import - labour  Vendor: NIKUZWE Nicole</t>
  </si>
  <si>
    <t>THE WINE CLUB LTD,transport</t>
  </si>
  <si>
    <t>Import - local transport  Vendor: Alex Harinayo</t>
  </si>
  <si>
    <t>Claudine TUYISHIMIRE,</t>
  </si>
  <si>
    <t>Customer Payment  Customer: Macoco Restaurant</t>
  </si>
  <si>
    <t>THE WINE CLUB LTD,sandra transport</t>
  </si>
  <si>
    <t>Local transport  Vendor: Motobikes</t>
  </si>
  <si>
    <t>Rwampungu Gilbert GUMIRA,</t>
  </si>
  <si>
    <t>Customer Payment  Customer: Virunga savory Product</t>
  </si>
  <si>
    <t>PETIT MARCHÃ‰ Ltd,</t>
  </si>
  <si>
    <t>Customer Payment  Customer: Le Petit Marche Ltd</t>
  </si>
  <si>
    <t>THE WINE CLUB LTD,payment for driver</t>
  </si>
  <si>
    <t>THE WINE CLUB LTD,purchasing materials</t>
  </si>
  <si>
    <t>SDC007006904</t>
  </si>
  <si>
    <t>Repairs and maintenance  Vendor: Alphonse Karasira</t>
  </si>
  <si>
    <t>THE WINE CLUB LTD,roof beak in the shop</t>
  </si>
  <si>
    <t>Casual labour  Vendor: Ntabanganyimana Anastase</t>
  </si>
  <si>
    <t>Import - local transport  Vendor: Ntabanganyimana Anastase</t>
  </si>
  <si>
    <t>Business meals  Vendor: Market place</t>
  </si>
  <si>
    <t>Galilee RUBONA,</t>
  </si>
  <si>
    <t>Customer Payment  Customer: Sooko Cafe</t>
  </si>
  <si>
    <t>24/09/2024</t>
  </si>
  <si>
    <t>Local administration fees  Vendor: Irembo</t>
  </si>
  <si>
    <t>Allen KIRABO,</t>
  </si>
  <si>
    <t>Customer Payment  Customer: K Coffee shop</t>
  </si>
  <si>
    <t>Aimee Belise NYINAWUMUNTU,</t>
  </si>
  <si>
    <t>Customer Payment  Customer: INO Coffee Series</t>
  </si>
  <si>
    <t>Local transport  Vendor: Volkswagen Mobility Solutions Rwanda Ltd</t>
  </si>
  <si>
    <t>Bernadette UWINEZA,</t>
  </si>
  <si>
    <t>Customer Payment  Customer: Patisserie Royale</t>
  </si>
  <si>
    <t>FOOD AND STUFF LTD,</t>
  </si>
  <si>
    <t>Customer Payment  Customer: Food &amp;amp; Stuff</t>
  </si>
  <si>
    <t>WINE CLUB LTD,cash in</t>
  </si>
  <si>
    <t>SDC010078205/131</t>
  </si>
  <si>
    <t>Import - local transport  Vendor: KWITONDA Felix</t>
  </si>
  <si>
    <t>WINE CLUB LTD,Payments</t>
  </si>
  <si>
    <t>23/09/2024</t>
  </si>
  <si>
    <t>Office cleaning  Vendor: M.ZI ltd</t>
  </si>
  <si>
    <t>WINE CLUB LTD,transport</t>
  </si>
  <si>
    <t>Other transport costs  Vendor: Jossy</t>
  </si>
  <si>
    <t>WINE CLUB LTD,Transport</t>
  </si>
  <si>
    <t>Other transport costs  Vendor: Colombe</t>
  </si>
  <si>
    <t>REPUB LOUNGE LTD,</t>
  </si>
  <si>
    <t>Customer Payment  Customer: RepubLounge Kigali</t>
  </si>
  <si>
    <t>Fabrice RUDASINGWA,</t>
  </si>
  <si>
    <t>Customer Payment  Customer: Ice Trading</t>
  </si>
  <si>
    <t>WINE CLUB LTD,ice purchase</t>
  </si>
  <si>
    <t>20/09/2024</t>
  </si>
  <si>
    <t>Marketing expenses  Vendor: Patel Radhendrakumar</t>
  </si>
  <si>
    <t xml:space="preserve">Transfer Fund  From Account: Cash RWF </t>
  </si>
  <si>
    <t>Erica Chantal MBANDA,</t>
  </si>
  <si>
    <t>Customer Payment  Customer: Mukati Na Butta</t>
  </si>
  <si>
    <t>Saad GATESIRE,</t>
  </si>
  <si>
    <t>Customer Payment  Customer: Ice Cream Company Rwanda Ltd</t>
  </si>
  <si>
    <t>WINE CLUB LTD,food</t>
  </si>
  <si>
    <t>19/09/2024</t>
  </si>
  <si>
    <t xml:space="preserve">Business meals  </t>
  </si>
  <si>
    <t>WINE CLUB LTD,Anastase payment</t>
  </si>
  <si>
    <t>SDC010053151/664</t>
  </si>
  <si>
    <t>Automobile Expense  Vendor: Kabisa Electric Ltd</t>
  </si>
  <si>
    <t>Kabano Nice HIRWA,</t>
  </si>
  <si>
    <t>Customer Payment  Customer: 3 Chaps</t>
  </si>
  <si>
    <t>Charles Nsengiyumva,</t>
  </si>
  <si>
    <t>Customer Payment  Customer: La Locanda / Nuko</t>
  </si>
  <si>
    <t>WINE CLUB LTD,For buying materials</t>
  </si>
  <si>
    <t>Repairs and maintenance  Vendor: KALISA Emmanuel</t>
  </si>
  <si>
    <t>Automobile Expense  Vendor: Societe Petroliere ltd</t>
  </si>
  <si>
    <t>WINE CLUB LTD,Materials</t>
  </si>
  <si>
    <t>SDC010021553</t>
  </si>
  <si>
    <t>Repairs and maintenance  Vendor: Habimana Jean Pierre</t>
  </si>
  <si>
    <t>Jean Claude NIYONKURU,</t>
  </si>
  <si>
    <t>Customer Payment  Customer: Sun print Ltd</t>
  </si>
  <si>
    <t>Business meals  Vendor: Rukundo</t>
  </si>
  <si>
    <t>Local transport  Vendor: Rukundo</t>
  </si>
  <si>
    <t>Telephone  Vendor: MTN Rwandacell</t>
  </si>
  <si>
    <t>WINE CLUB LTD,Ntabanganyimana transport</t>
  </si>
  <si>
    <t>WINE CLUB LTD,Loading</t>
  </si>
  <si>
    <t>Traffic Fines  Vendor: Irembo</t>
  </si>
  <si>
    <t>Emmanuel TWAGIRAYEZU,</t>
  </si>
  <si>
    <t>Customer Payment  Customer: Private Client - Matteo Bissanti</t>
  </si>
  <si>
    <t>WINE CLUB LTD,no cash in</t>
  </si>
  <si>
    <t>Business meals  Vendor: Motobikes</t>
  </si>
  <si>
    <t>17/09/2024</t>
  </si>
  <si>
    <t>SDC008001084/71489</t>
  </si>
  <si>
    <t>Office supplies and stationery  Vendor: Fenly Ltd</t>
  </si>
  <si>
    <t>Karthick Anbalagan,</t>
  </si>
  <si>
    <t>Customer Payment  Customer: Private Client - Karthic Anbalagan</t>
  </si>
  <si>
    <t>WINE CLUB LTD,put stickers on wine and wine loading payment</t>
  </si>
  <si>
    <t>SA SEAO2-24-06</t>
  </si>
  <si>
    <t>WINE CLUB LTD,offloading payment</t>
  </si>
  <si>
    <t>16/09/2024</t>
  </si>
  <si>
    <t>ID 2197980137681154</t>
  </si>
  <si>
    <t>Import - labour  Vendor: Ntakibirya Antoine</t>
  </si>
  <si>
    <t>Import - labour  Vendor: Nsabimana</t>
  </si>
  <si>
    <t>SDC010078205/124</t>
  </si>
  <si>
    <t>BONTE NATHALIE,</t>
  </si>
  <si>
    <t>Customer Payment  Customer: Poivre Noir</t>
  </si>
  <si>
    <t>Christian NGABO,</t>
  </si>
  <si>
    <t>Customer Payment  Customer: Feels</t>
  </si>
  <si>
    <t>WINE CLUB LTD,Amount for Musanze internet</t>
  </si>
  <si>
    <t>Internet  Vendor: MTN Rwandacell</t>
  </si>
  <si>
    <t>Jean Pierre NIYOMUHOZA,</t>
  </si>
  <si>
    <t>15/09/2024</t>
  </si>
  <si>
    <t>Customer Payment  Customer: Boho</t>
  </si>
  <si>
    <t xml:space="preserve">Deposit  From Account: Cash RWF </t>
  </si>
  <si>
    <t>Elisa KABERA MUTABARUKA,</t>
  </si>
  <si>
    <t>Customer Payment  Customer: Bunz Ltd</t>
  </si>
  <si>
    <t>Desire KAMANZI,</t>
  </si>
  <si>
    <t>13/09/2024</t>
  </si>
  <si>
    <t>Customer Payment  Customer: Triple K ventures Ltd( Saphir Boutique Hotel)</t>
  </si>
  <si>
    <t>SDC007006904/5476</t>
  </si>
  <si>
    <t>Repairs and maintenance  Vendor: Onducor ltd</t>
  </si>
  <si>
    <t>WINE CLUB LTD,Advance salary for Rukundo</t>
  </si>
  <si>
    <t>08-2024 Salary advance</t>
  </si>
  <si>
    <t>Employee Advance  Vendor: Employees</t>
  </si>
  <si>
    <t>WINE CLUB LTD,Advance salary to Angella</t>
  </si>
  <si>
    <t>SDC010053151/621</t>
  </si>
  <si>
    <t>Yassin SENYAHANDA,</t>
  </si>
  <si>
    <t>Customer Payment  Customer: Ital Coffee Lab Ltd</t>
  </si>
  <si>
    <t>WINE CLUB LTD,transport to RRA</t>
  </si>
  <si>
    <t>Jules RWIGEMA IBINGIRA,</t>
  </si>
  <si>
    <t>Customer Payment  Customer: Private Client - Rwigema Jules</t>
  </si>
  <si>
    <t>WINE CLUB LTD,payments 0f water</t>
  </si>
  <si>
    <t>Utilities  Vendor: Wassac</t>
  </si>
  <si>
    <t>WINE CLUB LTD,transport to town and back</t>
  </si>
  <si>
    <t>WINE CLUB LTD,transport to gaspar going to radisson</t>
  </si>
  <si>
    <t>WINE CLUB LTD,putting stamps and offloading</t>
  </si>
  <si>
    <t>12/09/2024</t>
  </si>
  <si>
    <t>SASEA02- 24 - 09</t>
  </si>
  <si>
    <t>Import - labour  Vendor: Sonya Exports &amp;amp; Imports agency ltd</t>
  </si>
  <si>
    <t>WINE CLUB LTD,transport for claude to town</t>
  </si>
  <si>
    <t xml:space="preserve"> Niyikora Jean claude transport to town and back</t>
  </si>
  <si>
    <t>WINE CLUB LTD,AOS website management</t>
  </si>
  <si>
    <t>11/09/2024</t>
  </si>
  <si>
    <t>Website  Vendor: aos</t>
  </si>
  <si>
    <t>WINE CLUB LTD,AOS website hosting</t>
  </si>
  <si>
    <t>WINE CLUB LTD,transport for vanessa to deliver</t>
  </si>
  <si>
    <t>09/09/2024</t>
  </si>
  <si>
    <t>Elie transport to town and back</t>
  </si>
  <si>
    <t>elysee IRADUKUNDA,</t>
  </si>
  <si>
    <t>Customer Payment  Customer: La Noche</t>
  </si>
  <si>
    <t>THE GORILLA SIP Ltd,</t>
  </si>
  <si>
    <t>Customer Payment  Customer: The Gorilla Sip Ltd</t>
  </si>
  <si>
    <t>KWEZA FARMS LTD,</t>
  </si>
  <si>
    <t>Customer Payment  Customer: Bubble Tea</t>
  </si>
  <si>
    <t>WINE CLUB LTD,Danger salary Advance</t>
  </si>
  <si>
    <t>Employee Advance  Vendor: Ndindiyaho Leonard</t>
  </si>
  <si>
    <t>FOOTHILLS FARMS Ltd,</t>
  </si>
  <si>
    <t>Customer Payment  Customer: Foothills Farms Ltd</t>
  </si>
  <si>
    <t>Delphine KAMAZIGA,</t>
  </si>
  <si>
    <t>Customer Payment  Customer: Uruziga Ceramics</t>
  </si>
  <si>
    <t>SDC010053151/612</t>
  </si>
  <si>
    <t>10/09/2024</t>
  </si>
  <si>
    <t>Business development expenses  Vendor: Bambou  Ltd</t>
  </si>
  <si>
    <t>Euphrasie UWINGABIRE,</t>
  </si>
  <si>
    <t>Customer Payment  Customer: Cafe Bromas (Camelia)</t>
  </si>
  <si>
    <t>WINE CLUB LTD,tea and sugar</t>
  </si>
  <si>
    <t>SDC014000367/19257</t>
  </si>
  <si>
    <t>Marketing expenses  Vendor: Patel Grocery Ltd</t>
  </si>
  <si>
    <t>Office supplies and stationery  Vendor: Market place</t>
  </si>
  <si>
    <t>UWINEZA Clarisse DUSHIME,</t>
  </si>
  <si>
    <t>Customer Payment  Customer: Libarra</t>
  </si>
  <si>
    <t>SDC010053151/613</t>
  </si>
  <si>
    <t xml:space="preserve"> SDC007031228/435</t>
  </si>
  <si>
    <t>Business travels  Vendor: Nuko Ltd Rwa</t>
  </si>
  <si>
    <t xml:space="preserve">Transfer Fund  From Account: Retail shop Momo </t>
  </si>
  <si>
    <t>WINE CLUB LTD,musanze cleaner</t>
  </si>
  <si>
    <t>Casual labour  Vendor: Emily Nyangoma</t>
  </si>
  <si>
    <t>08/09/2024</t>
  </si>
  <si>
    <t>WINE CLUB LTD,transfer to cash</t>
  </si>
  <si>
    <t>07/09/2024</t>
  </si>
  <si>
    <t>WINE CLUB LTD,balance on INV 2024 1801</t>
  </si>
  <si>
    <t>Business development expenses  Vendor: Mythos Hotel</t>
  </si>
  <si>
    <t>WINE CLUB LTD,move to sandra to park kinn</t>
  </si>
  <si>
    <t>SDC010080162/183</t>
  </si>
  <si>
    <t>Local transport  Vendor: Safe travel KGL</t>
  </si>
  <si>
    <t>SOLELUNA Ltd,WINE</t>
  </si>
  <si>
    <t>Customer Payment  Customer: Soleluna Ltd</t>
  </si>
  <si>
    <t>Business meals  Vendor: Rubia Coffee Roasters Ltd</t>
  </si>
  <si>
    <t>WINE CLUB LTD,traffic fine for RAE358C</t>
  </si>
  <si>
    <t>WINE CLUB LTD,offloading from HO</t>
  </si>
  <si>
    <t>05/09/2024</t>
  </si>
  <si>
    <t>Import - labour  Vendor: Habarurema David</t>
  </si>
  <si>
    <t xml:space="preserve">Manually Added </t>
  </si>
  <si>
    <t>WINE CLUB LTD,transport from DPW</t>
  </si>
  <si>
    <t>SDC010078205/122</t>
  </si>
  <si>
    <t>WINE CLUB LTD,transport for curtains</t>
  </si>
  <si>
    <t>WINE CLUB LTD,Curten payment</t>
  </si>
  <si>
    <t>Office supplies and stationery  Vendor: Nyirantibiramira Alphonsine</t>
  </si>
  <si>
    <t>WINE CLUB LTD,sandra transport</t>
  </si>
  <si>
    <t>15594064291, 1559314493</t>
  </si>
  <si>
    <t>Other Expenses  Vendor: Pacifique Hakizimana</t>
  </si>
  <si>
    <t>Annet KAYITESI,</t>
  </si>
  <si>
    <t>04/09/2024</t>
  </si>
  <si>
    <t>Customer Payment  Customer: The 4DZ Ltd</t>
  </si>
  <si>
    <t>SDC01007048373/14053</t>
  </si>
  <si>
    <t>WINE CLUB LTD,SA SEA 022404</t>
  </si>
  <si>
    <t>Import - Clearing RFDA Import tax  Vendor: NIKUZWE Nicole</t>
  </si>
  <si>
    <t>03/09/2024</t>
  </si>
  <si>
    <t>Donations  Vendor: MALIKA INVESTMENT Ltd</t>
  </si>
  <si>
    <t>WINE CLUB LTD,laptop repair</t>
  </si>
  <si>
    <t>Repairs and maintenance  Vendor: Honore</t>
  </si>
  <si>
    <t>WINE CLUB LTD,printing menymu n booklets</t>
  </si>
  <si>
    <t>Office supplies and stationery  Vendor: Kigali Digita Printing Ltd</t>
  </si>
  <si>
    <t>Judith UMUTESI,</t>
  </si>
  <si>
    <t>SDC010101169/198</t>
  </si>
  <si>
    <t>Business meals  Vendor: Petit Marche Ltd</t>
  </si>
  <si>
    <t>Olive MUREBWAYIRE,</t>
  </si>
  <si>
    <t>Customer Payment  Customer: Bashana Companies Ltd</t>
  </si>
  <si>
    <t>WINE CLUB LTD,Payment of website management fees</t>
  </si>
  <si>
    <t>02/09/2024</t>
  </si>
  <si>
    <t>Website management fees</t>
  </si>
  <si>
    <t>Vendor Payment  Vendor: Bonaparte Ituze</t>
  </si>
  <si>
    <t>SDC010053151/579</t>
  </si>
  <si>
    <t xml:space="preserve"> REIN000048192</t>
  </si>
  <si>
    <t xml:space="preserve">Transfer Fund  To Account: I&amp;amp;M RWF </t>
  </si>
  <si>
    <t>01/09/2024</t>
  </si>
  <si>
    <t>09-2024</t>
  </si>
  <si>
    <t>Electricity  Vendor: EUCL</t>
  </si>
  <si>
    <t>Successful</t>
  </si>
  <si>
    <t>Cash in</t>
  </si>
  <si>
    <t>FRI:250786144857/MSISDN</t>
  </si>
  <si>
    <t>THE WINE CLUB LTD</t>
  </si>
  <si>
    <t>FRI:250784345431/MSISDN</t>
  </si>
  <si>
    <t>Sandra RUGEMA</t>
  </si>
  <si>
    <t>Balance</t>
  </si>
  <si>
    <t>ID:250786144857/MSISDN</t>
  </si>
  <si>
    <t>ID:8671912/MM</t>
  </si>
  <si>
    <t>Payment</t>
  </si>
  <si>
    <t>FRI:11127313/MM</t>
  </si>
  <si>
    <t>WINE CLUB LTD</t>
  </si>
  <si>
    <t>s</t>
  </si>
  <si>
    <t>FRI:250793656440/MSISDN</t>
  </si>
  <si>
    <t>Theoneste GATETE</t>
  </si>
  <si>
    <t>transporter to mythos for dyna</t>
  </si>
  <si>
    <t>FRI:250791224285/MSISDN</t>
  </si>
  <si>
    <t>MICROZONE LTD MICROZONE LTD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</si>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</sst>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:ss"/>
    <numFmt numFmtId="165" formatCode="_ * #,##0_ ;_ * \-#,##0_ ;_ * &quot;-&quot;_ ;_ @_ "/>
  </numFmts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5" fontId="2" fillId="0" borderId="0">
      <alignment vertical="center"/>
    </xf>
  </cellStyleXfs>
  <cellXfs count="7">
    <xf numFmtId="0" fontId="0" fillId="0" borderId="0" xfId="0"/>
    <xf numFmtId="164" fontId="0" fillId="0" borderId="0" xfId="0" applyNumberFormat="1"/>
    <xf numFmtId="164" fontId="3" fillId="2" borderId="0" xfId="0" applyNumberFormat="1" applyFont="1" applyFill="1"/>
    <xf numFmtId="0" fontId="3" fillId="2" borderId="0" xfId="0" applyFont="1" applyFill="1"/>
    <xf numFmtId="22" fontId="0" fillId="0" borderId="0" xfId="0" applyNumberFormat="1"/>
    <xf numFmtId="0" fontId="1" fillId="0" borderId="0" xfId="0" applyFont="1"/>
    <xf numFmtId="165" fontId="2" fillId="0" borderId="0" xfId="1">
      <alignment vertical="center"/>
    </xf>
  </cellXfs>
  <cellStyles count="2">
    <cellStyle name="Comma [0]" xfId="1" builtinId="6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11127313_2024-08-31_2024-09-30%20(3).csv" TargetMode="External"/><Relationship Id="rId1" Type="http://schemas.openxmlformats.org/officeDocument/2006/relationships/externalLinkPath" Target="/Users/USER/Downloads/11127313_2024-08-31_2024-09-30%20(3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1127313_2024-08-31_2024-09-30 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topLeftCell="D10" workbookViewId="0">
      <selection activeCell="F15" sqref="F15"/>
    </sheetView>
  </sheetViews>
  <sheetFormatPr defaultColWidth="9" defaultRowHeight="14.5"/>
  <cols>
    <col min="1" max="1" width="11.81640625" bestFit="1" customWidth="1"/>
    <col min="2" max="2" width="17.81640625" customWidth="1"/>
    <col min="3" max="3" width="38.453125" customWidth="1"/>
    <col min="4" max="4" width="52.36328125" customWidth="1"/>
    <col min="8" max="8" width="29.54296875" bestFit="1" customWidth="1"/>
  </cols>
  <sheetData>
    <row r="1" spans="2:9" s="3" customFormat="1">
      <c r="B1" s="2">
        <v>45538.522222222222</v>
      </c>
      <c r="D1" s="3" t="s">
        <v>7</v>
      </c>
      <c r="E1" s="3">
        <v>1452</v>
      </c>
    </row>
    <row r="2" spans="2:9" s="3" customFormat="1">
      <c r="B2" s="2">
        <v>45562.803472222222</v>
      </c>
      <c r="D2" s="3" t="s">
        <v>0</v>
      </c>
      <c r="E2" s="3">
        <v>3600</v>
      </c>
    </row>
    <row r="3" spans="2:9" s="3" customFormat="1">
      <c r="B3" s="2">
        <v>45560.390972222223</v>
      </c>
      <c r="D3" s="3" t="s">
        <v>1</v>
      </c>
      <c r="E3" s="3">
        <v>700</v>
      </c>
    </row>
    <row r="4" spans="2:9" s="3" customFormat="1">
      <c r="B4" s="2">
        <v>45540.677083333343</v>
      </c>
      <c r="D4" s="3" t="s">
        <v>5</v>
      </c>
      <c r="E4" s="3">
        <v>23000</v>
      </c>
    </row>
    <row r="5" spans="2:9" s="3" customFormat="1">
      <c r="B5" s="2">
        <v>45539.78125</v>
      </c>
      <c r="D5" s="3" t="s">
        <v>6</v>
      </c>
      <c r="E5" s="3">
        <v>3894</v>
      </c>
    </row>
    <row r="6" spans="2:9" s="3" customFormat="1">
      <c r="B6" s="2">
        <v>45539.722916666673</v>
      </c>
      <c r="D6" s="3" t="s">
        <v>6</v>
      </c>
      <c r="E6" s="3">
        <v>93869</v>
      </c>
    </row>
    <row r="7" spans="2:9" s="3" customFormat="1">
      <c r="B7" s="2">
        <v>45554.452777777777</v>
      </c>
      <c r="D7" s="3" t="s">
        <v>2</v>
      </c>
      <c r="E7" s="3">
        <v>5</v>
      </c>
      <c r="F7" s="3">
        <f>SUM(E5:E6)</f>
        <v>97763</v>
      </c>
    </row>
    <row r="8" spans="2:9" s="3" customFormat="1">
      <c r="B8" s="2">
        <v>45554.45208333333</v>
      </c>
      <c r="D8" s="3" t="s">
        <v>2</v>
      </c>
      <c r="E8" s="3">
        <v>5</v>
      </c>
    </row>
    <row r="9" spans="2:9" s="3" customFormat="1">
      <c r="B9" s="2">
        <v>45553.474305555559</v>
      </c>
      <c r="D9" s="3" t="s">
        <v>3</v>
      </c>
      <c r="E9" s="3">
        <v>16300</v>
      </c>
    </row>
    <row r="10" spans="2:9" s="3" customFormat="1">
      <c r="B10" s="2">
        <v>45553.418749999997</v>
      </c>
      <c r="D10" s="3" t="s">
        <v>3</v>
      </c>
      <c r="E10" s="3">
        <v>310000</v>
      </c>
    </row>
    <row r="11" spans="2:9" s="3" customFormat="1">
      <c r="B11" s="2">
        <v>45553.413194444453</v>
      </c>
      <c r="D11" s="3" t="s">
        <v>3</v>
      </c>
      <c r="E11" s="3">
        <v>280000</v>
      </c>
      <c r="F11" s="3">
        <f>SUM(E10:E11)</f>
        <v>590000</v>
      </c>
    </row>
    <row r="12" spans="2:9" s="3" customFormat="1">
      <c r="B12" s="2">
        <v>45540.680555555547</v>
      </c>
      <c r="D12" s="3" t="s">
        <v>4</v>
      </c>
      <c r="E12" s="3">
        <v>6008</v>
      </c>
    </row>
    <row r="13" spans="2:9" s="3" customFormat="1">
      <c r="B13" s="2">
        <v>45538.487500000003</v>
      </c>
      <c r="D13" s="3" t="s">
        <v>8</v>
      </c>
      <c r="E13" s="3">
        <v>55000</v>
      </c>
    </row>
    <row r="14" spans="2:9">
      <c r="E14" s="6">
        <f>SUM(E1:E13)</f>
        <v>793833</v>
      </c>
      <c r="I14">
        <f>E13-E1</f>
        <v>53548</v>
      </c>
    </row>
    <row r="17" spans="1:21">
      <c r="A17">
        <v>15965822375</v>
      </c>
      <c r="C17" s="4">
        <v>45565.509027777778</v>
      </c>
      <c r="D17" t="s">
        <v>268</v>
      </c>
      <c r="E17" t="s">
        <v>269</v>
      </c>
      <c r="G17" t="s">
        <v>270</v>
      </c>
      <c r="H17" t="s">
        <v>271</v>
      </c>
      <c r="I17" t="s">
        <v>271</v>
      </c>
      <c r="J17" t="s">
        <v>272</v>
      </c>
      <c r="K17" t="s">
        <v>273</v>
      </c>
      <c r="L17" t="s">
        <v>273</v>
      </c>
      <c r="M17" t="s">
        <v>274</v>
      </c>
      <c r="N17" t="s">
        <v>275</v>
      </c>
      <c r="O17" t="s">
        <v>276</v>
      </c>
      <c r="P17" t="s">
        <v>275</v>
      </c>
      <c r="Q17" t="s">
        <v>276</v>
      </c>
      <c r="S17">
        <v>-40000</v>
      </c>
      <c r="T17">
        <v>1596133</v>
      </c>
      <c r="U17">
        <f>ABS([1]!Table1[[#This Row],[Amount]])</f>
        <v>264000</v>
      </c>
    </row>
    <row r="18" spans="1:21">
      <c r="A18">
        <v>15945699754</v>
      </c>
      <c r="C18" s="4">
        <v>45564.402083333334</v>
      </c>
      <c r="D18" t="s">
        <v>268</v>
      </c>
      <c r="E18" t="s">
        <v>277</v>
      </c>
      <c r="G18" t="s">
        <v>272</v>
      </c>
      <c r="H18" t="s">
        <v>273</v>
      </c>
      <c r="I18" t="s">
        <v>273</v>
      </c>
      <c r="J18" t="s">
        <v>278</v>
      </c>
      <c r="K18" t="s">
        <v>271</v>
      </c>
      <c r="L18" t="s">
        <v>271</v>
      </c>
      <c r="R18">
        <v>200</v>
      </c>
      <c r="S18">
        <v>40000</v>
      </c>
      <c r="T18">
        <v>1548192</v>
      </c>
      <c r="U18">
        <f>ABS([1]!Table1[[#This Row],[Amount]])</f>
        <v>259541</v>
      </c>
    </row>
    <row r="19" spans="1:21">
      <c r="A19">
        <v>15768624198</v>
      </c>
      <c r="C19" s="4">
        <v>45552.578472222223</v>
      </c>
      <c r="D19" t="s">
        <v>268</v>
      </c>
      <c r="E19" t="s">
        <v>269</v>
      </c>
      <c r="G19" t="s">
        <v>270</v>
      </c>
      <c r="H19" t="s">
        <v>279</v>
      </c>
      <c r="I19" t="s">
        <v>271</v>
      </c>
      <c r="J19" t="s">
        <v>272</v>
      </c>
      <c r="K19" t="s">
        <v>273</v>
      </c>
      <c r="L19" t="s">
        <v>273</v>
      </c>
      <c r="M19" t="s">
        <v>280</v>
      </c>
      <c r="N19" t="s">
        <v>275</v>
      </c>
      <c r="O19" t="s">
        <v>276</v>
      </c>
      <c r="P19" t="s">
        <v>275</v>
      </c>
      <c r="Q19" t="s">
        <v>276</v>
      </c>
      <c r="S19">
        <v>-40000</v>
      </c>
      <c r="T19">
        <v>1117677</v>
      </c>
      <c r="U19">
        <f>ABS([1]!Table1[[#This Row],[Amount]])</f>
        <v>227976</v>
      </c>
    </row>
    <row r="20" spans="1:21">
      <c r="A20">
        <v>15610669913</v>
      </c>
      <c r="C20" s="4">
        <v>45541.826388888891</v>
      </c>
      <c r="D20" t="s">
        <v>268</v>
      </c>
      <c r="E20" t="s">
        <v>269</v>
      </c>
      <c r="G20" t="s">
        <v>270</v>
      </c>
      <c r="H20" t="s">
        <v>279</v>
      </c>
      <c r="I20" t="s">
        <v>271</v>
      </c>
      <c r="J20" t="s">
        <v>281</v>
      </c>
      <c r="K20" t="s">
        <v>282</v>
      </c>
      <c r="L20" t="s">
        <v>282</v>
      </c>
      <c r="M20" t="s">
        <v>283</v>
      </c>
      <c r="N20" t="s">
        <v>275</v>
      </c>
      <c r="O20" t="s">
        <v>276</v>
      </c>
      <c r="P20" t="s">
        <v>275</v>
      </c>
      <c r="Q20" t="s">
        <v>276</v>
      </c>
      <c r="S20">
        <v>-40000</v>
      </c>
      <c r="T20">
        <v>1126375</v>
      </c>
      <c r="U20">
        <f>ABS([1]!Table1[[#This Row],[Amount]])</f>
        <v>224790</v>
      </c>
    </row>
    <row r="21" spans="1:21">
      <c r="A21">
        <v>15781995395</v>
      </c>
      <c r="C21" s="4">
        <v>45553.51666666667</v>
      </c>
      <c r="D21" t="s">
        <v>268</v>
      </c>
      <c r="E21" t="s">
        <v>277</v>
      </c>
      <c r="G21" t="s">
        <v>284</v>
      </c>
      <c r="H21" t="s">
        <v>285</v>
      </c>
      <c r="I21" t="s">
        <v>285</v>
      </c>
      <c r="J21" t="s">
        <v>278</v>
      </c>
      <c r="K21" t="s">
        <v>279</v>
      </c>
      <c r="L21" t="s">
        <v>271</v>
      </c>
      <c r="R21">
        <v>75</v>
      </c>
      <c r="S21">
        <v>30000</v>
      </c>
      <c r="T21">
        <v>411329</v>
      </c>
      <c r="U21">
        <f>ABS([1]!Table1[[#This Row],[Amount]])</f>
        <v>200000</v>
      </c>
    </row>
  </sheetData>
  <sortState xmlns:xlrd2="http://schemas.microsoft.com/office/spreadsheetml/2017/richdata2" ref="B1:E13">
    <sortCondition ref="D1:D13"/>
  </sortState>
  <conditionalFormatting sqref="U17:U20">
    <cfRule type="duplicateValues" dxfId="3" priority="2"/>
  </conditionalFormatting>
  <conditionalFormatting sqref="U21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165"/>
  <sheetViews>
    <sheetView topLeftCell="B148" workbookViewId="0">
      <selection activeCell="I163" sqref="I163"/>
    </sheetView>
  </sheetViews>
  <sheetFormatPr defaultColWidth="9" defaultRowHeight="14.5"/>
  <cols>
    <col min="1" max="1" width="4.81640625" customWidth="1"/>
    <col min="2" max="2" width="17.81640625" customWidth="1"/>
    <col min="3" max="3" width="10.453125" customWidth="1"/>
    <col min="4" max="4" width="54.1796875" customWidth="1"/>
    <col min="5" max="5" width="10.6328125" bestFit="1" customWidth="1"/>
    <col min="8" max="8" width="10.453125" customWidth="1"/>
    <col min="9" max="9" width="49.7265625" customWidth="1"/>
    <col min="10" max="10" width="74" customWidth="1"/>
    <col min="11" max="11" width="47.90625" customWidth="1"/>
    <col min="12" max="12" width="8.81640625" customWidth="1"/>
  </cols>
  <sheetData>
    <row r="1" spans="2:12">
      <c r="B1" s="1">
        <v>45565.54583333333</v>
      </c>
      <c r="D1" t="s">
        <v>13</v>
      </c>
      <c r="E1">
        <v>1500000</v>
      </c>
      <c r="H1" t="s">
        <v>10</v>
      </c>
      <c r="I1" t="s">
        <v>14</v>
      </c>
      <c r="J1" t="s">
        <v>15</v>
      </c>
      <c r="K1" t="s">
        <v>12</v>
      </c>
      <c r="L1">
        <v>1500000</v>
      </c>
    </row>
    <row r="2" spans="2:12">
      <c r="B2" s="1">
        <v>45538.702777777777</v>
      </c>
      <c r="D2" t="s">
        <v>3</v>
      </c>
      <c r="E2">
        <v>1000000</v>
      </c>
      <c r="H2" t="s">
        <v>247</v>
      </c>
      <c r="I2">
        <v>15559329992</v>
      </c>
      <c r="J2" t="s">
        <v>15</v>
      </c>
      <c r="K2" t="s">
        <v>12</v>
      </c>
      <c r="L2">
        <v>1000000</v>
      </c>
    </row>
    <row r="3" spans="2:12">
      <c r="B3" s="1">
        <v>45562.645138888889</v>
      </c>
      <c r="D3" t="s">
        <v>32</v>
      </c>
      <c r="E3">
        <v>900000</v>
      </c>
      <c r="H3" t="s">
        <v>28</v>
      </c>
      <c r="I3">
        <v>15917625286</v>
      </c>
      <c r="J3" t="s">
        <v>33</v>
      </c>
      <c r="K3" t="s">
        <v>12</v>
      </c>
      <c r="L3">
        <v>900000</v>
      </c>
    </row>
    <row r="4" spans="2:12">
      <c r="B4" s="1">
        <v>45543.318749999999</v>
      </c>
      <c r="D4" t="s">
        <v>3</v>
      </c>
      <c r="E4">
        <v>800000</v>
      </c>
      <c r="H4" t="s">
        <v>217</v>
      </c>
      <c r="I4">
        <v>15629896773</v>
      </c>
      <c r="J4" t="s">
        <v>15</v>
      </c>
      <c r="K4" t="s">
        <v>12</v>
      </c>
      <c r="L4">
        <v>800000</v>
      </c>
    </row>
    <row r="5" spans="2:12">
      <c r="B5" s="1">
        <v>45559.412499999999</v>
      </c>
      <c r="D5" t="s">
        <v>3</v>
      </c>
      <c r="E5">
        <v>700000</v>
      </c>
      <c r="H5" t="s">
        <v>70</v>
      </c>
      <c r="I5">
        <v>15867131306</v>
      </c>
      <c r="J5" t="s">
        <v>15</v>
      </c>
      <c r="K5" t="s">
        <v>12</v>
      </c>
      <c r="L5">
        <v>700000</v>
      </c>
    </row>
    <row r="6" spans="2:12">
      <c r="B6" s="1">
        <v>45565.855555555558</v>
      </c>
      <c r="D6" t="s">
        <v>9</v>
      </c>
      <c r="E6">
        <v>642510</v>
      </c>
      <c r="H6" t="s">
        <v>10</v>
      </c>
      <c r="I6">
        <v>15976545221</v>
      </c>
      <c r="J6" t="s">
        <v>11</v>
      </c>
      <c r="K6" t="s">
        <v>12</v>
      </c>
      <c r="L6">
        <v>642510</v>
      </c>
    </row>
    <row r="7" spans="2:12">
      <c r="B7" s="1">
        <v>45541.4375</v>
      </c>
      <c r="D7" t="s">
        <v>225</v>
      </c>
      <c r="E7">
        <v>509760</v>
      </c>
      <c r="H7" t="s">
        <v>25</v>
      </c>
      <c r="I7">
        <v>15600792058</v>
      </c>
      <c r="J7" t="s">
        <v>226</v>
      </c>
      <c r="K7" t="s">
        <v>12</v>
      </c>
      <c r="L7">
        <v>509760</v>
      </c>
    </row>
    <row r="8" spans="2:12">
      <c r="B8" s="1">
        <v>45537.477777777778</v>
      </c>
      <c r="D8" t="s">
        <v>3</v>
      </c>
      <c r="E8">
        <v>500000</v>
      </c>
      <c r="H8" t="s">
        <v>259</v>
      </c>
      <c r="I8">
        <v>15538649871</v>
      </c>
      <c r="J8" t="s">
        <v>264</v>
      </c>
      <c r="K8" t="s">
        <v>12</v>
      </c>
      <c r="L8">
        <v>500000</v>
      </c>
    </row>
    <row r="9" spans="2:12">
      <c r="B9" s="1">
        <v>45548.708333333343</v>
      </c>
      <c r="D9" t="s">
        <v>3</v>
      </c>
      <c r="E9">
        <v>351536</v>
      </c>
      <c r="H9" t="s">
        <v>157</v>
      </c>
      <c r="I9" t="s">
        <v>159</v>
      </c>
      <c r="J9" t="s">
        <v>160</v>
      </c>
      <c r="K9" t="s">
        <v>12</v>
      </c>
      <c r="L9">
        <v>351536</v>
      </c>
    </row>
    <row r="10" spans="2:12">
      <c r="B10" s="1">
        <v>45543.311805555553</v>
      </c>
      <c r="D10" t="s">
        <v>218</v>
      </c>
      <c r="E10">
        <v>350000</v>
      </c>
      <c r="H10" t="s">
        <v>217</v>
      </c>
      <c r="I10">
        <v>15629825440</v>
      </c>
      <c r="J10" t="s">
        <v>44</v>
      </c>
      <c r="K10" t="s">
        <v>12</v>
      </c>
      <c r="L10">
        <v>350000</v>
      </c>
    </row>
    <row r="11" spans="2:12">
      <c r="B11" s="1">
        <v>45544.499305555553</v>
      </c>
      <c r="D11" t="s">
        <v>3</v>
      </c>
      <c r="E11">
        <v>309000</v>
      </c>
      <c r="H11" t="s">
        <v>186</v>
      </c>
      <c r="I11" t="s">
        <v>212</v>
      </c>
      <c r="J11" t="s">
        <v>213</v>
      </c>
      <c r="K11" t="s">
        <v>12</v>
      </c>
      <c r="L11">
        <v>309000</v>
      </c>
    </row>
    <row r="12" spans="2:12">
      <c r="B12" s="1">
        <v>45540.704861111109</v>
      </c>
      <c r="D12" t="s">
        <v>150</v>
      </c>
      <c r="E12">
        <v>305350</v>
      </c>
      <c r="H12" t="s">
        <v>230</v>
      </c>
      <c r="I12">
        <v>15590855645</v>
      </c>
      <c r="J12" t="s">
        <v>98</v>
      </c>
      <c r="K12" t="s">
        <v>12</v>
      </c>
      <c r="L12">
        <v>305350</v>
      </c>
    </row>
    <row r="13" spans="2:12">
      <c r="B13" s="1">
        <v>45547.998611111107</v>
      </c>
      <c r="D13" t="s">
        <v>154</v>
      </c>
      <c r="E13">
        <v>300000</v>
      </c>
      <c r="H13" t="s">
        <v>157</v>
      </c>
      <c r="I13">
        <v>15703514417</v>
      </c>
      <c r="J13" t="s">
        <v>155</v>
      </c>
      <c r="K13" t="s">
        <v>12</v>
      </c>
      <c r="L13">
        <v>300000</v>
      </c>
    </row>
    <row r="14" spans="2:12">
      <c r="B14" s="1">
        <v>45544.314583333333</v>
      </c>
      <c r="D14" t="s">
        <v>91</v>
      </c>
      <c r="E14">
        <v>264000</v>
      </c>
      <c r="H14" t="s">
        <v>186</v>
      </c>
      <c r="I14">
        <v>15644559039</v>
      </c>
      <c r="J14" t="s">
        <v>92</v>
      </c>
      <c r="K14" t="s">
        <v>12</v>
      </c>
      <c r="L14">
        <v>264000</v>
      </c>
    </row>
    <row r="15" spans="2:12">
      <c r="B15" s="1">
        <v>45538.400000000001</v>
      </c>
      <c r="D15" t="s">
        <v>99</v>
      </c>
      <c r="E15">
        <v>259541</v>
      </c>
      <c r="H15" t="s">
        <v>242</v>
      </c>
      <c r="I15">
        <v>15552723740</v>
      </c>
      <c r="J15" t="s">
        <v>100</v>
      </c>
      <c r="K15" t="s">
        <v>12</v>
      </c>
      <c r="L15">
        <v>259541</v>
      </c>
    </row>
    <row r="16" spans="2:12">
      <c r="B16" s="1">
        <v>45548.729166666657</v>
      </c>
      <c r="D16" t="s">
        <v>156</v>
      </c>
      <c r="E16">
        <v>227976</v>
      </c>
      <c r="H16" t="s">
        <v>157</v>
      </c>
      <c r="I16">
        <v>15712970088</v>
      </c>
      <c r="J16" t="s">
        <v>158</v>
      </c>
      <c r="K16" t="s">
        <v>12</v>
      </c>
      <c r="L16">
        <v>227976</v>
      </c>
    </row>
    <row r="17" spans="2:12">
      <c r="B17" s="1">
        <v>45560.530555555553</v>
      </c>
      <c r="D17" t="s">
        <v>58</v>
      </c>
      <c r="E17">
        <v>224790</v>
      </c>
      <c r="H17" t="s">
        <v>46</v>
      </c>
      <c r="I17">
        <v>15884242693</v>
      </c>
      <c r="J17" t="s">
        <v>59</v>
      </c>
      <c r="K17" t="s">
        <v>12</v>
      </c>
      <c r="L17">
        <v>224790</v>
      </c>
    </row>
    <row r="18" spans="2:12">
      <c r="B18" s="1">
        <v>45541.78402777778</v>
      </c>
      <c r="D18" t="s">
        <v>3</v>
      </c>
      <c r="E18">
        <v>200000</v>
      </c>
      <c r="H18" t="s">
        <v>25</v>
      </c>
      <c r="I18">
        <v>15609288244</v>
      </c>
      <c r="J18" t="s">
        <v>221</v>
      </c>
      <c r="K18" t="s">
        <v>12</v>
      </c>
      <c r="L18">
        <v>200000</v>
      </c>
    </row>
    <row r="19" spans="2:12">
      <c r="B19" s="1">
        <v>45536.806944444441</v>
      </c>
      <c r="D19" t="s">
        <v>3</v>
      </c>
      <c r="E19">
        <v>200000</v>
      </c>
      <c r="H19" t="s">
        <v>265</v>
      </c>
      <c r="I19" t="s">
        <v>266</v>
      </c>
      <c r="J19" t="s">
        <v>267</v>
      </c>
      <c r="K19" t="s">
        <v>12</v>
      </c>
      <c r="L19">
        <v>200000</v>
      </c>
    </row>
    <row r="20" spans="2:12">
      <c r="B20" s="1">
        <v>45548.465277777781</v>
      </c>
      <c r="D20" t="s">
        <v>169</v>
      </c>
      <c r="E20">
        <v>192000</v>
      </c>
      <c r="H20" t="s">
        <v>157</v>
      </c>
      <c r="I20">
        <v>15707483848</v>
      </c>
      <c r="J20" t="s">
        <v>170</v>
      </c>
      <c r="K20" t="s">
        <v>12</v>
      </c>
      <c r="L20">
        <v>192000</v>
      </c>
    </row>
    <row r="21" spans="2:12">
      <c r="B21" s="1">
        <v>45559.429861111108</v>
      </c>
      <c r="D21" t="s">
        <v>79</v>
      </c>
      <c r="E21">
        <v>191868</v>
      </c>
      <c r="H21" t="s">
        <v>70</v>
      </c>
      <c r="I21">
        <v>15867492030</v>
      </c>
      <c r="J21" t="s">
        <v>80</v>
      </c>
      <c r="K21" t="s">
        <v>12</v>
      </c>
      <c r="L21">
        <v>191868</v>
      </c>
    </row>
    <row r="22" spans="2:12">
      <c r="B22" s="1">
        <v>45555.568055555559</v>
      </c>
      <c r="D22" t="s">
        <v>99</v>
      </c>
      <c r="E22">
        <v>179655</v>
      </c>
      <c r="H22" t="s">
        <v>96</v>
      </c>
      <c r="I22">
        <v>15811924995</v>
      </c>
      <c r="J22" t="s">
        <v>100</v>
      </c>
      <c r="K22" t="s">
        <v>12</v>
      </c>
      <c r="L22">
        <v>179655</v>
      </c>
    </row>
    <row r="23" spans="2:12">
      <c r="B23" s="1">
        <v>45538.588888888888</v>
      </c>
      <c r="D23" t="s">
        <v>256</v>
      </c>
      <c r="E23">
        <v>179655</v>
      </c>
      <c r="H23" t="s">
        <v>247</v>
      </c>
      <c r="I23">
        <v>15556927526</v>
      </c>
      <c r="J23" t="s">
        <v>257</v>
      </c>
      <c r="K23" t="s">
        <v>12</v>
      </c>
      <c r="L23">
        <v>179655</v>
      </c>
    </row>
    <row r="24" spans="2:12">
      <c r="B24" s="1">
        <v>45546.427777777782</v>
      </c>
      <c r="D24" t="s">
        <v>196</v>
      </c>
      <c r="E24">
        <v>175879</v>
      </c>
      <c r="H24" t="s">
        <v>182</v>
      </c>
      <c r="I24">
        <v>15677224241</v>
      </c>
      <c r="J24" t="s">
        <v>197</v>
      </c>
      <c r="K24" t="s">
        <v>12</v>
      </c>
      <c r="L24">
        <v>175879</v>
      </c>
    </row>
    <row r="25" spans="2:12">
      <c r="B25" s="1">
        <v>45561.447222222218</v>
      </c>
      <c r="D25" t="s">
        <v>13</v>
      </c>
      <c r="E25">
        <v>168509</v>
      </c>
      <c r="H25" t="s">
        <v>39</v>
      </c>
      <c r="I25" t="s">
        <v>41</v>
      </c>
      <c r="J25" t="s">
        <v>42</v>
      </c>
      <c r="K25" t="s">
        <v>12</v>
      </c>
      <c r="L25">
        <v>168509</v>
      </c>
    </row>
    <row r="26" spans="2:12">
      <c r="B26" s="1">
        <v>45558.53125</v>
      </c>
      <c r="D26" t="s">
        <v>91</v>
      </c>
      <c r="E26">
        <v>168000</v>
      </c>
      <c r="H26" t="s">
        <v>85</v>
      </c>
      <c r="I26">
        <v>15854516072</v>
      </c>
      <c r="J26" t="s">
        <v>92</v>
      </c>
      <c r="K26" t="s">
        <v>12</v>
      </c>
      <c r="L26">
        <v>168000</v>
      </c>
    </row>
    <row r="27" spans="2:12">
      <c r="B27" s="1">
        <v>45547.456250000003</v>
      </c>
      <c r="D27" t="s">
        <v>91</v>
      </c>
      <c r="E27">
        <v>168000</v>
      </c>
      <c r="H27" t="s">
        <v>176</v>
      </c>
      <c r="I27">
        <v>15692462580</v>
      </c>
      <c r="J27" t="s">
        <v>92</v>
      </c>
      <c r="K27" t="s">
        <v>12</v>
      </c>
      <c r="L27">
        <v>168000</v>
      </c>
    </row>
    <row r="28" spans="2:12">
      <c r="B28" s="1">
        <v>45541.49722222222</v>
      </c>
      <c r="D28" t="s">
        <v>91</v>
      </c>
      <c r="E28">
        <v>168000</v>
      </c>
      <c r="H28" t="s">
        <v>25</v>
      </c>
      <c r="I28">
        <v>15602097755</v>
      </c>
      <c r="J28" t="s">
        <v>92</v>
      </c>
      <c r="K28" t="s">
        <v>12</v>
      </c>
      <c r="L28">
        <v>168000</v>
      </c>
    </row>
    <row r="29" spans="2:12">
      <c r="B29" s="1">
        <v>45546.587500000001</v>
      </c>
      <c r="D29" t="s">
        <v>190</v>
      </c>
      <c r="E29">
        <v>163725</v>
      </c>
      <c r="H29" t="s">
        <v>182</v>
      </c>
      <c r="I29">
        <v>15680384646</v>
      </c>
      <c r="J29" t="s">
        <v>191</v>
      </c>
      <c r="K29" t="s">
        <v>12</v>
      </c>
      <c r="L29">
        <v>163725</v>
      </c>
    </row>
    <row r="30" spans="2:12">
      <c r="B30" s="1">
        <v>45545.457638888889</v>
      </c>
      <c r="D30" t="s">
        <v>74</v>
      </c>
      <c r="E30">
        <v>159772</v>
      </c>
      <c r="H30" t="s">
        <v>201</v>
      </c>
      <c r="I30">
        <v>15663007837</v>
      </c>
      <c r="J30" t="s">
        <v>75</v>
      </c>
      <c r="K30" t="s">
        <v>12</v>
      </c>
      <c r="L30">
        <v>159772</v>
      </c>
    </row>
    <row r="31" spans="2:12">
      <c r="B31" s="1">
        <v>45537.478472222218</v>
      </c>
      <c r="D31" t="s">
        <v>3</v>
      </c>
      <c r="E31">
        <v>120000</v>
      </c>
      <c r="H31" t="s">
        <v>259</v>
      </c>
      <c r="I31" t="s">
        <v>263</v>
      </c>
      <c r="J31" t="s">
        <v>123</v>
      </c>
      <c r="K31" t="s">
        <v>12</v>
      </c>
      <c r="L31">
        <v>120000</v>
      </c>
    </row>
    <row r="32" spans="2:12">
      <c r="B32" s="1">
        <v>45560.378472222219</v>
      </c>
      <c r="D32" t="s">
        <v>68</v>
      </c>
      <c r="E32">
        <v>115640</v>
      </c>
      <c r="H32" t="s">
        <v>46</v>
      </c>
      <c r="I32">
        <v>15881257688</v>
      </c>
      <c r="J32" t="s">
        <v>69</v>
      </c>
      <c r="K32" t="s">
        <v>12</v>
      </c>
      <c r="L32">
        <v>115640</v>
      </c>
    </row>
    <row r="33" spans="2:12">
      <c r="B33" s="1">
        <v>45562.509722222218</v>
      </c>
      <c r="D33" t="s">
        <v>34</v>
      </c>
      <c r="E33">
        <v>103958</v>
      </c>
      <c r="H33" t="s">
        <v>28</v>
      </c>
      <c r="I33">
        <v>15914701042</v>
      </c>
      <c r="J33" t="s">
        <v>35</v>
      </c>
      <c r="K33" t="s">
        <v>12</v>
      </c>
      <c r="L33">
        <v>103958</v>
      </c>
    </row>
    <row r="34" spans="2:12">
      <c r="B34" s="1">
        <v>45546.828472222223</v>
      </c>
      <c r="D34" t="s">
        <v>184</v>
      </c>
      <c r="E34">
        <v>103810</v>
      </c>
      <c r="H34" t="s">
        <v>182</v>
      </c>
      <c r="I34">
        <v>15686456133</v>
      </c>
      <c r="J34" t="s">
        <v>183</v>
      </c>
      <c r="K34" t="s">
        <v>12</v>
      </c>
      <c r="L34">
        <v>103810</v>
      </c>
    </row>
    <row r="35" spans="2:12">
      <c r="B35" s="1">
        <v>45537.703472222223</v>
      </c>
      <c r="D35" t="s">
        <v>258</v>
      </c>
      <c r="E35">
        <v>102000</v>
      </c>
      <c r="H35" t="s">
        <v>259</v>
      </c>
      <c r="I35" t="s">
        <v>260</v>
      </c>
      <c r="J35" t="s">
        <v>261</v>
      </c>
      <c r="K35" t="s">
        <v>12</v>
      </c>
      <c r="L35">
        <v>102000</v>
      </c>
    </row>
    <row r="36" spans="2:12">
      <c r="B36" s="1">
        <v>45562.729166666657</v>
      </c>
      <c r="D36" t="s">
        <v>27</v>
      </c>
      <c r="E36">
        <v>101716</v>
      </c>
      <c r="H36" t="s">
        <v>28</v>
      </c>
      <c r="I36">
        <v>15919657116</v>
      </c>
      <c r="J36" t="s">
        <v>29</v>
      </c>
      <c r="K36" t="s">
        <v>12</v>
      </c>
      <c r="L36">
        <v>101716</v>
      </c>
    </row>
    <row r="37" spans="2:12">
      <c r="B37" s="1">
        <v>45561.407638888893</v>
      </c>
      <c r="D37" t="s">
        <v>43</v>
      </c>
      <c r="E37">
        <v>100000</v>
      </c>
      <c r="H37" t="s">
        <v>39</v>
      </c>
      <c r="I37">
        <v>15896930137</v>
      </c>
      <c r="J37" t="s">
        <v>44</v>
      </c>
      <c r="K37" t="s">
        <v>12</v>
      </c>
      <c r="L37">
        <v>100000</v>
      </c>
    </row>
    <row r="38" spans="2:12">
      <c r="B38" s="1">
        <v>45553.686805555553</v>
      </c>
      <c r="D38" t="s">
        <v>129</v>
      </c>
      <c r="E38">
        <v>100000</v>
      </c>
      <c r="H38" t="s">
        <v>17</v>
      </c>
      <c r="I38">
        <v>15785267799</v>
      </c>
      <c r="J38" t="s">
        <v>44</v>
      </c>
      <c r="K38" t="s">
        <v>12</v>
      </c>
      <c r="L38">
        <v>100000</v>
      </c>
    </row>
    <row r="39" spans="2:12">
      <c r="B39" s="1">
        <v>45550.73541666667</v>
      </c>
      <c r="D39" t="s">
        <v>150</v>
      </c>
      <c r="E39">
        <v>100000</v>
      </c>
      <c r="H39" t="s">
        <v>151</v>
      </c>
      <c r="I39">
        <v>15740710874</v>
      </c>
      <c r="J39" t="s">
        <v>44</v>
      </c>
      <c r="K39" t="s">
        <v>12</v>
      </c>
      <c r="L39">
        <v>100000</v>
      </c>
    </row>
    <row r="40" spans="2:12">
      <c r="B40" s="1">
        <v>45550.640972222223</v>
      </c>
      <c r="D40" t="s">
        <v>81</v>
      </c>
      <c r="E40">
        <v>100000</v>
      </c>
      <c r="H40" t="s">
        <v>151</v>
      </c>
      <c r="I40">
        <v>15742628452</v>
      </c>
      <c r="J40" t="s">
        <v>153</v>
      </c>
      <c r="K40" t="s">
        <v>12</v>
      </c>
      <c r="L40">
        <v>100000</v>
      </c>
    </row>
    <row r="41" spans="2:12">
      <c r="B41" s="1">
        <v>45548.664583333331</v>
      </c>
      <c r="D41" t="s">
        <v>161</v>
      </c>
      <c r="E41">
        <v>100000</v>
      </c>
      <c r="H41" t="s">
        <v>157</v>
      </c>
      <c r="I41" t="s">
        <v>162</v>
      </c>
      <c r="J41" t="s">
        <v>163</v>
      </c>
      <c r="K41" t="s">
        <v>12</v>
      </c>
      <c r="L41">
        <v>100000</v>
      </c>
    </row>
    <row r="42" spans="2:12">
      <c r="B42" s="1">
        <v>45546.55972222222</v>
      </c>
      <c r="D42" t="s">
        <v>192</v>
      </c>
      <c r="E42">
        <v>100000</v>
      </c>
      <c r="H42" t="s">
        <v>182</v>
      </c>
      <c r="I42">
        <v>15679842695</v>
      </c>
      <c r="J42" t="s">
        <v>193</v>
      </c>
      <c r="K42" t="s">
        <v>12</v>
      </c>
      <c r="L42">
        <v>100000</v>
      </c>
    </row>
    <row r="43" spans="2:12">
      <c r="B43" s="1">
        <v>45552.620138888888</v>
      </c>
      <c r="D43" t="s">
        <v>134</v>
      </c>
      <c r="E43">
        <v>99000</v>
      </c>
      <c r="H43" t="s">
        <v>131</v>
      </c>
      <c r="I43">
        <v>15769385879</v>
      </c>
      <c r="J43" t="s">
        <v>135</v>
      </c>
      <c r="K43" t="s">
        <v>12</v>
      </c>
      <c r="L43">
        <v>99000</v>
      </c>
    </row>
    <row r="44" spans="2:12">
      <c r="B44" s="1">
        <v>45552.790972222218</v>
      </c>
      <c r="D44" t="s">
        <v>3</v>
      </c>
      <c r="E44">
        <v>98800</v>
      </c>
      <c r="H44" t="s">
        <v>131</v>
      </c>
      <c r="I44">
        <v>15773683882</v>
      </c>
      <c r="J44" t="s">
        <v>133</v>
      </c>
      <c r="K44" t="s">
        <v>12</v>
      </c>
      <c r="L44">
        <v>98800</v>
      </c>
    </row>
    <row r="45" spans="2:12">
      <c r="B45" s="1">
        <v>45548.48541666667</v>
      </c>
      <c r="D45" t="s">
        <v>166</v>
      </c>
      <c r="E45">
        <v>97822</v>
      </c>
      <c r="H45" t="s">
        <v>157</v>
      </c>
      <c r="I45">
        <v>15707877265</v>
      </c>
      <c r="J45" t="s">
        <v>167</v>
      </c>
      <c r="K45" t="s">
        <v>12</v>
      </c>
      <c r="L45">
        <v>97822</v>
      </c>
    </row>
    <row r="46" spans="2:12">
      <c r="B46" s="1">
        <v>45537.446527777778</v>
      </c>
      <c r="D46" t="s">
        <v>74</v>
      </c>
      <c r="E46">
        <v>97822</v>
      </c>
      <c r="H46" t="s">
        <v>259</v>
      </c>
      <c r="I46">
        <v>15537991037</v>
      </c>
      <c r="J46" t="s">
        <v>75</v>
      </c>
      <c r="K46" t="s">
        <v>12</v>
      </c>
      <c r="L46">
        <v>97822</v>
      </c>
    </row>
    <row r="47" spans="2:12">
      <c r="B47" s="1">
        <v>45554.440972222219</v>
      </c>
      <c r="D47" t="s">
        <v>119</v>
      </c>
      <c r="E47">
        <v>95698</v>
      </c>
      <c r="H47" t="s">
        <v>104</v>
      </c>
      <c r="I47">
        <v>15795012627</v>
      </c>
      <c r="J47" t="s">
        <v>120</v>
      </c>
      <c r="K47" t="s">
        <v>12</v>
      </c>
      <c r="L47">
        <v>95698</v>
      </c>
    </row>
    <row r="48" spans="2:12">
      <c r="B48" s="1">
        <v>45561.537499999999</v>
      </c>
      <c r="D48" t="s">
        <v>38</v>
      </c>
      <c r="E48">
        <v>90860</v>
      </c>
      <c r="H48" t="s">
        <v>39</v>
      </c>
      <c r="I48">
        <v>15899545691</v>
      </c>
      <c r="J48" t="s">
        <v>40</v>
      </c>
      <c r="K48" t="s">
        <v>12</v>
      </c>
      <c r="L48">
        <v>90860</v>
      </c>
    </row>
    <row r="49" spans="2:12">
      <c r="B49" s="1">
        <v>45546.678472222222</v>
      </c>
      <c r="D49" t="s">
        <v>188</v>
      </c>
      <c r="E49">
        <v>86848</v>
      </c>
      <c r="H49" t="s">
        <v>182</v>
      </c>
      <c r="I49">
        <v>15682124152</v>
      </c>
      <c r="J49" t="s">
        <v>189</v>
      </c>
      <c r="K49" t="s">
        <v>12</v>
      </c>
      <c r="L49">
        <v>86848</v>
      </c>
    </row>
    <row r="50" spans="2:12">
      <c r="B50" s="1">
        <v>45553.800694444442</v>
      </c>
      <c r="D50" t="s">
        <v>127</v>
      </c>
      <c r="E50">
        <v>86400</v>
      </c>
      <c r="H50" t="s">
        <v>96</v>
      </c>
      <c r="I50">
        <v>15788707660</v>
      </c>
      <c r="J50" t="s">
        <v>128</v>
      </c>
      <c r="K50" t="s">
        <v>12</v>
      </c>
      <c r="L50">
        <v>86400</v>
      </c>
    </row>
    <row r="51" spans="2:12">
      <c r="B51" s="1">
        <v>45542.709027777782</v>
      </c>
      <c r="D51" t="s">
        <v>101</v>
      </c>
      <c r="E51">
        <v>85904</v>
      </c>
      <c r="H51" t="s">
        <v>219</v>
      </c>
      <c r="I51">
        <v>15622507103</v>
      </c>
      <c r="J51" t="s">
        <v>102</v>
      </c>
      <c r="K51" t="s">
        <v>12</v>
      </c>
      <c r="L51">
        <v>85904</v>
      </c>
    </row>
    <row r="52" spans="2:12">
      <c r="B52" s="1">
        <v>45552.8125</v>
      </c>
      <c r="D52" t="s">
        <v>3</v>
      </c>
      <c r="E52">
        <v>81500</v>
      </c>
      <c r="H52" t="s">
        <v>131</v>
      </c>
      <c r="I52" t="s">
        <v>132</v>
      </c>
      <c r="J52" t="s">
        <v>133</v>
      </c>
      <c r="K52" t="s">
        <v>12</v>
      </c>
      <c r="L52">
        <v>81500</v>
      </c>
    </row>
    <row r="53" spans="2:12">
      <c r="B53" s="1">
        <v>45565.459722222222</v>
      </c>
      <c r="D53" t="s">
        <v>20</v>
      </c>
      <c r="E53">
        <v>79886</v>
      </c>
      <c r="H53" t="s">
        <v>10</v>
      </c>
      <c r="J53" t="s">
        <v>21</v>
      </c>
      <c r="K53" t="s">
        <v>12</v>
      </c>
      <c r="L53">
        <v>79886</v>
      </c>
    </row>
    <row r="54" spans="2:12">
      <c r="B54" s="1">
        <v>45541.472916666673</v>
      </c>
      <c r="D54" t="s">
        <v>20</v>
      </c>
      <c r="E54">
        <v>79886</v>
      </c>
      <c r="H54" t="s">
        <v>25</v>
      </c>
      <c r="I54">
        <v>15601569673</v>
      </c>
      <c r="J54" t="s">
        <v>21</v>
      </c>
      <c r="K54" t="s">
        <v>12</v>
      </c>
      <c r="L54">
        <v>79886</v>
      </c>
    </row>
    <row r="55" spans="2:12">
      <c r="B55" s="1">
        <v>45551.477083333331</v>
      </c>
      <c r="D55" t="s">
        <v>3</v>
      </c>
      <c r="E55">
        <v>78594</v>
      </c>
      <c r="H55" t="s">
        <v>139</v>
      </c>
      <c r="I55">
        <v>15751808712</v>
      </c>
      <c r="J55" t="s">
        <v>42</v>
      </c>
      <c r="K55" t="s">
        <v>12</v>
      </c>
      <c r="L55">
        <v>78594</v>
      </c>
    </row>
    <row r="56" spans="2:12">
      <c r="B56" s="1">
        <v>45541.786111111112</v>
      </c>
      <c r="D56" t="s">
        <v>150</v>
      </c>
      <c r="E56">
        <v>78000</v>
      </c>
      <c r="H56" t="s">
        <v>25</v>
      </c>
      <c r="I56">
        <v>15609378258</v>
      </c>
      <c r="J56" t="s">
        <v>98</v>
      </c>
      <c r="K56" t="s">
        <v>12</v>
      </c>
      <c r="L56">
        <v>78000</v>
      </c>
    </row>
    <row r="57" spans="2:12">
      <c r="B57" s="1">
        <v>45559.38958333333</v>
      </c>
      <c r="D57" t="s">
        <v>81</v>
      </c>
      <c r="E57">
        <v>70000</v>
      </c>
      <c r="H57" t="s">
        <v>39</v>
      </c>
      <c r="I57" t="s">
        <v>82</v>
      </c>
      <c r="J57" t="s">
        <v>83</v>
      </c>
      <c r="K57" t="s">
        <v>12</v>
      </c>
      <c r="L57">
        <v>70000</v>
      </c>
    </row>
    <row r="58" spans="2:12">
      <c r="B58" s="1">
        <v>45553.899305555547</v>
      </c>
      <c r="D58" t="s">
        <v>125</v>
      </c>
      <c r="E58">
        <v>70000</v>
      </c>
      <c r="H58" t="s">
        <v>70</v>
      </c>
      <c r="I58">
        <v>15866810870</v>
      </c>
      <c r="J58" t="s">
        <v>126</v>
      </c>
      <c r="K58" t="s">
        <v>12</v>
      </c>
      <c r="L58">
        <v>70000</v>
      </c>
    </row>
    <row r="59" spans="2:12">
      <c r="B59" s="1">
        <v>45551.895833333343</v>
      </c>
      <c r="D59" t="s">
        <v>3</v>
      </c>
      <c r="E59">
        <v>70000</v>
      </c>
      <c r="H59" t="s">
        <v>17</v>
      </c>
      <c r="I59" t="s">
        <v>143</v>
      </c>
      <c r="J59" t="s">
        <v>83</v>
      </c>
      <c r="K59" t="s">
        <v>12</v>
      </c>
      <c r="L59">
        <v>70000</v>
      </c>
    </row>
    <row r="60" spans="2:12">
      <c r="B60" s="1">
        <v>45540.872916666667</v>
      </c>
      <c r="D60" t="s">
        <v>233</v>
      </c>
      <c r="E60">
        <v>70000</v>
      </c>
      <c r="H60" t="s">
        <v>131</v>
      </c>
      <c r="I60" t="s">
        <v>234</v>
      </c>
      <c r="J60" t="s">
        <v>83</v>
      </c>
      <c r="K60" t="s">
        <v>12</v>
      </c>
      <c r="L60">
        <v>70000</v>
      </c>
    </row>
    <row r="61" spans="2:12">
      <c r="B61" s="1">
        <v>45562.401388888888</v>
      </c>
      <c r="D61" t="s">
        <v>13</v>
      </c>
      <c r="E61">
        <v>68000</v>
      </c>
      <c r="H61" t="s">
        <v>28</v>
      </c>
      <c r="I61" t="s">
        <v>36</v>
      </c>
      <c r="J61" t="s">
        <v>37</v>
      </c>
      <c r="K61" t="s">
        <v>12</v>
      </c>
      <c r="L61">
        <v>68000</v>
      </c>
    </row>
    <row r="62" spans="2:12">
      <c r="B62" s="1">
        <v>45555.372916666667</v>
      </c>
      <c r="D62" t="s">
        <v>38</v>
      </c>
      <c r="E62">
        <v>64900</v>
      </c>
      <c r="H62" t="s">
        <v>96</v>
      </c>
      <c r="I62">
        <v>15808082672</v>
      </c>
      <c r="J62" t="s">
        <v>40</v>
      </c>
      <c r="K62" t="s">
        <v>12</v>
      </c>
      <c r="L62">
        <v>64900</v>
      </c>
    </row>
    <row r="63" spans="2:12">
      <c r="B63" s="1">
        <v>45546.713888888888</v>
      </c>
      <c r="D63" t="s">
        <v>38</v>
      </c>
      <c r="E63">
        <v>64900</v>
      </c>
      <c r="H63" t="s">
        <v>182</v>
      </c>
      <c r="I63">
        <v>15682870758</v>
      </c>
      <c r="J63" t="s">
        <v>40</v>
      </c>
      <c r="K63" t="s">
        <v>12</v>
      </c>
      <c r="L63">
        <v>64900</v>
      </c>
    </row>
    <row r="64" spans="2:12">
      <c r="B64" s="1">
        <v>45541.665277777778</v>
      </c>
      <c r="D64" t="s">
        <v>38</v>
      </c>
      <c r="E64">
        <v>64900</v>
      </c>
      <c r="H64" t="s">
        <v>25</v>
      </c>
      <c r="I64">
        <v>15605879433</v>
      </c>
      <c r="J64" t="s">
        <v>40</v>
      </c>
      <c r="K64" t="s">
        <v>12</v>
      </c>
      <c r="L64">
        <v>64900</v>
      </c>
    </row>
    <row r="65" spans="2:12">
      <c r="B65" s="1">
        <v>45555.522916666669</v>
      </c>
      <c r="D65" t="s">
        <v>101</v>
      </c>
      <c r="E65">
        <v>63956</v>
      </c>
      <c r="H65" t="s">
        <v>96</v>
      </c>
      <c r="I65">
        <v>15810979740</v>
      </c>
      <c r="J65" t="s">
        <v>102</v>
      </c>
      <c r="K65" t="s">
        <v>12</v>
      </c>
      <c r="L65">
        <v>63956</v>
      </c>
    </row>
    <row r="66" spans="2:12">
      <c r="B66" s="1">
        <v>45547.663194444453</v>
      </c>
      <c r="D66" t="s">
        <v>175</v>
      </c>
      <c r="E66">
        <v>62950</v>
      </c>
      <c r="H66" t="s">
        <v>176</v>
      </c>
      <c r="I66" t="s">
        <v>177</v>
      </c>
      <c r="J66" t="s">
        <v>178</v>
      </c>
      <c r="K66" t="s">
        <v>12</v>
      </c>
      <c r="L66">
        <v>62950</v>
      </c>
    </row>
    <row r="67" spans="2:12">
      <c r="B67" s="1">
        <v>45540.740277777782</v>
      </c>
      <c r="D67" t="s">
        <v>236</v>
      </c>
      <c r="E67">
        <v>60000</v>
      </c>
      <c r="H67" t="s">
        <v>219</v>
      </c>
      <c r="I67">
        <v>4739</v>
      </c>
      <c r="J67" t="s">
        <v>237</v>
      </c>
      <c r="K67" t="s">
        <v>12</v>
      </c>
      <c r="L67">
        <v>60000</v>
      </c>
    </row>
    <row r="68" spans="2:12">
      <c r="B68" s="1">
        <v>45558.472916666673</v>
      </c>
      <c r="D68" t="s">
        <v>93</v>
      </c>
      <c r="E68">
        <v>59944</v>
      </c>
      <c r="H68" t="s">
        <v>85</v>
      </c>
      <c r="I68">
        <v>15853385566</v>
      </c>
      <c r="J68" t="s">
        <v>94</v>
      </c>
      <c r="K68" t="s">
        <v>12</v>
      </c>
      <c r="L68">
        <v>59944</v>
      </c>
    </row>
    <row r="69" spans="2:12">
      <c r="B69" s="1">
        <v>45559.705555555563</v>
      </c>
      <c r="D69" t="s">
        <v>74</v>
      </c>
      <c r="E69">
        <v>57879</v>
      </c>
      <c r="H69" t="s">
        <v>46</v>
      </c>
      <c r="I69">
        <v>15872746369</v>
      </c>
      <c r="J69" t="s">
        <v>75</v>
      </c>
      <c r="K69" t="s">
        <v>12</v>
      </c>
      <c r="L69">
        <v>57879</v>
      </c>
    </row>
    <row r="70" spans="2:12">
      <c r="B70" s="1">
        <v>45551.631249999999</v>
      </c>
      <c r="D70" t="s">
        <v>20</v>
      </c>
      <c r="E70">
        <v>57879</v>
      </c>
      <c r="H70" t="s">
        <v>139</v>
      </c>
      <c r="I70">
        <v>15754881361</v>
      </c>
      <c r="J70" t="s">
        <v>21</v>
      </c>
      <c r="K70" t="s">
        <v>12</v>
      </c>
      <c r="L70">
        <v>57879</v>
      </c>
    </row>
    <row r="71" spans="2:12">
      <c r="B71" s="1">
        <v>45551.668055555558</v>
      </c>
      <c r="D71" t="s">
        <v>146</v>
      </c>
      <c r="E71">
        <v>57820</v>
      </c>
      <c r="H71" t="s">
        <v>139</v>
      </c>
      <c r="I71">
        <v>15755589826</v>
      </c>
      <c r="J71" t="s">
        <v>147</v>
      </c>
      <c r="K71" t="s">
        <v>12</v>
      </c>
      <c r="L71">
        <v>57820</v>
      </c>
    </row>
    <row r="72" spans="2:12">
      <c r="B72" s="1">
        <v>45550.63958333333</v>
      </c>
      <c r="D72" t="s">
        <v>154</v>
      </c>
      <c r="E72">
        <v>56419</v>
      </c>
      <c r="H72" t="s">
        <v>139</v>
      </c>
      <c r="I72">
        <v>15740694512</v>
      </c>
      <c r="J72" t="s">
        <v>155</v>
      </c>
      <c r="K72" t="s">
        <v>12</v>
      </c>
      <c r="L72">
        <v>56419</v>
      </c>
    </row>
    <row r="73" spans="2:12">
      <c r="B73" s="1">
        <v>45538.671527777777</v>
      </c>
      <c r="D73" t="s">
        <v>251</v>
      </c>
      <c r="E73">
        <v>54000</v>
      </c>
      <c r="H73" t="s">
        <v>247</v>
      </c>
      <c r="I73">
        <v>15558656036</v>
      </c>
      <c r="J73" t="s">
        <v>252</v>
      </c>
      <c r="K73" t="s">
        <v>12</v>
      </c>
      <c r="L73">
        <v>54000</v>
      </c>
    </row>
    <row r="74" spans="2:12">
      <c r="B74" s="1">
        <v>45562.651388888888</v>
      </c>
      <c r="D74" t="s">
        <v>30</v>
      </c>
      <c r="E74">
        <v>52864</v>
      </c>
      <c r="H74" t="s">
        <v>28</v>
      </c>
      <c r="I74">
        <v>15917763928</v>
      </c>
      <c r="J74" t="s">
        <v>31</v>
      </c>
      <c r="K74" t="s">
        <v>12</v>
      </c>
      <c r="L74">
        <v>52864</v>
      </c>
    </row>
    <row r="75" spans="2:12">
      <c r="B75" s="1">
        <v>45538.699305555558</v>
      </c>
      <c r="D75" t="s">
        <v>3</v>
      </c>
      <c r="E75">
        <v>52000</v>
      </c>
      <c r="H75" t="s">
        <v>242</v>
      </c>
      <c r="J75" t="s">
        <v>248</v>
      </c>
      <c r="K75" t="s">
        <v>12</v>
      </c>
      <c r="L75">
        <v>52000</v>
      </c>
    </row>
    <row r="76" spans="2:12">
      <c r="B76" s="1">
        <v>45558.540972222218</v>
      </c>
      <c r="D76" t="s">
        <v>87</v>
      </c>
      <c r="E76">
        <v>50000</v>
      </c>
      <c r="H76" t="s">
        <v>70</v>
      </c>
      <c r="I76">
        <v>15854692372</v>
      </c>
      <c r="J76" t="s">
        <v>88</v>
      </c>
      <c r="K76" t="s">
        <v>12</v>
      </c>
      <c r="L76">
        <v>50000</v>
      </c>
    </row>
    <row r="77" spans="2:12">
      <c r="B77" s="1">
        <v>45558.540277777778</v>
      </c>
      <c r="D77" t="s">
        <v>89</v>
      </c>
      <c r="E77">
        <v>50000</v>
      </c>
      <c r="H77" t="s">
        <v>70</v>
      </c>
      <c r="I77">
        <v>15854705936</v>
      </c>
      <c r="J77" t="s">
        <v>90</v>
      </c>
      <c r="K77" t="s">
        <v>12</v>
      </c>
      <c r="L77">
        <v>50000</v>
      </c>
    </row>
    <row r="78" spans="2:12">
      <c r="B78" s="1">
        <v>45554.378472222219</v>
      </c>
      <c r="D78" t="s">
        <v>3</v>
      </c>
      <c r="E78">
        <v>50000</v>
      </c>
      <c r="H78" t="s">
        <v>104</v>
      </c>
      <c r="I78">
        <v>15793823632</v>
      </c>
      <c r="J78" t="s">
        <v>123</v>
      </c>
      <c r="K78" t="s">
        <v>12</v>
      </c>
      <c r="L78">
        <v>50000</v>
      </c>
    </row>
    <row r="79" spans="2:12">
      <c r="B79" s="1">
        <v>45548.663888888892</v>
      </c>
      <c r="D79" t="s">
        <v>164</v>
      </c>
      <c r="E79">
        <v>50000</v>
      </c>
      <c r="H79" t="s">
        <v>157</v>
      </c>
      <c r="I79">
        <v>15711163407</v>
      </c>
      <c r="J79" t="s">
        <v>163</v>
      </c>
      <c r="K79" t="s">
        <v>12</v>
      </c>
      <c r="L79">
        <v>50000</v>
      </c>
    </row>
    <row r="80" spans="2:12">
      <c r="B80" s="1">
        <v>45544.495833333327</v>
      </c>
      <c r="D80" t="s">
        <v>3</v>
      </c>
      <c r="E80">
        <v>50000</v>
      </c>
      <c r="H80" t="s">
        <v>186</v>
      </c>
      <c r="I80">
        <v>15648249817</v>
      </c>
      <c r="J80" t="s">
        <v>214</v>
      </c>
      <c r="K80" t="s">
        <v>12</v>
      </c>
      <c r="L80">
        <v>50000</v>
      </c>
    </row>
    <row r="81" spans="2:12">
      <c r="B81" s="1">
        <v>45544.46597222222</v>
      </c>
      <c r="D81" t="s">
        <v>215</v>
      </c>
      <c r="E81">
        <v>50000</v>
      </c>
      <c r="H81" t="s">
        <v>186</v>
      </c>
      <c r="I81">
        <v>1199470239298190</v>
      </c>
      <c r="J81" t="s">
        <v>216</v>
      </c>
      <c r="K81" t="s">
        <v>12</v>
      </c>
      <c r="L81">
        <v>50000</v>
      </c>
    </row>
    <row r="82" spans="2:12">
      <c r="B82" s="1">
        <v>45537.354166666657</v>
      </c>
      <c r="D82" t="s">
        <v>91</v>
      </c>
      <c r="E82">
        <v>50000</v>
      </c>
      <c r="H82" t="s">
        <v>259</v>
      </c>
      <c r="I82">
        <v>15535998868</v>
      </c>
      <c r="J82" t="s">
        <v>92</v>
      </c>
      <c r="K82" t="s">
        <v>12</v>
      </c>
      <c r="L82">
        <v>50000</v>
      </c>
    </row>
    <row r="83" spans="2:12">
      <c r="B83" s="1">
        <v>45560.715277777781</v>
      </c>
      <c r="D83" t="s">
        <v>48</v>
      </c>
      <c r="E83">
        <v>48000</v>
      </c>
      <c r="H83" t="s">
        <v>46</v>
      </c>
      <c r="I83">
        <v>158879563119</v>
      </c>
      <c r="J83" t="s">
        <v>49</v>
      </c>
      <c r="K83" t="s">
        <v>12</v>
      </c>
      <c r="L83">
        <v>48000</v>
      </c>
    </row>
    <row r="84" spans="2:12">
      <c r="B84" s="1">
        <v>45553.40347222222</v>
      </c>
      <c r="D84" t="s">
        <v>3</v>
      </c>
      <c r="E84">
        <v>46078</v>
      </c>
      <c r="H84" t="s">
        <v>17</v>
      </c>
      <c r="I84">
        <v>15779795146</v>
      </c>
      <c r="J84" t="s">
        <v>42</v>
      </c>
      <c r="K84" t="s">
        <v>12</v>
      </c>
      <c r="L84">
        <v>46078</v>
      </c>
    </row>
    <row r="85" spans="2:12">
      <c r="B85" s="1">
        <v>45550.737500000003</v>
      </c>
      <c r="D85" t="s">
        <v>150</v>
      </c>
      <c r="E85">
        <v>46000</v>
      </c>
      <c r="H85" t="s">
        <v>151</v>
      </c>
      <c r="I85">
        <v>15742670376</v>
      </c>
      <c r="J85" t="s">
        <v>152</v>
      </c>
      <c r="K85" t="s">
        <v>12</v>
      </c>
      <c r="L85">
        <v>46000</v>
      </c>
    </row>
    <row r="86" spans="2:12">
      <c r="B86" s="1">
        <v>45551.743055555547</v>
      </c>
      <c r="D86" t="s">
        <v>144</v>
      </c>
      <c r="E86">
        <v>45955</v>
      </c>
      <c r="H86" t="s">
        <v>139</v>
      </c>
      <c r="I86">
        <v>15757376801</v>
      </c>
      <c r="J86" t="s">
        <v>145</v>
      </c>
      <c r="K86" t="s">
        <v>12</v>
      </c>
      <c r="L86">
        <v>45955</v>
      </c>
    </row>
    <row r="87" spans="2:12">
      <c r="B87" s="1">
        <v>45554.542361111111</v>
      </c>
      <c r="D87" t="s">
        <v>111</v>
      </c>
      <c r="E87">
        <v>41949</v>
      </c>
      <c r="H87" t="s">
        <v>70</v>
      </c>
      <c r="I87">
        <v>15796963000</v>
      </c>
      <c r="J87" t="s">
        <v>112</v>
      </c>
      <c r="K87" t="s">
        <v>12</v>
      </c>
      <c r="L87">
        <v>41949</v>
      </c>
    </row>
    <row r="88" spans="2:12">
      <c r="B88" s="1">
        <v>45565.509027777778</v>
      </c>
      <c r="D88" t="s">
        <v>16</v>
      </c>
      <c r="E88">
        <v>40000</v>
      </c>
      <c r="H88" t="s">
        <v>17</v>
      </c>
      <c r="I88" t="s">
        <v>18</v>
      </c>
      <c r="J88" t="s">
        <v>19</v>
      </c>
      <c r="K88" t="s">
        <v>12</v>
      </c>
      <c r="L88">
        <v>40000</v>
      </c>
    </row>
    <row r="89" spans="2:12">
      <c r="B89" s="1">
        <v>45564.402083333327</v>
      </c>
      <c r="D89" t="s">
        <v>24</v>
      </c>
      <c r="E89">
        <v>40000</v>
      </c>
      <c r="H89" t="s">
        <v>25</v>
      </c>
      <c r="I89">
        <v>15610669913</v>
      </c>
      <c r="J89" t="s">
        <v>26</v>
      </c>
      <c r="K89" t="s">
        <v>12</v>
      </c>
      <c r="L89">
        <v>40000</v>
      </c>
    </row>
    <row r="90" spans="2:12">
      <c r="B90" s="1">
        <v>45560.563888888893</v>
      </c>
      <c r="D90" t="s">
        <v>56</v>
      </c>
      <c r="E90">
        <v>39943</v>
      </c>
      <c r="H90" t="s">
        <v>46</v>
      </c>
      <c r="I90">
        <v>15884913221</v>
      </c>
      <c r="J90" t="s">
        <v>57</v>
      </c>
      <c r="K90" t="s">
        <v>12</v>
      </c>
      <c r="L90">
        <v>39943</v>
      </c>
    </row>
    <row r="91" spans="2:12">
      <c r="B91" s="1">
        <v>45544.711111111108</v>
      </c>
      <c r="D91" t="s">
        <v>38</v>
      </c>
      <c r="E91">
        <v>39943</v>
      </c>
      <c r="H91" t="s">
        <v>186</v>
      </c>
      <c r="I91">
        <v>15652887343</v>
      </c>
      <c r="J91" t="s">
        <v>40</v>
      </c>
      <c r="K91" t="s">
        <v>12</v>
      </c>
      <c r="L91">
        <v>39943</v>
      </c>
    </row>
    <row r="92" spans="2:12">
      <c r="B92" s="1">
        <v>45559.715277777781</v>
      </c>
      <c r="D92" t="s">
        <v>72</v>
      </c>
      <c r="E92">
        <v>37878</v>
      </c>
      <c r="H92" t="s">
        <v>70</v>
      </c>
      <c r="I92">
        <v>15872963767</v>
      </c>
      <c r="J92" t="s">
        <v>73</v>
      </c>
      <c r="K92" t="s">
        <v>12</v>
      </c>
      <c r="L92">
        <v>37878</v>
      </c>
    </row>
    <row r="93" spans="2:12">
      <c r="B93" s="1">
        <v>45559.493750000001</v>
      </c>
      <c r="D93" t="s">
        <v>77</v>
      </c>
      <c r="E93">
        <v>37878</v>
      </c>
      <c r="H93" t="s">
        <v>70</v>
      </c>
      <c r="I93">
        <v>15868697113</v>
      </c>
      <c r="J93" t="s">
        <v>78</v>
      </c>
      <c r="K93" t="s">
        <v>12</v>
      </c>
      <c r="L93">
        <v>37878</v>
      </c>
    </row>
    <row r="94" spans="2:12">
      <c r="B94" s="1">
        <v>45545.667361111111</v>
      </c>
      <c r="D94" t="s">
        <v>203</v>
      </c>
      <c r="E94">
        <v>37878</v>
      </c>
      <c r="H94" t="s">
        <v>182</v>
      </c>
      <c r="I94">
        <v>15649962734</v>
      </c>
      <c r="J94" t="s">
        <v>204</v>
      </c>
      <c r="K94" t="s">
        <v>12</v>
      </c>
      <c r="L94">
        <v>37878</v>
      </c>
    </row>
    <row r="95" spans="2:12">
      <c r="B95" s="1">
        <v>45544.574305555558</v>
      </c>
      <c r="D95" t="s">
        <v>209</v>
      </c>
      <c r="E95">
        <v>37878</v>
      </c>
      <c r="H95" t="s">
        <v>201</v>
      </c>
      <c r="I95">
        <v>15667157263</v>
      </c>
      <c r="J95" t="s">
        <v>210</v>
      </c>
      <c r="K95" t="s">
        <v>12</v>
      </c>
      <c r="L95">
        <v>37878</v>
      </c>
    </row>
    <row r="96" spans="2:12">
      <c r="B96" s="1">
        <v>45539.509722222218</v>
      </c>
      <c r="D96" t="s">
        <v>241</v>
      </c>
      <c r="E96">
        <v>37878</v>
      </c>
      <c r="H96" t="s">
        <v>242</v>
      </c>
      <c r="I96">
        <v>15570907835</v>
      </c>
      <c r="J96" t="s">
        <v>243</v>
      </c>
      <c r="K96" t="s">
        <v>12</v>
      </c>
      <c r="L96">
        <v>37878</v>
      </c>
    </row>
    <row r="97" spans="2:12">
      <c r="B97" s="1">
        <v>45538.629166666673</v>
      </c>
      <c r="D97" t="s">
        <v>253</v>
      </c>
      <c r="E97">
        <v>37878</v>
      </c>
      <c r="H97" t="s">
        <v>247</v>
      </c>
      <c r="I97">
        <v>15557753770</v>
      </c>
      <c r="J97" t="s">
        <v>147</v>
      </c>
      <c r="K97" t="s">
        <v>12</v>
      </c>
      <c r="L97">
        <v>37878</v>
      </c>
    </row>
    <row r="98" spans="2:12">
      <c r="B98" s="1">
        <v>45560.670138888891</v>
      </c>
      <c r="D98" t="s">
        <v>52</v>
      </c>
      <c r="E98">
        <v>35990</v>
      </c>
      <c r="H98" t="s">
        <v>46</v>
      </c>
      <c r="I98">
        <v>15886953029</v>
      </c>
      <c r="J98" t="s">
        <v>53</v>
      </c>
      <c r="K98" t="s">
        <v>12</v>
      </c>
      <c r="L98">
        <v>35990</v>
      </c>
    </row>
    <row r="99" spans="2:12">
      <c r="B99" s="1">
        <v>45541.667361111111</v>
      </c>
      <c r="D99" t="s">
        <v>93</v>
      </c>
      <c r="E99">
        <v>35990</v>
      </c>
      <c r="H99" t="s">
        <v>25</v>
      </c>
      <c r="I99">
        <v>15605916506</v>
      </c>
      <c r="J99" t="s">
        <v>94</v>
      </c>
      <c r="K99" t="s">
        <v>12</v>
      </c>
      <c r="L99">
        <v>35990</v>
      </c>
    </row>
    <row r="100" spans="2:12">
      <c r="B100" s="1">
        <v>45552.479166666657</v>
      </c>
      <c r="D100" t="s">
        <v>136</v>
      </c>
      <c r="E100">
        <v>34500</v>
      </c>
      <c r="H100" t="s">
        <v>131</v>
      </c>
      <c r="I100" t="s">
        <v>137</v>
      </c>
      <c r="J100" t="s">
        <v>49</v>
      </c>
      <c r="K100" t="s">
        <v>12</v>
      </c>
      <c r="L100">
        <v>34500</v>
      </c>
    </row>
    <row r="101" spans="2:12">
      <c r="B101" s="1">
        <v>45560.490277777782</v>
      </c>
      <c r="D101" t="s">
        <v>61</v>
      </c>
      <c r="E101">
        <v>31450</v>
      </c>
      <c r="H101" t="s">
        <v>46</v>
      </c>
      <c r="I101" t="s">
        <v>62</v>
      </c>
      <c r="J101" t="s">
        <v>63</v>
      </c>
      <c r="K101" t="s">
        <v>12</v>
      </c>
      <c r="L101">
        <v>31450</v>
      </c>
    </row>
    <row r="102" spans="2:12">
      <c r="B102" s="1">
        <v>45559.724305555559</v>
      </c>
      <c r="D102" t="s">
        <v>43</v>
      </c>
      <c r="E102">
        <v>30000</v>
      </c>
      <c r="H102" t="s">
        <v>70</v>
      </c>
      <c r="I102">
        <v>15873189742</v>
      </c>
      <c r="J102" t="s">
        <v>71</v>
      </c>
      <c r="K102" t="s">
        <v>12</v>
      </c>
      <c r="L102">
        <v>30000</v>
      </c>
    </row>
    <row r="103" spans="2:12">
      <c r="B103" s="1">
        <v>45538.704861111109</v>
      </c>
      <c r="D103" t="s">
        <v>245</v>
      </c>
      <c r="E103">
        <v>26700</v>
      </c>
      <c r="H103" t="s">
        <v>186</v>
      </c>
      <c r="I103">
        <v>15559415330</v>
      </c>
      <c r="J103" t="s">
        <v>246</v>
      </c>
      <c r="K103" t="s">
        <v>12</v>
      </c>
      <c r="L103">
        <v>26700</v>
      </c>
    </row>
    <row r="104" spans="2:12">
      <c r="B104" s="1">
        <v>45541.375694444447</v>
      </c>
      <c r="D104" t="s">
        <v>228</v>
      </c>
      <c r="E104">
        <v>25000</v>
      </c>
      <c r="H104" t="s">
        <v>25</v>
      </c>
      <c r="J104" t="s">
        <v>126</v>
      </c>
      <c r="K104" t="s">
        <v>12</v>
      </c>
      <c r="L104">
        <v>25000</v>
      </c>
    </row>
    <row r="105" spans="2:12">
      <c r="B105" s="1">
        <v>45551.708333333343</v>
      </c>
      <c r="D105" t="s">
        <v>20</v>
      </c>
      <c r="E105">
        <v>22007</v>
      </c>
      <c r="H105" t="s">
        <v>139</v>
      </c>
      <c r="I105">
        <v>15756462559</v>
      </c>
      <c r="J105" t="s">
        <v>21</v>
      </c>
      <c r="K105" t="s">
        <v>12</v>
      </c>
      <c r="L105">
        <v>22007</v>
      </c>
    </row>
    <row r="106" spans="2:12">
      <c r="B106" s="1">
        <v>45554.456250000003</v>
      </c>
      <c r="D106" t="s">
        <v>3</v>
      </c>
      <c r="E106">
        <v>20000</v>
      </c>
      <c r="H106" t="s">
        <v>104</v>
      </c>
      <c r="I106">
        <v>15795295250</v>
      </c>
      <c r="J106" t="s">
        <v>115</v>
      </c>
      <c r="K106" t="s">
        <v>12</v>
      </c>
      <c r="L106">
        <v>20000</v>
      </c>
    </row>
    <row r="107" spans="2:12">
      <c r="B107" s="1">
        <v>45551.468055555553</v>
      </c>
      <c r="D107" t="s">
        <v>148</v>
      </c>
      <c r="E107">
        <v>20000</v>
      </c>
      <c r="H107" t="s">
        <v>139</v>
      </c>
      <c r="I107">
        <v>15751625431</v>
      </c>
      <c r="J107" t="s">
        <v>149</v>
      </c>
      <c r="K107" t="s">
        <v>12</v>
      </c>
      <c r="L107">
        <v>20000</v>
      </c>
    </row>
    <row r="108" spans="2:12">
      <c r="B108" s="1">
        <v>45546.385416666657</v>
      </c>
      <c r="D108" t="s">
        <v>198</v>
      </c>
      <c r="E108">
        <v>19942</v>
      </c>
      <c r="H108" t="s">
        <v>182</v>
      </c>
      <c r="I108">
        <v>15676399243</v>
      </c>
      <c r="J108" t="s">
        <v>199</v>
      </c>
      <c r="K108" t="s">
        <v>12</v>
      </c>
      <c r="L108">
        <v>19942</v>
      </c>
    </row>
    <row r="109" spans="2:12">
      <c r="B109" s="1">
        <v>45546.831944444442</v>
      </c>
      <c r="D109" t="s">
        <v>181</v>
      </c>
      <c r="E109">
        <v>18000</v>
      </c>
      <c r="H109" t="s">
        <v>182</v>
      </c>
      <c r="I109">
        <v>15686556032</v>
      </c>
      <c r="J109" t="s">
        <v>183</v>
      </c>
      <c r="K109" t="s">
        <v>12</v>
      </c>
      <c r="L109">
        <v>18000</v>
      </c>
    </row>
    <row r="110" spans="2:12">
      <c r="B110" s="1">
        <v>45560.556944444441</v>
      </c>
      <c r="D110" t="s">
        <v>56</v>
      </c>
      <c r="E110">
        <v>17936</v>
      </c>
      <c r="H110" t="s">
        <v>46</v>
      </c>
      <c r="I110">
        <v>15884788525</v>
      </c>
      <c r="J110" t="s">
        <v>57</v>
      </c>
      <c r="K110" t="s">
        <v>12</v>
      </c>
      <c r="L110">
        <v>17936</v>
      </c>
    </row>
    <row r="111" spans="2:12">
      <c r="B111" s="1">
        <v>45554.646527777782</v>
      </c>
      <c r="D111" t="s">
        <v>109</v>
      </c>
      <c r="E111">
        <v>17936</v>
      </c>
      <c r="H111" t="s">
        <v>104</v>
      </c>
      <c r="I111">
        <v>15798955038</v>
      </c>
      <c r="J111" t="s">
        <v>110</v>
      </c>
      <c r="K111" t="s">
        <v>12</v>
      </c>
      <c r="L111">
        <v>17936</v>
      </c>
    </row>
    <row r="112" spans="2:12">
      <c r="B112" s="1">
        <v>45545.506249999999</v>
      </c>
      <c r="D112" t="s">
        <v>205</v>
      </c>
      <c r="E112">
        <v>16500</v>
      </c>
      <c r="H112" t="s">
        <v>201</v>
      </c>
      <c r="I112" t="s">
        <v>206</v>
      </c>
      <c r="J112" t="s">
        <v>207</v>
      </c>
      <c r="K112" t="s">
        <v>12</v>
      </c>
      <c r="L112">
        <v>16500</v>
      </c>
    </row>
    <row r="113" spans="2:12">
      <c r="B113" s="1">
        <v>45560.405555555553</v>
      </c>
      <c r="D113" t="s">
        <v>13</v>
      </c>
      <c r="E113">
        <v>15900</v>
      </c>
      <c r="H113" t="s">
        <v>46</v>
      </c>
      <c r="I113">
        <v>15881774438</v>
      </c>
      <c r="J113" t="s">
        <v>67</v>
      </c>
      <c r="K113" t="s">
        <v>12</v>
      </c>
      <c r="L113">
        <v>15900</v>
      </c>
    </row>
    <row r="114" spans="2:12">
      <c r="B114" s="1">
        <v>45559.671527777777</v>
      </c>
      <c r="D114" t="s">
        <v>13</v>
      </c>
      <c r="E114">
        <v>15850</v>
      </c>
      <c r="H114" t="s">
        <v>70</v>
      </c>
      <c r="I114">
        <v>15872060666</v>
      </c>
      <c r="J114" t="s">
        <v>76</v>
      </c>
      <c r="K114" t="s">
        <v>12</v>
      </c>
      <c r="L114">
        <v>15850</v>
      </c>
    </row>
    <row r="115" spans="2:12">
      <c r="B115" s="1">
        <v>45544.524305555547</v>
      </c>
      <c r="D115" t="s">
        <v>3</v>
      </c>
      <c r="E115">
        <v>15735</v>
      </c>
      <c r="H115" t="s">
        <v>182</v>
      </c>
      <c r="I115" t="s">
        <v>211</v>
      </c>
      <c r="J115" t="s">
        <v>108</v>
      </c>
      <c r="K115" t="s">
        <v>12</v>
      </c>
      <c r="L115">
        <v>15735</v>
      </c>
    </row>
    <row r="116" spans="2:12">
      <c r="B116" s="1">
        <v>45554.655555555553</v>
      </c>
      <c r="D116" t="s">
        <v>3</v>
      </c>
      <c r="E116">
        <v>15056</v>
      </c>
      <c r="H116" t="s">
        <v>85</v>
      </c>
      <c r="I116" t="s">
        <v>107</v>
      </c>
      <c r="J116" t="s">
        <v>108</v>
      </c>
      <c r="K116" t="s">
        <v>12</v>
      </c>
      <c r="L116">
        <v>15056</v>
      </c>
    </row>
    <row r="117" spans="2:12">
      <c r="B117" s="1">
        <v>45560.492361111108</v>
      </c>
      <c r="D117" t="s">
        <v>60</v>
      </c>
      <c r="E117">
        <v>15000</v>
      </c>
      <c r="H117" t="s">
        <v>46</v>
      </c>
      <c r="I117">
        <v>15883478772</v>
      </c>
      <c r="J117" t="s">
        <v>26</v>
      </c>
      <c r="K117" t="s">
        <v>12</v>
      </c>
      <c r="L117">
        <v>15000</v>
      </c>
    </row>
    <row r="118" spans="2:12">
      <c r="B118" s="1">
        <v>45560.46597222222</v>
      </c>
      <c r="D118" t="s">
        <v>64</v>
      </c>
      <c r="E118">
        <v>15000</v>
      </c>
      <c r="H118" t="s">
        <v>46</v>
      </c>
      <c r="I118">
        <v>15882966277</v>
      </c>
      <c r="J118" t="s">
        <v>65</v>
      </c>
      <c r="K118" t="s">
        <v>12</v>
      </c>
      <c r="L118">
        <v>15000</v>
      </c>
    </row>
    <row r="119" spans="2:12">
      <c r="B119" s="1">
        <v>45545.694444444453</v>
      </c>
      <c r="D119" t="s">
        <v>3</v>
      </c>
      <c r="E119">
        <v>15000</v>
      </c>
      <c r="H119" t="s">
        <v>201</v>
      </c>
      <c r="I119">
        <v>16141</v>
      </c>
      <c r="J119" t="s">
        <v>202</v>
      </c>
      <c r="K119" t="s">
        <v>12</v>
      </c>
      <c r="L119">
        <v>15000</v>
      </c>
    </row>
    <row r="120" spans="2:12">
      <c r="B120" s="1">
        <v>45544.693055555559</v>
      </c>
      <c r="D120" t="s">
        <v>3</v>
      </c>
      <c r="E120">
        <v>15000</v>
      </c>
      <c r="H120" t="s">
        <v>186</v>
      </c>
      <c r="J120" t="s">
        <v>208</v>
      </c>
      <c r="K120" t="s">
        <v>12</v>
      </c>
      <c r="L120">
        <v>15000</v>
      </c>
    </row>
    <row r="121" spans="2:12">
      <c r="B121" s="1">
        <v>45554.427777777782</v>
      </c>
      <c r="D121" t="s">
        <v>3</v>
      </c>
      <c r="E121">
        <v>14250</v>
      </c>
      <c r="H121" t="s">
        <v>104</v>
      </c>
      <c r="I121">
        <v>15794752355</v>
      </c>
      <c r="J121" t="s">
        <v>121</v>
      </c>
      <c r="K121" t="s">
        <v>12</v>
      </c>
      <c r="L121">
        <v>14250</v>
      </c>
    </row>
    <row r="122" spans="2:12">
      <c r="B122" s="1">
        <v>45537.53125</v>
      </c>
      <c r="D122" t="s">
        <v>3</v>
      </c>
      <c r="E122">
        <v>14108</v>
      </c>
      <c r="H122" t="s">
        <v>242</v>
      </c>
      <c r="I122" t="s">
        <v>262</v>
      </c>
      <c r="J122" t="s">
        <v>108</v>
      </c>
      <c r="K122" t="s">
        <v>12</v>
      </c>
      <c r="L122">
        <v>14108</v>
      </c>
    </row>
    <row r="123" spans="2:12">
      <c r="B123" s="1">
        <v>45539.371527777781</v>
      </c>
      <c r="D123" t="s">
        <v>3</v>
      </c>
      <c r="E123">
        <v>13800</v>
      </c>
      <c r="H123" t="s">
        <v>230</v>
      </c>
      <c r="I123" t="s">
        <v>244</v>
      </c>
      <c r="J123" t="s">
        <v>76</v>
      </c>
      <c r="K123" t="s">
        <v>12</v>
      </c>
      <c r="L123">
        <v>13800</v>
      </c>
    </row>
    <row r="124" spans="2:12">
      <c r="B124" s="1">
        <v>45538.618750000001</v>
      </c>
      <c r="D124" t="s">
        <v>3</v>
      </c>
      <c r="E124">
        <v>13100</v>
      </c>
      <c r="H124" t="s">
        <v>230</v>
      </c>
      <c r="I124" t="s">
        <v>254</v>
      </c>
      <c r="J124" t="s">
        <v>255</v>
      </c>
      <c r="K124" t="s">
        <v>12</v>
      </c>
      <c r="L124">
        <v>13100</v>
      </c>
    </row>
    <row r="125" spans="2:12">
      <c r="B125" s="1">
        <v>45554.45</v>
      </c>
      <c r="D125" t="s">
        <v>116</v>
      </c>
      <c r="E125">
        <v>13000</v>
      </c>
      <c r="H125" t="s">
        <v>104</v>
      </c>
      <c r="I125" t="s">
        <v>117</v>
      </c>
      <c r="J125" t="s">
        <v>118</v>
      </c>
      <c r="K125" t="s">
        <v>12</v>
      </c>
      <c r="L125">
        <v>13000</v>
      </c>
    </row>
    <row r="126" spans="2:12">
      <c r="B126" s="1">
        <v>45548.493055555547</v>
      </c>
      <c r="D126" t="s">
        <v>3</v>
      </c>
      <c r="E126">
        <v>12276</v>
      </c>
      <c r="H126" t="s">
        <v>157</v>
      </c>
      <c r="I126" t="s">
        <v>165</v>
      </c>
      <c r="J126" t="s">
        <v>108</v>
      </c>
      <c r="K126" t="s">
        <v>12</v>
      </c>
      <c r="L126">
        <v>12276</v>
      </c>
    </row>
    <row r="127" spans="2:12">
      <c r="B127" s="1">
        <v>45554.759027777778</v>
      </c>
      <c r="D127" t="s">
        <v>103</v>
      </c>
      <c r="E127">
        <v>12000</v>
      </c>
      <c r="H127" t="s">
        <v>104</v>
      </c>
      <c r="I127">
        <v>15801602503</v>
      </c>
      <c r="J127" t="s">
        <v>105</v>
      </c>
      <c r="K127" t="s">
        <v>12</v>
      </c>
      <c r="L127">
        <v>12000</v>
      </c>
    </row>
    <row r="128" spans="2:12">
      <c r="B128" s="1">
        <v>45545.723611111112</v>
      </c>
      <c r="D128" t="s">
        <v>3</v>
      </c>
      <c r="E128">
        <v>12000</v>
      </c>
      <c r="H128" t="s">
        <v>182</v>
      </c>
      <c r="I128" t="s">
        <v>200</v>
      </c>
      <c r="J128" t="s">
        <v>108</v>
      </c>
      <c r="K128" t="s">
        <v>12</v>
      </c>
      <c r="L128">
        <v>12000</v>
      </c>
    </row>
    <row r="129" spans="2:12">
      <c r="B129" s="1">
        <v>45538.57916666667</v>
      </c>
      <c r="D129" t="s">
        <v>3</v>
      </c>
      <c r="E129">
        <v>12000</v>
      </c>
      <c r="H129" t="s">
        <v>247</v>
      </c>
      <c r="I129">
        <v>7534120</v>
      </c>
      <c r="J129" t="s">
        <v>207</v>
      </c>
      <c r="K129" t="s">
        <v>12</v>
      </c>
      <c r="L129">
        <v>12000</v>
      </c>
    </row>
    <row r="130" spans="2:12">
      <c r="B130" s="1">
        <v>45546.431250000001</v>
      </c>
      <c r="D130" t="s">
        <v>194</v>
      </c>
      <c r="E130">
        <v>10000</v>
      </c>
      <c r="H130" t="s">
        <v>182</v>
      </c>
      <c r="I130">
        <v>15677288682</v>
      </c>
      <c r="J130" t="s">
        <v>195</v>
      </c>
      <c r="K130" t="s">
        <v>12</v>
      </c>
      <c r="L130">
        <v>10000</v>
      </c>
    </row>
    <row r="131" spans="2:12">
      <c r="B131" s="1">
        <v>45538.672222222223</v>
      </c>
      <c r="D131" t="s">
        <v>249</v>
      </c>
      <c r="E131">
        <v>10000</v>
      </c>
      <c r="H131" t="s">
        <v>247</v>
      </c>
      <c r="I131">
        <v>3202</v>
      </c>
      <c r="J131" t="s">
        <v>250</v>
      </c>
      <c r="K131" t="s">
        <v>12</v>
      </c>
      <c r="L131">
        <v>10000</v>
      </c>
    </row>
    <row r="132" spans="2:12">
      <c r="B132" s="1">
        <v>45540.876388888893</v>
      </c>
      <c r="D132" t="s">
        <v>229</v>
      </c>
      <c r="E132">
        <v>9300</v>
      </c>
      <c r="H132" t="s">
        <v>230</v>
      </c>
      <c r="I132">
        <v>15595890264</v>
      </c>
      <c r="J132" t="s">
        <v>231</v>
      </c>
      <c r="K132" t="s">
        <v>232</v>
      </c>
      <c r="L132">
        <v>9300</v>
      </c>
    </row>
    <row r="133" spans="2:12">
      <c r="B133" s="1">
        <v>45565.35</v>
      </c>
      <c r="D133" t="s">
        <v>22</v>
      </c>
      <c r="E133">
        <v>8496</v>
      </c>
      <c r="H133" t="s">
        <v>10</v>
      </c>
      <c r="I133">
        <v>15962102058</v>
      </c>
      <c r="J133" t="s">
        <v>23</v>
      </c>
      <c r="K133" t="s">
        <v>12</v>
      </c>
      <c r="L133">
        <v>8496</v>
      </c>
    </row>
    <row r="134" spans="2:12">
      <c r="B134" s="1">
        <v>45560.734722222223</v>
      </c>
      <c r="D134" t="s">
        <v>45</v>
      </c>
      <c r="E134">
        <v>8496</v>
      </c>
      <c r="H134" t="s">
        <v>46</v>
      </c>
      <c r="I134">
        <v>15888464644</v>
      </c>
      <c r="J134" t="s">
        <v>47</v>
      </c>
      <c r="K134" t="s">
        <v>12</v>
      </c>
      <c r="L134">
        <v>8496</v>
      </c>
    </row>
    <row r="135" spans="2:12">
      <c r="B135" s="1">
        <v>45541.490972222222</v>
      </c>
      <c r="D135" t="s">
        <v>222</v>
      </c>
      <c r="E135">
        <v>6550</v>
      </c>
      <c r="H135" t="s">
        <v>25</v>
      </c>
      <c r="I135" t="s">
        <v>223</v>
      </c>
      <c r="J135" t="s">
        <v>224</v>
      </c>
      <c r="K135" t="s">
        <v>12</v>
      </c>
      <c r="L135">
        <v>6550</v>
      </c>
    </row>
    <row r="136" spans="2:12">
      <c r="B136" s="1">
        <v>45541.43472222222</v>
      </c>
      <c r="D136" t="s">
        <v>3</v>
      </c>
      <c r="E136">
        <v>6500</v>
      </c>
      <c r="H136" t="s">
        <v>25</v>
      </c>
      <c r="I136">
        <v>999</v>
      </c>
      <c r="J136" t="s">
        <v>227</v>
      </c>
      <c r="K136" t="s">
        <v>12</v>
      </c>
      <c r="L136">
        <v>6500</v>
      </c>
    </row>
    <row r="137" spans="2:12">
      <c r="B137" s="1">
        <v>45554.679861111108</v>
      </c>
      <c r="D137" t="s">
        <v>106</v>
      </c>
      <c r="E137">
        <v>5000</v>
      </c>
      <c r="H137" t="s">
        <v>96</v>
      </c>
      <c r="I137">
        <v>1198980000997040</v>
      </c>
      <c r="J137" t="s">
        <v>65</v>
      </c>
      <c r="K137" t="s">
        <v>12</v>
      </c>
      <c r="L137">
        <v>5000</v>
      </c>
    </row>
    <row r="138" spans="2:12">
      <c r="B138" s="1">
        <v>45536.807638888888</v>
      </c>
      <c r="D138" t="s">
        <v>3</v>
      </c>
      <c r="E138">
        <v>5000</v>
      </c>
      <c r="H138" t="s">
        <v>104</v>
      </c>
      <c r="I138">
        <v>15799614866</v>
      </c>
      <c r="J138" t="s">
        <v>65</v>
      </c>
      <c r="K138" t="s">
        <v>12</v>
      </c>
      <c r="L138">
        <v>5000</v>
      </c>
    </row>
    <row r="139" spans="2:12">
      <c r="B139" s="1">
        <v>45554.461111111108</v>
      </c>
      <c r="D139" t="s">
        <v>113</v>
      </c>
      <c r="E139">
        <v>4000</v>
      </c>
      <c r="H139" t="s">
        <v>104</v>
      </c>
      <c r="I139">
        <v>41</v>
      </c>
      <c r="J139" t="s">
        <v>114</v>
      </c>
      <c r="K139" t="s">
        <v>12</v>
      </c>
      <c r="L139">
        <v>4000</v>
      </c>
    </row>
    <row r="140" spans="2:12">
      <c r="B140" s="1">
        <v>45548.425694444442</v>
      </c>
      <c r="D140" t="s">
        <v>173</v>
      </c>
      <c r="E140">
        <v>4000</v>
      </c>
      <c r="H140" t="s">
        <v>157</v>
      </c>
      <c r="I140">
        <v>1197980006653020</v>
      </c>
      <c r="J140" t="s">
        <v>55</v>
      </c>
      <c r="K140" t="s">
        <v>12</v>
      </c>
      <c r="L140">
        <v>4000</v>
      </c>
    </row>
    <row r="141" spans="2:12">
      <c r="B141" s="1">
        <v>45554.531944444447</v>
      </c>
      <c r="D141" t="s">
        <v>101</v>
      </c>
      <c r="E141">
        <v>3539</v>
      </c>
      <c r="H141" t="s">
        <v>104</v>
      </c>
      <c r="I141">
        <v>15796759669</v>
      </c>
      <c r="J141" t="s">
        <v>102</v>
      </c>
      <c r="K141" t="s">
        <v>12</v>
      </c>
      <c r="L141">
        <v>3539</v>
      </c>
    </row>
    <row r="142" spans="2:12">
      <c r="B142" s="1">
        <v>45555.790972222218</v>
      </c>
      <c r="D142" t="s">
        <v>95</v>
      </c>
      <c r="E142">
        <v>3000</v>
      </c>
      <c r="H142" t="s">
        <v>96</v>
      </c>
      <c r="I142">
        <v>15817453758</v>
      </c>
      <c r="J142" t="s">
        <v>97</v>
      </c>
      <c r="K142" t="s">
        <v>12</v>
      </c>
      <c r="L142">
        <v>3000</v>
      </c>
    </row>
    <row r="143" spans="2:12">
      <c r="B143" s="1">
        <v>45551.929166666669</v>
      </c>
      <c r="D143" t="s">
        <v>138</v>
      </c>
      <c r="E143">
        <v>3000</v>
      </c>
      <c r="H143" t="s">
        <v>139</v>
      </c>
      <c r="I143" t="s">
        <v>140</v>
      </c>
      <c r="J143" t="s">
        <v>141</v>
      </c>
      <c r="K143" t="s">
        <v>12</v>
      </c>
      <c r="L143">
        <v>3000</v>
      </c>
    </row>
    <row r="144" spans="2:12">
      <c r="B144" s="1">
        <v>45551.927777777782</v>
      </c>
      <c r="D144" t="s">
        <v>138</v>
      </c>
      <c r="E144">
        <v>3000</v>
      </c>
      <c r="H144" t="s">
        <v>139</v>
      </c>
      <c r="I144">
        <v>1200280124783140</v>
      </c>
      <c r="J144" t="s">
        <v>142</v>
      </c>
      <c r="K144" t="s">
        <v>12</v>
      </c>
      <c r="L144">
        <v>3000</v>
      </c>
    </row>
    <row r="145" spans="2:12">
      <c r="B145" s="1">
        <v>45548.479861111111</v>
      </c>
      <c r="D145" t="s">
        <v>168</v>
      </c>
      <c r="E145">
        <v>3000</v>
      </c>
      <c r="H145" t="s">
        <v>157</v>
      </c>
      <c r="I145">
        <v>1199970103615150</v>
      </c>
      <c r="J145" t="s">
        <v>55</v>
      </c>
      <c r="K145" t="s">
        <v>12</v>
      </c>
      <c r="L145">
        <v>3000</v>
      </c>
    </row>
    <row r="146" spans="2:12">
      <c r="B146" s="1">
        <v>45547.568055555559</v>
      </c>
      <c r="D146" t="s">
        <v>179</v>
      </c>
      <c r="E146">
        <v>3000</v>
      </c>
      <c r="H146" t="s">
        <v>176</v>
      </c>
      <c r="I146" t="s">
        <v>180</v>
      </c>
      <c r="J146" t="s">
        <v>55</v>
      </c>
      <c r="K146" t="s">
        <v>12</v>
      </c>
      <c r="L146">
        <v>3000</v>
      </c>
    </row>
    <row r="147" spans="2:12">
      <c r="B147" s="1">
        <v>45546.734027777777</v>
      </c>
      <c r="D147" t="s">
        <v>185</v>
      </c>
      <c r="E147">
        <v>3000</v>
      </c>
      <c r="H147" t="s">
        <v>186</v>
      </c>
      <c r="I147" t="s">
        <v>187</v>
      </c>
      <c r="J147" t="s">
        <v>55</v>
      </c>
      <c r="K147" t="s">
        <v>12</v>
      </c>
      <c r="L147">
        <v>3000</v>
      </c>
    </row>
    <row r="148" spans="2:12">
      <c r="B148" s="1">
        <v>45560.411805555559</v>
      </c>
      <c r="D148" t="s">
        <v>50</v>
      </c>
      <c r="E148">
        <v>2000</v>
      </c>
      <c r="H148" t="s">
        <v>46</v>
      </c>
      <c r="I148">
        <v>15881897944</v>
      </c>
      <c r="J148" t="s">
        <v>66</v>
      </c>
      <c r="K148" t="s">
        <v>12</v>
      </c>
      <c r="L148">
        <v>2000</v>
      </c>
    </row>
    <row r="149" spans="2:12">
      <c r="B149" s="1">
        <v>45558.704861111109</v>
      </c>
      <c r="D149" t="s">
        <v>84</v>
      </c>
      <c r="E149">
        <v>2000</v>
      </c>
      <c r="H149" t="s">
        <v>85</v>
      </c>
      <c r="I149">
        <v>15858006807</v>
      </c>
      <c r="J149" t="s">
        <v>86</v>
      </c>
      <c r="K149" t="s">
        <v>12</v>
      </c>
      <c r="L149">
        <v>2000</v>
      </c>
    </row>
    <row r="150" spans="2:12">
      <c r="B150" s="1">
        <v>45554.373611111107</v>
      </c>
      <c r="D150" t="s">
        <v>87</v>
      </c>
      <c r="E150">
        <v>2000</v>
      </c>
      <c r="H150" t="s">
        <v>104</v>
      </c>
      <c r="I150">
        <v>15793731910</v>
      </c>
      <c r="J150" t="s">
        <v>66</v>
      </c>
      <c r="K150" t="s">
        <v>12</v>
      </c>
      <c r="L150">
        <v>2000</v>
      </c>
    </row>
    <row r="151" spans="2:12">
      <c r="B151" s="1">
        <v>45554.362500000003</v>
      </c>
      <c r="D151" t="s">
        <v>124</v>
      </c>
      <c r="E151">
        <v>2000</v>
      </c>
      <c r="H151" t="s">
        <v>104</v>
      </c>
      <c r="I151">
        <v>1198980000997040</v>
      </c>
      <c r="J151" t="s">
        <v>66</v>
      </c>
      <c r="K151" t="s">
        <v>12</v>
      </c>
      <c r="L151">
        <v>2000</v>
      </c>
    </row>
    <row r="152" spans="2:12">
      <c r="B152" s="1">
        <v>45539.661805555559</v>
      </c>
      <c r="D152" t="s">
        <v>238</v>
      </c>
      <c r="E152">
        <v>2000</v>
      </c>
      <c r="H152" t="s">
        <v>230</v>
      </c>
      <c r="I152" t="s">
        <v>239</v>
      </c>
      <c r="J152" t="s">
        <v>240</v>
      </c>
      <c r="K152" t="s">
        <v>12</v>
      </c>
      <c r="L152">
        <v>2000</v>
      </c>
    </row>
    <row r="153" spans="2:12">
      <c r="B153" s="1">
        <v>45548.431250000001</v>
      </c>
      <c r="D153" t="s">
        <v>171</v>
      </c>
      <c r="E153">
        <v>1609</v>
      </c>
      <c r="H153" t="s">
        <v>157</v>
      </c>
      <c r="I153">
        <v>15706790243</v>
      </c>
      <c r="J153" t="s">
        <v>172</v>
      </c>
      <c r="K153" t="s">
        <v>12</v>
      </c>
      <c r="L153">
        <v>1609</v>
      </c>
    </row>
    <row r="154" spans="2:12">
      <c r="B154" s="1">
        <v>45560.647916666669</v>
      </c>
      <c r="D154" t="s">
        <v>54</v>
      </c>
      <c r="E154">
        <v>1500</v>
      </c>
      <c r="H154" t="s">
        <v>46</v>
      </c>
      <c r="I154">
        <v>15886512902</v>
      </c>
      <c r="J154" t="s">
        <v>55</v>
      </c>
      <c r="K154" t="s">
        <v>12</v>
      </c>
      <c r="L154">
        <v>1500</v>
      </c>
    </row>
    <row r="155" spans="2:12">
      <c r="B155" s="1">
        <v>45560.713888888888</v>
      </c>
      <c r="D155" t="s">
        <v>50</v>
      </c>
      <c r="E155">
        <v>1000</v>
      </c>
      <c r="H155" t="s">
        <v>46</v>
      </c>
      <c r="I155">
        <v>1588792714</v>
      </c>
      <c r="J155" t="s">
        <v>51</v>
      </c>
      <c r="K155" t="s">
        <v>12</v>
      </c>
      <c r="L155">
        <v>1000</v>
      </c>
    </row>
    <row r="156" spans="2:12">
      <c r="B156" s="1">
        <v>45554.40347222222</v>
      </c>
      <c r="D156" t="s">
        <v>87</v>
      </c>
      <c r="E156">
        <v>1000</v>
      </c>
      <c r="H156" t="s">
        <v>104</v>
      </c>
      <c r="I156">
        <v>15794288084</v>
      </c>
      <c r="J156" t="s">
        <v>122</v>
      </c>
      <c r="K156" t="s">
        <v>12</v>
      </c>
      <c r="L156">
        <v>1000</v>
      </c>
    </row>
    <row r="157" spans="2:12">
      <c r="B157" s="1">
        <v>45553.436111111107</v>
      </c>
      <c r="D157" t="s">
        <v>87</v>
      </c>
      <c r="E157">
        <v>1000</v>
      </c>
      <c r="H157" t="s">
        <v>104</v>
      </c>
      <c r="I157">
        <v>15794288084</v>
      </c>
      <c r="J157" t="s">
        <v>121</v>
      </c>
      <c r="K157" t="s">
        <v>12</v>
      </c>
      <c r="L157">
        <v>1000</v>
      </c>
    </row>
    <row r="158" spans="2:12">
      <c r="B158" s="1">
        <v>45548.357638888891</v>
      </c>
      <c r="D158" t="s">
        <v>174</v>
      </c>
      <c r="E158">
        <v>1000</v>
      </c>
      <c r="H158" t="s">
        <v>17</v>
      </c>
      <c r="I158">
        <v>15780420916</v>
      </c>
      <c r="J158" t="s">
        <v>121</v>
      </c>
      <c r="K158" t="s">
        <v>12</v>
      </c>
      <c r="L158">
        <v>1000</v>
      </c>
    </row>
    <row r="159" spans="2:12">
      <c r="B159" s="1">
        <v>45540.805555555547</v>
      </c>
      <c r="D159" t="s">
        <v>235</v>
      </c>
      <c r="E159">
        <v>1000</v>
      </c>
      <c r="H159" t="s">
        <v>157</v>
      </c>
      <c r="I159">
        <v>1198480046065120</v>
      </c>
      <c r="J159" t="s">
        <v>55</v>
      </c>
      <c r="K159" t="s">
        <v>12</v>
      </c>
      <c r="L159">
        <v>1000</v>
      </c>
    </row>
    <row r="160" spans="2:12">
      <c r="B160" s="1">
        <v>45553.367361111108</v>
      </c>
      <c r="D160" t="s">
        <v>3</v>
      </c>
      <c r="E160">
        <v>800</v>
      </c>
      <c r="H160" t="s">
        <v>17</v>
      </c>
      <c r="I160">
        <v>1199680219304050</v>
      </c>
      <c r="J160" t="s">
        <v>130</v>
      </c>
      <c r="K160" t="s">
        <v>12</v>
      </c>
      <c r="L160">
        <v>800</v>
      </c>
    </row>
    <row r="161" spans="2:12">
      <c r="B161" s="1">
        <v>45555.724999999999</v>
      </c>
      <c r="D161" t="s">
        <v>32</v>
      </c>
      <c r="E161">
        <v>500</v>
      </c>
      <c r="H161" t="s">
        <v>96</v>
      </c>
      <c r="I161">
        <v>15815241501</v>
      </c>
      <c r="J161" t="s">
        <v>98</v>
      </c>
      <c r="K161" t="s">
        <v>12</v>
      </c>
      <c r="L161">
        <v>500</v>
      </c>
    </row>
    <row r="162" spans="2:12">
      <c r="B162" s="1">
        <v>45553.441666666673</v>
      </c>
      <c r="D162" t="s">
        <v>3</v>
      </c>
      <c r="E162">
        <v>300</v>
      </c>
      <c r="H162" t="s">
        <v>17</v>
      </c>
      <c r="I162">
        <v>15780536607</v>
      </c>
      <c r="J162" t="s">
        <v>42</v>
      </c>
      <c r="K162" t="s">
        <v>12</v>
      </c>
      <c r="L162">
        <v>300</v>
      </c>
    </row>
    <row r="163" spans="2:12">
      <c r="B163" s="1">
        <v>45541.787499999999</v>
      </c>
      <c r="D163" t="s">
        <v>220</v>
      </c>
      <c r="E163">
        <v>115</v>
      </c>
      <c r="H163" t="s">
        <v>25</v>
      </c>
      <c r="I163">
        <v>15609413367</v>
      </c>
      <c r="J163" t="s">
        <v>44</v>
      </c>
      <c r="K163" t="s">
        <v>12</v>
      </c>
      <c r="L163">
        <v>115</v>
      </c>
    </row>
    <row r="164" spans="2:12">
      <c r="B164" s="1">
        <v>45551.507638888892</v>
      </c>
      <c r="D164" t="s">
        <v>3</v>
      </c>
      <c r="E164">
        <v>9</v>
      </c>
      <c r="H164" t="s">
        <v>139</v>
      </c>
      <c r="I164">
        <v>15752426116</v>
      </c>
      <c r="J164" t="s">
        <v>42</v>
      </c>
      <c r="K164" t="s">
        <v>12</v>
      </c>
      <c r="L164">
        <v>9</v>
      </c>
    </row>
    <row r="165" spans="2:12">
      <c r="E165" s="6">
        <f>SUM(E1:E164)</f>
        <v>16816957</v>
      </c>
    </row>
  </sheetData>
  <sortState xmlns:xlrd2="http://schemas.microsoft.com/office/spreadsheetml/2017/richdata2" ref="B1:L164">
    <sortCondition descending="1" ref="L1:L164"/>
  </sortState>
  <conditionalFormatting sqref="E1:E164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2572E-1A44-4069-94C4-DA4725BA8A28}">
  <dimension ref="A2:D183"/>
  <sheetViews>
    <sheetView topLeftCell="B100" workbookViewId="0">
      <selection activeCell="D155" sqref="D155:D160"/>
    </sheetView>
  </sheetViews>
  <sheetFormatPr defaultRowHeight="14.5"/>
  <cols>
    <col min="1" max="1" width="17.81640625" bestFit="1" customWidth="1"/>
    <col min="3" max="3" width="46" customWidth="1"/>
  </cols>
  <sheetData>
    <row r="2" spans="1:4">
      <c r="A2" s="1">
        <v>45565.54583333333</v>
      </c>
      <c r="C2" t="s">
        <v>13</v>
      </c>
      <c r="D2">
        <v>1500000</v>
      </c>
    </row>
    <row r="3" spans="1:4">
      <c r="A3" s="1">
        <v>45538.702777777777</v>
      </c>
      <c r="C3" t="s">
        <v>3</v>
      </c>
      <c r="D3">
        <v>1000000</v>
      </c>
    </row>
    <row r="4" spans="1:4">
      <c r="A4" s="1">
        <v>45562.645138888889</v>
      </c>
      <c r="C4" t="s">
        <v>32</v>
      </c>
      <c r="D4">
        <v>900000</v>
      </c>
    </row>
    <row r="5" spans="1:4">
      <c r="A5" s="1">
        <v>45543.318749999999</v>
      </c>
      <c r="C5" t="s">
        <v>3</v>
      </c>
      <c r="D5">
        <v>800000</v>
      </c>
    </row>
    <row r="6" spans="1:4">
      <c r="A6" s="1">
        <v>45559.412499999999</v>
      </c>
      <c r="C6" t="s">
        <v>3</v>
      </c>
      <c r="D6">
        <v>700000</v>
      </c>
    </row>
    <row r="7" spans="1:4">
      <c r="A7" s="1">
        <v>45565.855555555558</v>
      </c>
      <c r="C7" t="s">
        <v>9</v>
      </c>
      <c r="D7">
        <v>642510</v>
      </c>
    </row>
    <row r="8" spans="1:4">
      <c r="A8" s="1">
        <v>45541.4375</v>
      </c>
      <c r="C8" t="s">
        <v>225</v>
      </c>
      <c r="D8">
        <v>509760</v>
      </c>
    </row>
    <row r="9" spans="1:4">
      <c r="A9" s="1">
        <v>45537.477777777778</v>
      </c>
      <c r="C9" t="s">
        <v>3</v>
      </c>
      <c r="D9">
        <v>500000</v>
      </c>
    </row>
    <row r="10" spans="1:4">
      <c r="A10" s="1">
        <v>45548.708333333343</v>
      </c>
      <c r="C10" t="s">
        <v>3</v>
      </c>
      <c r="D10">
        <v>351536</v>
      </c>
    </row>
    <row r="11" spans="1:4">
      <c r="A11" s="1">
        <v>45543.311805555553</v>
      </c>
      <c r="C11" t="s">
        <v>218</v>
      </c>
      <c r="D11">
        <v>350000</v>
      </c>
    </row>
    <row r="12" spans="1:4">
      <c r="A12" s="2">
        <v>45553.418749999997</v>
      </c>
      <c r="B12" s="3"/>
      <c r="C12" s="3" t="s">
        <v>3</v>
      </c>
      <c r="D12" s="3">
        <v>310000</v>
      </c>
    </row>
    <row r="13" spans="1:4">
      <c r="A13" s="1">
        <v>45544.499305555553</v>
      </c>
      <c r="C13" t="s">
        <v>3</v>
      </c>
      <c r="D13">
        <v>309000</v>
      </c>
    </row>
    <row r="14" spans="1:4">
      <c r="A14" s="1">
        <v>45540.704861111109</v>
      </c>
      <c r="C14" t="s">
        <v>150</v>
      </c>
      <c r="D14">
        <v>305350</v>
      </c>
    </row>
    <row r="15" spans="1:4">
      <c r="A15" s="1">
        <v>45547.998611111107</v>
      </c>
      <c r="C15" t="s">
        <v>154</v>
      </c>
      <c r="D15">
        <v>300000</v>
      </c>
    </row>
    <row r="16" spans="1:4">
      <c r="A16" s="2">
        <v>45553.413194444453</v>
      </c>
      <c r="B16" s="3"/>
      <c r="C16" s="3" t="s">
        <v>3</v>
      </c>
      <c r="D16" s="3">
        <v>280000</v>
      </c>
    </row>
    <row r="17" spans="1:4">
      <c r="A17" s="1">
        <v>45544.314583333333</v>
      </c>
      <c r="C17" t="s">
        <v>91</v>
      </c>
      <c r="D17">
        <v>264000</v>
      </c>
    </row>
    <row r="18" spans="1:4">
      <c r="A18" s="1">
        <v>45538.400000000001</v>
      </c>
      <c r="C18" t="s">
        <v>99</v>
      </c>
      <c r="D18">
        <v>259541</v>
      </c>
    </row>
    <row r="19" spans="1:4">
      <c r="A19" s="1">
        <v>45548.729166666657</v>
      </c>
      <c r="C19" t="s">
        <v>156</v>
      </c>
      <c r="D19">
        <v>227976</v>
      </c>
    </row>
    <row r="20" spans="1:4">
      <c r="A20" s="1">
        <v>45560.530555555553</v>
      </c>
      <c r="C20" t="s">
        <v>58</v>
      </c>
      <c r="D20">
        <v>224790</v>
      </c>
    </row>
    <row r="21" spans="1:4">
      <c r="A21" s="1">
        <v>45541.78402777778</v>
      </c>
      <c r="C21" t="s">
        <v>3</v>
      </c>
      <c r="D21">
        <v>200000</v>
      </c>
    </row>
    <row r="22" spans="1:4">
      <c r="A22" s="1">
        <v>45536.806944444441</v>
      </c>
      <c r="C22" t="s">
        <v>3</v>
      </c>
      <c r="D22">
        <v>200000</v>
      </c>
    </row>
    <row r="23" spans="1:4">
      <c r="A23" s="1">
        <v>45548.465277777781</v>
      </c>
      <c r="C23" t="s">
        <v>169</v>
      </c>
      <c r="D23">
        <v>192000</v>
      </c>
    </row>
    <row r="24" spans="1:4">
      <c r="A24" s="1">
        <v>45559.429861111108</v>
      </c>
      <c r="C24" t="s">
        <v>79</v>
      </c>
      <c r="D24">
        <v>191868</v>
      </c>
    </row>
    <row r="25" spans="1:4">
      <c r="A25" s="1">
        <v>45555.568055555559</v>
      </c>
      <c r="C25" t="s">
        <v>99</v>
      </c>
      <c r="D25">
        <v>179655</v>
      </c>
    </row>
    <row r="26" spans="1:4">
      <c r="A26" s="1">
        <v>45538.588888888888</v>
      </c>
      <c r="C26" t="s">
        <v>256</v>
      </c>
      <c r="D26">
        <v>179655</v>
      </c>
    </row>
    <row r="27" spans="1:4">
      <c r="A27" s="1">
        <v>45546.427777777782</v>
      </c>
      <c r="C27" t="s">
        <v>196</v>
      </c>
      <c r="D27">
        <v>175879</v>
      </c>
    </row>
    <row r="28" spans="1:4">
      <c r="A28" s="1">
        <v>45561.447222222218</v>
      </c>
      <c r="C28" t="s">
        <v>13</v>
      </c>
      <c r="D28">
        <v>168509</v>
      </c>
    </row>
    <row r="29" spans="1:4">
      <c r="A29" s="1">
        <v>45558.53125</v>
      </c>
      <c r="C29" t="s">
        <v>91</v>
      </c>
      <c r="D29">
        <v>168000</v>
      </c>
    </row>
    <row r="30" spans="1:4">
      <c r="A30" s="1">
        <v>45547.456250000003</v>
      </c>
      <c r="C30" t="s">
        <v>91</v>
      </c>
      <c r="D30">
        <v>168000</v>
      </c>
    </row>
    <row r="31" spans="1:4">
      <c r="A31" s="1">
        <v>45541.49722222222</v>
      </c>
      <c r="C31" t="s">
        <v>91</v>
      </c>
      <c r="D31">
        <v>168000</v>
      </c>
    </row>
    <row r="32" spans="1:4">
      <c r="A32" s="1">
        <v>45546.587500000001</v>
      </c>
      <c r="C32" t="s">
        <v>190</v>
      </c>
      <c r="D32">
        <v>163725</v>
      </c>
    </row>
    <row r="33" spans="1:4">
      <c r="A33" s="1">
        <v>45545.457638888889</v>
      </c>
      <c r="C33" t="s">
        <v>74</v>
      </c>
      <c r="D33">
        <v>159772</v>
      </c>
    </row>
    <row r="34" spans="1:4">
      <c r="A34" s="1">
        <v>45537.478472222218</v>
      </c>
      <c r="C34" t="s">
        <v>3</v>
      </c>
      <c r="D34">
        <v>120000</v>
      </c>
    </row>
    <row r="35" spans="1:4">
      <c r="A35" s="1">
        <v>45560.378472222219</v>
      </c>
      <c r="C35" t="s">
        <v>68</v>
      </c>
      <c r="D35">
        <v>115640</v>
      </c>
    </row>
    <row r="36" spans="1:4">
      <c r="A36" s="1">
        <v>45562.509722222218</v>
      </c>
      <c r="C36" t="s">
        <v>34</v>
      </c>
      <c r="D36">
        <v>103958</v>
      </c>
    </row>
    <row r="37" spans="1:4">
      <c r="A37" s="1">
        <v>45546.828472222223</v>
      </c>
      <c r="C37" t="s">
        <v>184</v>
      </c>
      <c r="D37">
        <v>103810</v>
      </c>
    </row>
    <row r="38" spans="1:4">
      <c r="A38" s="1">
        <v>45537.703472222223</v>
      </c>
      <c r="C38" t="s">
        <v>258</v>
      </c>
      <c r="D38">
        <v>102000</v>
      </c>
    </row>
    <row r="39" spans="1:4">
      <c r="A39" s="1">
        <v>45562.729166666657</v>
      </c>
      <c r="C39" t="s">
        <v>27</v>
      </c>
      <c r="D39">
        <v>101716</v>
      </c>
    </row>
    <row r="40" spans="1:4">
      <c r="A40" s="1">
        <v>45561.407638888893</v>
      </c>
      <c r="C40" t="s">
        <v>43</v>
      </c>
      <c r="D40">
        <v>100000</v>
      </c>
    </row>
    <row r="41" spans="1:4">
      <c r="A41" s="1">
        <v>45553.686805555553</v>
      </c>
      <c r="C41" t="s">
        <v>129</v>
      </c>
      <c r="D41">
        <v>100000</v>
      </c>
    </row>
    <row r="42" spans="1:4">
      <c r="A42" s="1">
        <v>45550.73541666667</v>
      </c>
      <c r="C42" t="s">
        <v>150</v>
      </c>
      <c r="D42">
        <v>100000</v>
      </c>
    </row>
    <row r="43" spans="1:4">
      <c r="A43" s="1">
        <v>45550.640972222223</v>
      </c>
      <c r="C43" t="s">
        <v>81</v>
      </c>
      <c r="D43">
        <v>100000</v>
      </c>
    </row>
    <row r="44" spans="1:4">
      <c r="A44" s="1">
        <v>45548.664583333331</v>
      </c>
      <c r="C44" t="s">
        <v>161</v>
      </c>
      <c r="D44">
        <v>100000</v>
      </c>
    </row>
    <row r="45" spans="1:4">
      <c r="A45" s="1">
        <v>45546.55972222222</v>
      </c>
      <c r="C45" t="s">
        <v>192</v>
      </c>
      <c r="D45">
        <v>100000</v>
      </c>
    </row>
    <row r="46" spans="1:4">
      <c r="A46" s="1">
        <v>45552.620138888888</v>
      </c>
      <c r="C46" t="s">
        <v>134</v>
      </c>
      <c r="D46">
        <v>99000</v>
      </c>
    </row>
    <row r="47" spans="1:4">
      <c r="A47" s="1">
        <v>45552.790972222218</v>
      </c>
      <c r="C47" t="s">
        <v>3</v>
      </c>
      <c r="D47">
        <v>98800</v>
      </c>
    </row>
    <row r="48" spans="1:4">
      <c r="A48" s="1">
        <v>45548.48541666667</v>
      </c>
      <c r="C48" t="s">
        <v>166</v>
      </c>
      <c r="D48">
        <v>97822</v>
      </c>
    </row>
    <row r="49" spans="1:4">
      <c r="A49" s="1">
        <v>45537.446527777778</v>
      </c>
      <c r="C49" t="s">
        <v>74</v>
      </c>
      <c r="D49">
        <v>97822</v>
      </c>
    </row>
    <row r="50" spans="1:4">
      <c r="A50" s="1">
        <v>45554.440972222219</v>
      </c>
      <c r="C50" t="s">
        <v>119</v>
      </c>
      <c r="D50">
        <v>95698</v>
      </c>
    </row>
    <row r="51" spans="1:4">
      <c r="A51" s="2">
        <v>45539.722916666673</v>
      </c>
      <c r="B51" s="3"/>
      <c r="C51" s="3" t="s">
        <v>6</v>
      </c>
      <c r="D51" s="3">
        <v>93869</v>
      </c>
    </row>
    <row r="52" spans="1:4">
      <c r="A52" s="1">
        <v>45561.537499999999</v>
      </c>
      <c r="C52" t="s">
        <v>38</v>
      </c>
      <c r="D52">
        <v>90860</v>
      </c>
    </row>
    <row r="53" spans="1:4">
      <c r="A53" s="1">
        <v>45546.678472222222</v>
      </c>
      <c r="C53" t="s">
        <v>188</v>
      </c>
      <c r="D53">
        <v>86848</v>
      </c>
    </row>
    <row r="54" spans="1:4">
      <c r="A54" s="1">
        <v>45553.800694444442</v>
      </c>
      <c r="C54" t="s">
        <v>127</v>
      </c>
      <c r="D54">
        <v>86400</v>
      </c>
    </row>
    <row r="55" spans="1:4">
      <c r="A55" s="1">
        <v>45542.709027777782</v>
      </c>
      <c r="C55" t="s">
        <v>101</v>
      </c>
      <c r="D55">
        <v>85904</v>
      </c>
    </row>
    <row r="56" spans="1:4">
      <c r="A56" s="1">
        <v>45552.8125</v>
      </c>
      <c r="C56" t="s">
        <v>3</v>
      </c>
      <c r="D56">
        <v>81500</v>
      </c>
    </row>
    <row r="57" spans="1:4">
      <c r="A57" s="1">
        <v>45565.459722222222</v>
      </c>
      <c r="C57" t="s">
        <v>20</v>
      </c>
      <c r="D57">
        <v>79886</v>
      </c>
    </row>
    <row r="58" spans="1:4">
      <c r="A58" s="1">
        <v>45541.472916666673</v>
      </c>
      <c r="C58" t="s">
        <v>20</v>
      </c>
      <c r="D58">
        <v>79886</v>
      </c>
    </row>
    <row r="59" spans="1:4">
      <c r="A59" s="1">
        <v>45551.477083333331</v>
      </c>
      <c r="C59" t="s">
        <v>3</v>
      </c>
      <c r="D59">
        <v>78594</v>
      </c>
    </row>
    <row r="60" spans="1:4">
      <c r="A60" s="1">
        <v>45541.786111111112</v>
      </c>
      <c r="C60" t="s">
        <v>150</v>
      </c>
      <c r="D60">
        <v>78000</v>
      </c>
    </row>
    <row r="61" spans="1:4">
      <c r="A61" s="1">
        <v>45559.38958333333</v>
      </c>
      <c r="C61" t="s">
        <v>81</v>
      </c>
      <c r="D61">
        <v>70000</v>
      </c>
    </row>
    <row r="62" spans="1:4">
      <c r="A62" s="1">
        <v>45553.899305555547</v>
      </c>
      <c r="C62" t="s">
        <v>125</v>
      </c>
      <c r="D62">
        <v>70000</v>
      </c>
    </row>
    <row r="63" spans="1:4">
      <c r="A63" s="1">
        <v>45551.895833333343</v>
      </c>
      <c r="C63" t="s">
        <v>3</v>
      </c>
      <c r="D63">
        <v>70000</v>
      </c>
    </row>
    <row r="64" spans="1:4">
      <c r="A64" s="1">
        <v>45540.872916666667</v>
      </c>
      <c r="C64" t="s">
        <v>233</v>
      </c>
      <c r="D64">
        <v>70000</v>
      </c>
    </row>
    <row r="65" spans="1:4">
      <c r="A65" s="1">
        <v>45562.401388888888</v>
      </c>
      <c r="C65" t="s">
        <v>13</v>
      </c>
      <c r="D65">
        <v>68000</v>
      </c>
    </row>
    <row r="66" spans="1:4">
      <c r="A66" s="1">
        <v>45555.372916666667</v>
      </c>
      <c r="C66" t="s">
        <v>38</v>
      </c>
      <c r="D66">
        <v>64900</v>
      </c>
    </row>
    <row r="67" spans="1:4">
      <c r="A67" s="1">
        <v>45546.713888888888</v>
      </c>
      <c r="C67" t="s">
        <v>38</v>
      </c>
      <c r="D67">
        <v>64900</v>
      </c>
    </row>
    <row r="68" spans="1:4">
      <c r="A68" s="1">
        <v>45541.665277777778</v>
      </c>
      <c r="C68" t="s">
        <v>38</v>
      </c>
      <c r="D68">
        <v>64900</v>
      </c>
    </row>
    <row r="69" spans="1:4">
      <c r="A69" s="1">
        <v>45555.522916666669</v>
      </c>
      <c r="C69" t="s">
        <v>101</v>
      </c>
      <c r="D69">
        <v>63956</v>
      </c>
    </row>
    <row r="70" spans="1:4">
      <c r="A70" s="1">
        <v>45547.663194444453</v>
      </c>
      <c r="C70" t="s">
        <v>175</v>
      </c>
      <c r="D70">
        <v>62950</v>
      </c>
    </row>
    <row r="71" spans="1:4">
      <c r="A71" s="1">
        <v>45540.740277777782</v>
      </c>
      <c r="C71" t="s">
        <v>236</v>
      </c>
      <c r="D71">
        <v>60000</v>
      </c>
    </row>
    <row r="72" spans="1:4">
      <c r="A72" s="1">
        <v>45558.472916666673</v>
      </c>
      <c r="C72" t="s">
        <v>93</v>
      </c>
      <c r="D72">
        <v>59944</v>
      </c>
    </row>
    <row r="73" spans="1:4">
      <c r="A73" s="1">
        <v>45559.705555555563</v>
      </c>
      <c r="C73" t="s">
        <v>74</v>
      </c>
      <c r="D73">
        <v>57879</v>
      </c>
    </row>
    <row r="74" spans="1:4">
      <c r="A74" s="1">
        <v>45551.631249999999</v>
      </c>
      <c r="C74" t="s">
        <v>20</v>
      </c>
      <c r="D74">
        <v>57879</v>
      </c>
    </row>
    <row r="75" spans="1:4">
      <c r="A75" s="1">
        <v>45551.668055555558</v>
      </c>
      <c r="C75" t="s">
        <v>146</v>
      </c>
      <c r="D75">
        <v>57820</v>
      </c>
    </row>
    <row r="76" spans="1:4">
      <c r="A76" s="1">
        <v>45550.63958333333</v>
      </c>
      <c r="C76" t="s">
        <v>154</v>
      </c>
      <c r="D76">
        <v>56419</v>
      </c>
    </row>
    <row r="77" spans="1:4">
      <c r="A77" s="2">
        <v>45538.487500000003</v>
      </c>
      <c r="B77" s="3"/>
      <c r="C77" s="3" t="s">
        <v>8</v>
      </c>
      <c r="D77" s="3">
        <v>55000</v>
      </c>
    </row>
    <row r="78" spans="1:4">
      <c r="A78" s="1">
        <v>45538.671527777777</v>
      </c>
      <c r="C78" t="s">
        <v>251</v>
      </c>
      <c r="D78">
        <v>54000</v>
      </c>
    </row>
    <row r="79" spans="1:4">
      <c r="A79" s="1">
        <v>45562.651388888888</v>
      </c>
      <c r="C79" t="s">
        <v>30</v>
      </c>
      <c r="D79">
        <v>52864</v>
      </c>
    </row>
    <row r="80" spans="1:4">
      <c r="A80" s="1">
        <v>45538.699305555558</v>
      </c>
      <c r="C80" t="s">
        <v>3</v>
      </c>
      <c r="D80">
        <v>52000</v>
      </c>
    </row>
    <row r="81" spans="1:4">
      <c r="A81" s="1">
        <v>45558.540972222218</v>
      </c>
      <c r="C81" t="s">
        <v>87</v>
      </c>
      <c r="D81">
        <v>50000</v>
      </c>
    </row>
    <row r="82" spans="1:4">
      <c r="A82" s="1">
        <v>45558.540277777778</v>
      </c>
      <c r="C82" t="s">
        <v>89</v>
      </c>
      <c r="D82">
        <v>50000</v>
      </c>
    </row>
    <row r="83" spans="1:4">
      <c r="A83" s="1">
        <v>45554.378472222219</v>
      </c>
      <c r="C83" t="s">
        <v>3</v>
      </c>
      <c r="D83">
        <v>50000</v>
      </c>
    </row>
    <row r="84" spans="1:4">
      <c r="A84" s="1">
        <v>45548.663888888892</v>
      </c>
      <c r="C84" t="s">
        <v>164</v>
      </c>
      <c r="D84">
        <v>50000</v>
      </c>
    </row>
    <row r="85" spans="1:4">
      <c r="A85" s="1">
        <v>45544.495833333327</v>
      </c>
      <c r="C85" t="s">
        <v>3</v>
      </c>
      <c r="D85">
        <v>50000</v>
      </c>
    </row>
    <row r="86" spans="1:4">
      <c r="A86" s="1">
        <v>45544.46597222222</v>
      </c>
      <c r="C86" t="s">
        <v>215</v>
      </c>
      <c r="D86">
        <v>50000</v>
      </c>
    </row>
    <row r="87" spans="1:4">
      <c r="A87" s="1">
        <v>45537.354166666657</v>
      </c>
      <c r="C87" t="s">
        <v>91</v>
      </c>
      <c r="D87">
        <v>50000</v>
      </c>
    </row>
    <row r="88" spans="1:4">
      <c r="A88" s="1">
        <v>45560.715277777781</v>
      </c>
      <c r="C88" t="s">
        <v>48</v>
      </c>
      <c r="D88">
        <v>48000</v>
      </c>
    </row>
    <row r="89" spans="1:4">
      <c r="A89" s="1">
        <v>45553.40347222222</v>
      </c>
      <c r="C89" t="s">
        <v>3</v>
      </c>
      <c r="D89">
        <v>46078</v>
      </c>
    </row>
    <row r="90" spans="1:4">
      <c r="A90" s="1">
        <v>45550.737500000003</v>
      </c>
      <c r="C90" t="s">
        <v>150</v>
      </c>
      <c r="D90">
        <v>46000</v>
      </c>
    </row>
    <row r="91" spans="1:4">
      <c r="A91" s="1">
        <v>45551.743055555547</v>
      </c>
      <c r="C91" t="s">
        <v>144</v>
      </c>
      <c r="D91">
        <v>45955</v>
      </c>
    </row>
    <row r="92" spans="1:4">
      <c r="A92" s="1">
        <v>45554.542361111111</v>
      </c>
      <c r="C92" t="s">
        <v>111</v>
      </c>
      <c r="D92">
        <v>41949</v>
      </c>
    </row>
    <row r="93" spans="1:4">
      <c r="A93" s="1">
        <v>45565.509027777778</v>
      </c>
      <c r="C93" t="s">
        <v>16</v>
      </c>
      <c r="D93">
        <v>40000</v>
      </c>
    </row>
    <row r="94" spans="1:4">
      <c r="A94" s="5" t="s">
        <v>286</v>
      </c>
    </row>
    <row r="95" spans="1:4">
      <c r="A95" s="5" t="s">
        <v>286</v>
      </c>
    </row>
    <row r="96" spans="1:4">
      <c r="A96" s="1">
        <v>45564.402083333327</v>
      </c>
      <c r="C96" t="s">
        <v>24</v>
      </c>
      <c r="D96">
        <v>40000</v>
      </c>
    </row>
    <row r="97" spans="1:4">
      <c r="A97" s="1">
        <v>45560.563888888893</v>
      </c>
      <c r="C97" t="s">
        <v>56</v>
      </c>
      <c r="D97">
        <v>39943</v>
      </c>
    </row>
    <row r="98" spans="1:4">
      <c r="A98" s="1">
        <v>45544.711111111108</v>
      </c>
      <c r="C98" t="s">
        <v>38</v>
      </c>
      <c r="D98">
        <v>39943</v>
      </c>
    </row>
    <row r="99" spans="1:4">
      <c r="A99" s="1">
        <v>45559.715277777781</v>
      </c>
      <c r="C99" t="s">
        <v>72</v>
      </c>
      <c r="D99">
        <v>37878</v>
      </c>
    </row>
    <row r="100" spans="1:4">
      <c r="A100" s="1">
        <v>45559.493750000001</v>
      </c>
      <c r="C100" t="s">
        <v>77</v>
      </c>
      <c r="D100">
        <v>37878</v>
      </c>
    </row>
    <row r="101" spans="1:4">
      <c r="A101" s="1">
        <v>45545.667361111111</v>
      </c>
      <c r="C101" t="s">
        <v>203</v>
      </c>
      <c r="D101">
        <v>37878</v>
      </c>
    </row>
    <row r="102" spans="1:4">
      <c r="A102" s="1">
        <v>45544.574305555558</v>
      </c>
      <c r="C102" t="s">
        <v>209</v>
      </c>
      <c r="D102">
        <v>37878</v>
      </c>
    </row>
    <row r="103" spans="1:4">
      <c r="A103" s="1">
        <v>45539.509722222218</v>
      </c>
      <c r="C103" t="s">
        <v>241</v>
      </c>
      <c r="D103">
        <v>37878</v>
      </c>
    </row>
    <row r="104" spans="1:4">
      <c r="A104" s="1">
        <v>45538.629166666673</v>
      </c>
      <c r="C104" t="s">
        <v>253</v>
      </c>
      <c r="D104">
        <v>37878</v>
      </c>
    </row>
    <row r="105" spans="1:4">
      <c r="A105" s="1">
        <v>45560.670138888891</v>
      </c>
      <c r="C105" t="s">
        <v>52</v>
      </c>
      <c r="D105">
        <v>35990</v>
      </c>
    </row>
    <row r="106" spans="1:4">
      <c r="A106" s="1">
        <v>45541.667361111111</v>
      </c>
      <c r="C106" t="s">
        <v>93</v>
      </c>
      <c r="D106">
        <v>35990</v>
      </c>
    </row>
    <row r="107" spans="1:4">
      <c r="A107" s="1">
        <v>45552.479166666657</v>
      </c>
      <c r="C107" t="s">
        <v>136</v>
      </c>
      <c r="D107">
        <v>34500</v>
      </c>
    </row>
    <row r="108" spans="1:4">
      <c r="A108" s="1">
        <v>45560.490277777782</v>
      </c>
      <c r="C108" t="s">
        <v>61</v>
      </c>
      <c r="D108">
        <v>31450</v>
      </c>
    </row>
    <row r="109" spans="1:4">
      <c r="A109" s="1">
        <v>45559.724305555559</v>
      </c>
      <c r="C109" t="s">
        <v>43</v>
      </c>
      <c r="D109">
        <v>30000</v>
      </c>
    </row>
    <row r="110" spans="1:4">
      <c r="B110" s="5" t="s">
        <v>286</v>
      </c>
      <c r="D110">
        <v>30000</v>
      </c>
    </row>
    <row r="111" spans="1:4">
      <c r="A111" s="1">
        <v>45538.704861111109</v>
      </c>
      <c r="C111" t="s">
        <v>245</v>
      </c>
      <c r="D111">
        <v>26700</v>
      </c>
    </row>
    <row r="112" spans="1:4">
      <c r="A112" s="1">
        <v>45541.375694444447</v>
      </c>
      <c r="C112" t="s">
        <v>228</v>
      </c>
      <c r="D112">
        <v>25000</v>
      </c>
    </row>
    <row r="113" spans="1:4">
      <c r="A113" s="2">
        <v>45540.677083333343</v>
      </c>
      <c r="B113" s="3"/>
      <c r="C113" s="3" t="s">
        <v>5</v>
      </c>
      <c r="D113" s="3">
        <v>23000</v>
      </c>
    </row>
    <row r="114" spans="1:4">
      <c r="A114" s="1">
        <v>45551.708333333343</v>
      </c>
      <c r="C114" t="s">
        <v>20</v>
      </c>
      <c r="D114">
        <v>22007</v>
      </c>
    </row>
    <row r="115" spans="1:4">
      <c r="A115" s="1">
        <v>45554.456250000003</v>
      </c>
      <c r="C115" t="s">
        <v>3</v>
      </c>
      <c r="D115">
        <v>20000</v>
      </c>
    </row>
    <row r="116" spans="1:4">
      <c r="A116" s="1">
        <v>45551.468055555553</v>
      </c>
      <c r="C116" t="s">
        <v>148</v>
      </c>
      <c r="D116">
        <v>20000</v>
      </c>
    </row>
    <row r="117" spans="1:4">
      <c r="A117" s="1">
        <v>45546.385416666657</v>
      </c>
      <c r="C117" t="s">
        <v>198</v>
      </c>
      <c r="D117">
        <v>19942</v>
      </c>
    </row>
    <row r="118" spans="1:4">
      <c r="A118" s="1">
        <v>45546.831944444442</v>
      </c>
      <c r="C118" t="s">
        <v>181</v>
      </c>
      <c r="D118">
        <v>18000</v>
      </c>
    </row>
    <row r="119" spans="1:4">
      <c r="A119" s="1">
        <v>45560.556944444441</v>
      </c>
      <c r="C119" t="s">
        <v>56</v>
      </c>
      <c r="D119">
        <v>17936</v>
      </c>
    </row>
    <row r="120" spans="1:4">
      <c r="A120" s="1">
        <v>45554.646527777782</v>
      </c>
      <c r="C120" t="s">
        <v>109</v>
      </c>
      <c r="D120">
        <v>17936</v>
      </c>
    </row>
    <row r="121" spans="1:4">
      <c r="A121" s="1">
        <v>45545.506249999999</v>
      </c>
      <c r="C121" t="s">
        <v>205</v>
      </c>
      <c r="D121">
        <v>16500</v>
      </c>
    </row>
    <row r="122" spans="1:4">
      <c r="A122" s="2">
        <v>45553.474305555559</v>
      </c>
      <c r="B122" s="3"/>
      <c r="C122" s="3" t="s">
        <v>3</v>
      </c>
      <c r="D122" s="3">
        <v>16300</v>
      </c>
    </row>
    <row r="123" spans="1:4">
      <c r="A123" s="1">
        <v>45560.405555555553</v>
      </c>
      <c r="C123" t="s">
        <v>13</v>
      </c>
      <c r="D123">
        <v>15900</v>
      </c>
    </row>
    <row r="124" spans="1:4">
      <c r="A124" s="1">
        <v>45559.671527777777</v>
      </c>
      <c r="C124" t="s">
        <v>13</v>
      </c>
      <c r="D124">
        <v>15850</v>
      </c>
    </row>
    <row r="125" spans="1:4">
      <c r="A125" s="1">
        <v>45544.524305555547</v>
      </c>
      <c r="C125" t="s">
        <v>3</v>
      </c>
      <c r="D125">
        <v>15735</v>
      </c>
    </row>
    <row r="126" spans="1:4">
      <c r="A126" s="1">
        <v>45554.655555555553</v>
      </c>
      <c r="C126" t="s">
        <v>3</v>
      </c>
      <c r="D126">
        <v>15056</v>
      </c>
    </row>
    <row r="127" spans="1:4">
      <c r="A127" s="1">
        <v>45560.492361111108</v>
      </c>
      <c r="C127" t="s">
        <v>60</v>
      </c>
      <c r="D127">
        <v>15000</v>
      </c>
    </row>
    <row r="128" spans="1:4">
      <c r="A128" s="1">
        <v>45560.46597222222</v>
      </c>
      <c r="C128" t="s">
        <v>64</v>
      </c>
      <c r="D128">
        <v>15000</v>
      </c>
    </row>
    <row r="129" spans="1:4">
      <c r="A129" s="1">
        <v>45545.694444444453</v>
      </c>
      <c r="C129" t="s">
        <v>3</v>
      </c>
      <c r="D129">
        <v>15000</v>
      </c>
    </row>
    <row r="130" spans="1:4">
      <c r="A130" s="1">
        <v>45544.693055555559</v>
      </c>
      <c r="C130" t="s">
        <v>3</v>
      </c>
      <c r="D130">
        <v>15000</v>
      </c>
    </row>
    <row r="131" spans="1:4">
      <c r="A131" s="1">
        <v>45554.427777777782</v>
      </c>
      <c r="C131" t="s">
        <v>3</v>
      </c>
      <c r="D131">
        <v>14250</v>
      </c>
    </row>
    <row r="132" spans="1:4">
      <c r="A132" s="1">
        <v>45537.53125</v>
      </c>
      <c r="C132" t="s">
        <v>3</v>
      </c>
      <c r="D132">
        <v>14108</v>
      </c>
    </row>
    <row r="133" spans="1:4">
      <c r="A133" s="1">
        <v>45539.371527777781</v>
      </c>
      <c r="C133" t="s">
        <v>3</v>
      </c>
      <c r="D133">
        <v>13800</v>
      </c>
    </row>
    <row r="134" spans="1:4">
      <c r="A134" s="1">
        <v>45538.618750000001</v>
      </c>
      <c r="C134" t="s">
        <v>3</v>
      </c>
      <c r="D134">
        <v>13100</v>
      </c>
    </row>
    <row r="135" spans="1:4">
      <c r="A135" s="1">
        <v>45554.45</v>
      </c>
      <c r="C135" t="s">
        <v>116</v>
      </c>
      <c r="D135">
        <v>13000</v>
      </c>
    </row>
    <row r="136" spans="1:4">
      <c r="A136" s="1">
        <v>45548.493055555547</v>
      </c>
      <c r="C136" t="s">
        <v>3</v>
      </c>
      <c r="D136">
        <v>12276</v>
      </c>
    </row>
    <row r="137" spans="1:4">
      <c r="A137" s="1">
        <v>45554.759027777778</v>
      </c>
      <c r="C137" t="s">
        <v>103</v>
      </c>
      <c r="D137">
        <v>12000</v>
      </c>
    </row>
    <row r="138" spans="1:4">
      <c r="A138" s="1">
        <v>45545.723611111112</v>
      </c>
      <c r="C138" t="s">
        <v>3</v>
      </c>
      <c r="D138">
        <v>12000</v>
      </c>
    </row>
    <row r="139" spans="1:4">
      <c r="A139" s="1">
        <v>45538.57916666667</v>
      </c>
      <c r="C139" t="s">
        <v>3</v>
      </c>
      <c r="D139">
        <v>12000</v>
      </c>
    </row>
    <row r="140" spans="1:4">
      <c r="A140" s="1">
        <v>45546.431250000001</v>
      </c>
      <c r="C140" t="s">
        <v>194</v>
      </c>
      <c r="D140">
        <v>10000</v>
      </c>
    </row>
    <row r="141" spans="1:4">
      <c r="A141" s="1">
        <v>45538.672222222223</v>
      </c>
      <c r="C141" t="s">
        <v>249</v>
      </c>
      <c r="D141">
        <v>10000</v>
      </c>
    </row>
    <row r="142" spans="1:4">
      <c r="A142" s="1">
        <v>45540.876388888893</v>
      </c>
      <c r="C142" t="s">
        <v>229</v>
      </c>
      <c r="D142">
        <v>9300</v>
      </c>
    </row>
    <row r="143" spans="1:4">
      <c r="A143" s="1">
        <v>45565.35</v>
      </c>
      <c r="C143" t="s">
        <v>22</v>
      </c>
      <c r="D143">
        <v>8496</v>
      </c>
    </row>
    <row r="144" spans="1:4">
      <c r="A144" s="1">
        <v>45560.734722222223</v>
      </c>
      <c r="C144" t="s">
        <v>45</v>
      </c>
      <c r="D144">
        <v>8496</v>
      </c>
    </row>
    <row r="145" spans="1:4">
      <c r="A145" s="1">
        <v>45541.490972222222</v>
      </c>
      <c r="C145" t="s">
        <v>222</v>
      </c>
      <c r="D145">
        <v>6550</v>
      </c>
    </row>
    <row r="146" spans="1:4">
      <c r="A146" s="1">
        <v>45541.43472222222</v>
      </c>
      <c r="C146" t="s">
        <v>3</v>
      </c>
      <c r="D146">
        <v>6500</v>
      </c>
    </row>
    <row r="147" spans="1:4">
      <c r="A147" s="2">
        <v>45540.680555555547</v>
      </c>
      <c r="B147" s="3"/>
      <c r="C147" s="3" t="s">
        <v>4</v>
      </c>
      <c r="D147" s="3">
        <v>6008</v>
      </c>
    </row>
    <row r="148" spans="1:4">
      <c r="A148" s="1">
        <v>45554.679861111108</v>
      </c>
      <c r="C148" t="s">
        <v>106</v>
      </c>
      <c r="D148">
        <v>5000</v>
      </c>
    </row>
    <row r="149" spans="1:4">
      <c r="A149" s="1">
        <v>45536.807638888888</v>
      </c>
      <c r="C149" t="s">
        <v>3</v>
      </c>
      <c r="D149">
        <v>5000</v>
      </c>
    </row>
    <row r="150" spans="1:4">
      <c r="A150" s="1">
        <v>45554.461111111108</v>
      </c>
      <c r="C150" t="s">
        <v>113</v>
      </c>
      <c r="D150">
        <v>4000</v>
      </c>
    </row>
    <row r="151" spans="1:4">
      <c r="A151" s="1">
        <v>45548.425694444442</v>
      </c>
      <c r="C151" t="s">
        <v>173</v>
      </c>
      <c r="D151">
        <v>4000</v>
      </c>
    </row>
    <row r="152" spans="1:4">
      <c r="A152" s="2">
        <v>45539.78125</v>
      </c>
      <c r="B152" s="3"/>
      <c r="C152" s="3" t="s">
        <v>6</v>
      </c>
      <c r="D152" s="3">
        <v>3894</v>
      </c>
    </row>
    <row r="153" spans="1:4">
      <c r="A153" s="2">
        <v>45562.803472222222</v>
      </c>
      <c r="B153" s="3"/>
      <c r="C153" s="3" t="s">
        <v>0</v>
      </c>
      <c r="D153" s="3">
        <v>3600</v>
      </c>
    </row>
    <row r="154" spans="1:4">
      <c r="A154" s="1">
        <v>45554.531944444447</v>
      </c>
      <c r="C154" t="s">
        <v>101</v>
      </c>
      <c r="D154">
        <v>3539</v>
      </c>
    </row>
    <row r="155" spans="1:4">
      <c r="A155" s="1">
        <v>45555.790972222218</v>
      </c>
      <c r="C155" t="s">
        <v>95</v>
      </c>
      <c r="D155">
        <v>3000</v>
      </c>
    </row>
    <row r="156" spans="1:4">
      <c r="A156" s="1">
        <v>45551.929166666669</v>
      </c>
      <c r="C156" t="s">
        <v>138</v>
      </c>
      <c r="D156">
        <v>3000</v>
      </c>
    </row>
    <row r="157" spans="1:4">
      <c r="A157" s="1">
        <v>45551.927777777782</v>
      </c>
      <c r="C157" t="s">
        <v>138</v>
      </c>
      <c r="D157">
        <v>3000</v>
      </c>
    </row>
    <row r="158" spans="1:4">
      <c r="A158" s="1">
        <v>45548.479861111111</v>
      </c>
      <c r="C158" t="s">
        <v>168</v>
      </c>
      <c r="D158">
        <v>3000</v>
      </c>
    </row>
    <row r="159" spans="1:4">
      <c r="A159" s="1">
        <v>45547.568055555559</v>
      </c>
      <c r="C159" t="s">
        <v>179</v>
      </c>
      <c r="D159">
        <v>3000</v>
      </c>
    </row>
    <row r="160" spans="1:4">
      <c r="A160" s="1">
        <v>45546.734027777777</v>
      </c>
      <c r="C160" t="s">
        <v>185</v>
      </c>
      <c r="D160">
        <v>3000</v>
      </c>
    </row>
    <row r="161" spans="1:4">
      <c r="C161" s="5" t="s">
        <v>286</v>
      </c>
      <c r="D161">
        <v>3000</v>
      </c>
    </row>
    <row r="162" spans="1:4">
      <c r="C162" s="5" t="s">
        <v>286</v>
      </c>
      <c r="D162">
        <v>3000</v>
      </c>
    </row>
    <row r="163" spans="1:4">
      <c r="A163" s="1">
        <v>45560.411805555559</v>
      </c>
      <c r="C163" t="s">
        <v>50</v>
      </c>
      <c r="D163">
        <v>2000</v>
      </c>
    </row>
    <row r="164" spans="1:4">
      <c r="A164" s="1">
        <v>45558.704861111109</v>
      </c>
      <c r="C164" t="s">
        <v>84</v>
      </c>
      <c r="D164">
        <v>2000</v>
      </c>
    </row>
    <row r="165" spans="1:4">
      <c r="A165" s="1">
        <v>45554.373611111107</v>
      </c>
      <c r="C165" t="s">
        <v>87</v>
      </c>
      <c r="D165">
        <v>2000</v>
      </c>
    </row>
    <row r="166" spans="1:4">
      <c r="A166" s="1">
        <v>45554.362500000003</v>
      </c>
      <c r="C166" t="s">
        <v>124</v>
      </c>
      <c r="D166">
        <v>2000</v>
      </c>
    </row>
    <row r="167" spans="1:4">
      <c r="A167" s="1">
        <v>45539.661805555559</v>
      </c>
      <c r="C167" t="s">
        <v>238</v>
      </c>
      <c r="D167">
        <v>2000</v>
      </c>
    </row>
    <row r="168" spans="1:4">
      <c r="A168" s="1">
        <v>45548.431250000001</v>
      </c>
      <c r="C168" t="s">
        <v>171</v>
      </c>
      <c r="D168">
        <v>1609</v>
      </c>
    </row>
    <row r="169" spans="1:4">
      <c r="A169" s="1">
        <v>45560.647916666669</v>
      </c>
      <c r="C169" t="s">
        <v>54</v>
      </c>
      <c r="D169">
        <v>1500</v>
      </c>
    </row>
    <row r="170" spans="1:4">
      <c r="A170" s="2">
        <v>45538.522222222222</v>
      </c>
      <c r="B170" s="3"/>
      <c r="C170" s="3" t="s">
        <v>7</v>
      </c>
      <c r="D170" s="3">
        <v>1452</v>
      </c>
    </row>
    <row r="171" spans="1:4">
      <c r="A171" s="1">
        <v>45560.713888888888</v>
      </c>
      <c r="C171" t="s">
        <v>50</v>
      </c>
      <c r="D171">
        <v>1000</v>
      </c>
    </row>
    <row r="172" spans="1:4">
      <c r="A172" s="1">
        <v>45554.40347222222</v>
      </c>
      <c r="C172" t="s">
        <v>87</v>
      </c>
      <c r="D172">
        <v>1000</v>
      </c>
    </row>
    <row r="173" spans="1:4">
      <c r="A173" s="1">
        <v>45553.436111111107</v>
      </c>
      <c r="C173" t="s">
        <v>87</v>
      </c>
      <c r="D173">
        <v>1000</v>
      </c>
    </row>
    <row r="174" spans="1:4">
      <c r="A174" s="1">
        <v>45548.357638888891</v>
      </c>
      <c r="C174" t="s">
        <v>174</v>
      </c>
      <c r="D174">
        <v>1000</v>
      </c>
    </row>
    <row r="175" spans="1:4">
      <c r="A175" s="1">
        <v>45540.805555555547</v>
      </c>
      <c r="C175" t="s">
        <v>235</v>
      </c>
      <c r="D175">
        <v>1000</v>
      </c>
    </row>
    <row r="176" spans="1:4">
      <c r="A176" s="1">
        <v>45553.367361111108</v>
      </c>
      <c r="C176" t="s">
        <v>3</v>
      </c>
      <c r="D176">
        <v>800</v>
      </c>
    </row>
    <row r="177" spans="1:4">
      <c r="A177" s="2">
        <v>45560.390972222223</v>
      </c>
      <c r="B177" s="3"/>
      <c r="C177" s="3" t="s">
        <v>1</v>
      </c>
      <c r="D177" s="3">
        <v>700</v>
      </c>
    </row>
    <row r="178" spans="1:4">
      <c r="A178" s="1">
        <v>45555.724999999999</v>
      </c>
      <c r="C178" t="s">
        <v>32</v>
      </c>
      <c r="D178">
        <v>500</v>
      </c>
    </row>
    <row r="179" spans="1:4">
      <c r="A179" s="1">
        <v>45553.441666666673</v>
      </c>
      <c r="C179" t="s">
        <v>3</v>
      </c>
      <c r="D179">
        <v>300</v>
      </c>
    </row>
    <row r="180" spans="1:4">
      <c r="A180" s="1">
        <v>45541.787499999999</v>
      </c>
      <c r="C180" t="s">
        <v>220</v>
      </c>
      <c r="D180">
        <v>115</v>
      </c>
    </row>
    <row r="181" spans="1:4">
      <c r="A181" s="1">
        <v>45551.507638888892</v>
      </c>
      <c r="C181" t="s">
        <v>3</v>
      </c>
      <c r="D181">
        <v>9</v>
      </c>
    </row>
    <row r="182" spans="1:4">
      <c r="A182" s="2">
        <v>45554.452777777777</v>
      </c>
      <c r="B182" s="3"/>
      <c r="C182" s="3" t="s">
        <v>2</v>
      </c>
      <c r="D182" s="3">
        <v>5</v>
      </c>
    </row>
    <row r="183" spans="1:4">
      <c r="A183" s="2">
        <v>45554.45208333333</v>
      </c>
      <c r="B183" s="3"/>
      <c r="C183" s="3" t="s">
        <v>2</v>
      </c>
      <c r="D183" s="3">
        <v>5</v>
      </c>
    </row>
  </sheetData>
  <sortState xmlns:xlrd2="http://schemas.microsoft.com/office/spreadsheetml/2017/richdata2" ref="A2:D178">
    <sortCondition descending="1" ref="D2:D178"/>
  </sortState>
  <conditionalFormatting sqref="D2:D93 D96:D170">
    <cfRule type="duplicateValues" dxfId="0" priority="5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"/>
  <sheetViews>
    <sheetView workbookViewId="0">
      <selection activeCell="A12" sqref="A12"/>
    </sheetView>
  </sheetViews>
  <sheetFormatPr defaultColWidth="9" defaultRowHeight="14.5"/>
  <cols>
    <col min="1" max="1" width="10.453125" customWidth="1"/>
    <col min="2" max="2" width="9.6328125" customWidth="1"/>
    <col min="3" max="3" width="67.54296875" hidden="1" customWidth="1"/>
    <col min="4" max="4" width="32.7265625" customWidth="1"/>
    <col min="8" max="8" width="10.453125" customWidth="1"/>
    <col min="10" max="10" width="74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lost</vt:lpstr>
      <vt:lpstr>found</vt:lpstr>
      <vt:lpstr>Sheet1</vt:lpstr>
      <vt:lpstr>found_different_period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Japhet Niyogakiza</dc:creator>
  <cp:lastModifiedBy>Japhet Niyogakiza</cp:lastModifiedBy>
  <dcterms:created xsi:type="dcterms:W3CDTF">2024-10-26T18:28:00Z</dcterms:created>
  <dcterms:modified xsi:type="dcterms:W3CDTF">2024-11-08T18:47:36Z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41F55B69535C47B0A6417FA4885FA85B_12</vt:lpwstr>
  </property>
  <property fmtid="{D5CDD505-2E9C-101B-9397-08002B2CF9AE}" pid="3" name="KSOProductBuildVer">
    <vt:lpwstr>1033-12.2.0.18607</vt:lpwstr>
  </property>
</Properties>
</file>