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8571F9338A8B39/Documents/"/>
    </mc:Choice>
  </mc:AlternateContent>
  <xr:revisionPtr revIDLastSave="319" documentId="8_{F00791AC-0658-4256-A3A7-09D690D52BA5}" xr6:coauthVersionLast="47" xr6:coauthVersionMax="47" xr10:uidLastSave="{EF3B8898-6272-4D76-BF90-FDBB700333AE}"/>
  <bookViews>
    <workbookView xWindow="-98" yWindow="-98" windowWidth="21795" windowHeight="12975" xr2:uid="{4A8B2786-DA7E-4DC4-92F8-4A04AA420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17" i="1"/>
  <c r="C16" i="1"/>
  <c r="C15" i="1"/>
</calcChain>
</file>

<file path=xl/sharedStrings.xml><?xml version="1.0" encoding="utf-8"?>
<sst xmlns="http://schemas.openxmlformats.org/spreadsheetml/2006/main" count="13" uniqueCount="7">
  <si>
    <t>Metro System</t>
  </si>
  <si>
    <t>NYCTA</t>
  </si>
  <si>
    <t>WMATA</t>
  </si>
  <si>
    <t>CTA</t>
  </si>
  <si>
    <t>MBTA</t>
  </si>
  <si>
    <t>PANYNJ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</si>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</sst>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9" fontId="0" fillId="0" borderId="0" xfId="1" applyFont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22D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/>
                </a:solidFill>
              </a:rPr>
              <a:t>%</a:t>
            </a:r>
            <a:r>
              <a:rPr lang="en-US" b="1" i="0" baseline="0">
                <a:solidFill>
                  <a:schemeClr val="tx1"/>
                </a:solidFill>
              </a:rPr>
              <a:t> Change in Ridership by Metro System</a:t>
            </a:r>
            <a:endParaRPr lang="en-US" b="1" i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NYCTA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Sheet1!$B$13:$O$13</c:f>
              <c:numCache>
                <c:formatCode>0%</c:formatCode>
                <c:ptCount val="14"/>
                <c:pt idx="0">
                  <c:v>0</c:v>
                </c:pt>
                <c:pt idx="1">
                  <c:v>2.3723858689067553E-2</c:v>
                </c:pt>
                <c:pt idx="2">
                  <c:v>6.0739452039812028E-2</c:v>
                </c:pt>
                <c:pt idx="3">
                  <c:v>0.10018370389046111</c:v>
                </c:pt>
                <c:pt idx="4">
                  <c:v>6.2405190372086645E-2</c:v>
                </c:pt>
                <c:pt idx="5">
                  <c:v>6.8043990469473556E-2</c:v>
                </c:pt>
                <c:pt idx="6">
                  <c:v>7.5814734586215363E-2</c:v>
                </c:pt>
                <c:pt idx="7">
                  <c:v>4.7539026214851475E-2</c:v>
                </c:pt>
                <c:pt idx="8">
                  <c:v>8.5125570881253526E-2</c:v>
                </c:pt>
                <c:pt idx="9">
                  <c:v>-0.55759610779011637</c:v>
                </c:pt>
                <c:pt idx="10">
                  <c:v>-0.47735620342817353</c:v>
                </c:pt>
                <c:pt idx="11">
                  <c:v>-0.28570532299680756</c:v>
                </c:pt>
                <c:pt idx="12">
                  <c:v>-0.19240409089354624</c:v>
                </c:pt>
                <c:pt idx="13">
                  <c:v>-0.18726578121655474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B-4D54-AF16-EA42DA9C2926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WMATA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Sheet1!$B$14:$O$14</c:f>
              <c:numCache>
                <c:formatCode>0%</c:formatCode>
                <c:ptCount val="14"/>
                <c:pt idx="0">
                  <c:v>0</c:v>
                </c:pt>
                <c:pt idx="1">
                  <c:v>-2.9506589511532354E-2</c:v>
                </c:pt>
                <c:pt idx="2">
                  <c:v>-4.9405395090596119E-2</c:v>
                </c:pt>
                <c:pt idx="3">
                  <c:v>-5.9458616912970191E-2</c:v>
                </c:pt>
                <c:pt idx="4">
                  <c:v>-9.5999766438467846E-2</c:v>
                </c:pt>
                <c:pt idx="5">
                  <c:v>-0.19146906142754522</c:v>
                </c:pt>
                <c:pt idx="6">
                  <c:v>-0.20082577088517678</c:v>
                </c:pt>
                <c:pt idx="7">
                  <c:v>-0.20709989646746041</c:v>
                </c:pt>
                <c:pt idx="8">
                  <c:v>-0.17164486578236493</c:v>
                </c:pt>
                <c:pt idx="9">
                  <c:v>-0.76145008152818949</c:v>
                </c:pt>
                <c:pt idx="10">
                  <c:v>-0.80520431390959202</c:v>
                </c:pt>
                <c:pt idx="11">
                  <c:v>-0.65798973197082711</c:v>
                </c:pt>
                <c:pt idx="12">
                  <c:v>-0.52562831236953778</c:v>
                </c:pt>
                <c:pt idx="13">
                  <c:v>-0.45120359428306345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B-4D54-AF16-EA42DA9C2926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CTA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Sheet1!$B$15:$O$15</c:f>
              <c:numCache>
                <c:formatCode>0%</c:formatCode>
                <c:ptCount val="14"/>
                <c:pt idx="0">
                  <c:v>0</c:v>
                </c:pt>
                <c:pt idx="1">
                  <c:v>4.317556972811596E-2</c:v>
                </c:pt>
                <c:pt idx="2">
                  <c:v>3.3976969227814464E-2</c:v>
                </c:pt>
                <c:pt idx="3">
                  <c:v>7.4520861508661426E-2</c:v>
                </c:pt>
                <c:pt idx="4">
                  <c:v>9.0659028451221008E-2</c:v>
                </c:pt>
                <c:pt idx="5">
                  <c:v>7.6983810787686971E-2</c:v>
                </c:pt>
                <c:pt idx="6">
                  <c:v>3.8887000442345075E-2</c:v>
                </c:pt>
                <c:pt idx="7">
                  <c:v>1.9440505914453014E-2</c:v>
                </c:pt>
                <c:pt idx="8">
                  <c:v>-1.4080439651415583E-2</c:v>
                </c:pt>
                <c:pt idx="9">
                  <c:v>-0.65679481574354215</c:v>
                </c:pt>
                <c:pt idx="10">
                  <c:v>-0.64518233468608599</c:v>
                </c:pt>
                <c:pt idx="11">
                  <c:v>-0.53280304755528596</c:v>
                </c:pt>
                <c:pt idx="12">
                  <c:v>-0.46997323211640946</c:v>
                </c:pt>
                <c:pt idx="13">
                  <c:v>-0.4247708484370572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B-4D54-AF16-EA42DA9C2926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MBTA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Sheet1!$B$16:$O$16</c:f>
              <c:numCache>
                <c:formatCode>0%</c:formatCode>
                <c:ptCount val="14"/>
                <c:pt idx="0">
                  <c:v>0</c:v>
                </c:pt>
                <c:pt idx="1">
                  <c:v>3.7384888916013201E-2</c:v>
                </c:pt>
                <c:pt idx="2">
                  <c:v>7.4548996857363062E-2</c:v>
                </c:pt>
                <c:pt idx="3">
                  <c:v>0.11704670539344471</c:v>
                </c:pt>
                <c:pt idx="4">
                  <c:v>8.1126510532522803E-2</c:v>
                </c:pt>
                <c:pt idx="5">
                  <c:v>5.3253812725388497E-2</c:v>
                </c:pt>
                <c:pt idx="6">
                  <c:v>2.5069125820415979E-2</c:v>
                </c:pt>
                <c:pt idx="7">
                  <c:v>1.6850949959080635E-3</c:v>
                </c:pt>
                <c:pt idx="8">
                  <c:v>-8.7817099852192382E-3</c:v>
                </c:pt>
                <c:pt idx="9">
                  <c:v>-0.64851997780926296</c:v>
                </c:pt>
                <c:pt idx="10">
                  <c:v>-0.601023509647586</c:v>
                </c:pt>
                <c:pt idx="11">
                  <c:v>-0.49311282415555435</c:v>
                </c:pt>
                <c:pt idx="12">
                  <c:v>-0.46476827383250346</c:v>
                </c:pt>
                <c:pt idx="13">
                  <c:v>-0.47410016691647244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B-4D54-AF16-EA42DA9C2926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PANYNJ</c:v>
                </c:pt>
              </c:strCache>
            </c:strRef>
          </c:tx>
          <c:spPr>
            <a:ln w="28575" cap="rnd">
              <a:solidFill>
                <a:srgbClr val="022DB7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Sheet1!$B$17:$O$17</c:f>
              <c:numCache>
                <c:formatCode>0%</c:formatCode>
                <c:ptCount val="14"/>
                <c:pt idx="0">
                  <c:v>0</c:v>
                </c:pt>
                <c:pt idx="1">
                  <c:v>-7.0779115676588442E-2</c:v>
                </c:pt>
                <c:pt idx="2">
                  <c:v>-4.5145260198581887E-2</c:v>
                </c:pt>
                <c:pt idx="3">
                  <c:v>-3.511952726529987E-2</c:v>
                </c:pt>
                <c:pt idx="4">
                  <c:v>-6.6459950643456911E-3</c:v>
                </c:pt>
                <c:pt idx="5">
                  <c:v>2.5969976637732581E-2</c:v>
                </c:pt>
                <c:pt idx="6">
                  <c:v>7.9406933971148147E-2</c:v>
                </c:pt>
                <c:pt idx="7">
                  <c:v>4.1471413411080953E-2</c:v>
                </c:pt>
                <c:pt idx="8">
                  <c:v>4.8565848786944449E-2</c:v>
                </c:pt>
                <c:pt idx="9">
                  <c:v>-0.65555340093273684</c:v>
                </c:pt>
                <c:pt idx="10">
                  <c:v>-0.62745731683484629</c:v>
                </c:pt>
                <c:pt idx="11">
                  <c:v>-0.45885813934323261</c:v>
                </c:pt>
                <c:pt idx="12">
                  <c:v>-0.3598986130907797</c:v>
                </c:pt>
                <c:pt idx="13">
                  <c:v>-0.27416994607809575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B-4D54-AF16-EA42DA9C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405855"/>
        <c:axId val="1588404415"/>
      </c:lineChart>
      <c:catAx>
        <c:axId val="158840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04415"/>
        <c:crosses val="autoZero"/>
        <c:auto val="1"/>
        <c:lblAlgn val="ctr"/>
        <c:lblOffset val="100"/>
        <c:noMultiLvlLbl val="0"/>
      </c:catAx>
      <c:valAx>
        <c:axId val="1588404415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0585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/>
                </a:solidFill>
              </a:rPr>
              <a:t>%</a:t>
            </a:r>
            <a:r>
              <a:rPr lang="en-US" b="1" i="0" baseline="0">
                <a:solidFill>
                  <a:schemeClr val="tx1"/>
                </a:solidFill>
              </a:rPr>
              <a:t> Change in Ridership by Metro System</a:t>
            </a:r>
            <a:endParaRPr lang="en-US" b="1" i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NYCTA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Sheet1!$B$13:$O$13</c:f>
              <c:numCache>
                <c:formatCode>0%</c:formatCode>
                <c:ptCount val="14"/>
                <c:pt idx="0">
                  <c:v>0</c:v>
                </c:pt>
                <c:pt idx="1">
                  <c:v>2.3723858689067553E-2</c:v>
                </c:pt>
                <c:pt idx="2">
                  <c:v>6.0739452039812028E-2</c:v>
                </c:pt>
                <c:pt idx="3">
                  <c:v>0.10018370389046111</c:v>
                </c:pt>
                <c:pt idx="4">
                  <c:v>6.2405190372086645E-2</c:v>
                </c:pt>
                <c:pt idx="5">
                  <c:v>6.8043990469473556E-2</c:v>
                </c:pt>
                <c:pt idx="6">
                  <c:v>7.5814734586215363E-2</c:v>
                </c:pt>
                <c:pt idx="7">
                  <c:v>4.7539026214851475E-2</c:v>
                </c:pt>
                <c:pt idx="8">
                  <c:v>8.5125570881253526E-2</c:v>
                </c:pt>
                <c:pt idx="9">
                  <c:v>-0.55759610779011637</c:v>
                </c:pt>
                <c:pt idx="10">
                  <c:v>-0.47735620342817353</c:v>
                </c:pt>
                <c:pt idx="11">
                  <c:v>-0.28570532299680756</c:v>
                </c:pt>
                <c:pt idx="12">
                  <c:v>-0.19240409089354624</c:v>
                </c:pt>
                <c:pt idx="13">
                  <c:v>-0.18726578121655474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D-4930-96D5-62B1D67DAA4B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WMATA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Sheet1!$B$14:$O$14</c:f>
              <c:numCache>
                <c:formatCode>0%</c:formatCode>
                <c:ptCount val="14"/>
                <c:pt idx="0">
                  <c:v>0</c:v>
                </c:pt>
                <c:pt idx="1">
                  <c:v>-2.9506589511532354E-2</c:v>
                </c:pt>
                <c:pt idx="2">
                  <c:v>-4.9405395090596119E-2</c:v>
                </c:pt>
                <c:pt idx="3">
                  <c:v>-5.9458616912970191E-2</c:v>
                </c:pt>
                <c:pt idx="4">
                  <c:v>-9.5999766438467846E-2</c:v>
                </c:pt>
                <c:pt idx="5">
                  <c:v>-0.19146906142754522</c:v>
                </c:pt>
                <c:pt idx="6">
                  <c:v>-0.20082577088517678</c:v>
                </c:pt>
                <c:pt idx="7">
                  <c:v>-0.20709989646746041</c:v>
                </c:pt>
                <c:pt idx="8">
                  <c:v>-0.17164486578236493</c:v>
                </c:pt>
                <c:pt idx="9">
                  <c:v>-0.76145008152818949</c:v>
                </c:pt>
                <c:pt idx="10">
                  <c:v>-0.80520431390959202</c:v>
                </c:pt>
                <c:pt idx="11">
                  <c:v>-0.65798973197082711</c:v>
                </c:pt>
                <c:pt idx="12">
                  <c:v>-0.52562831236953778</c:v>
                </c:pt>
                <c:pt idx="13">
                  <c:v>-0.45120359428306345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D-4930-96D5-62B1D67DAA4B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CTA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Sheet1!$B$15:$O$15</c:f>
              <c:numCache>
                <c:formatCode>0%</c:formatCode>
                <c:ptCount val="14"/>
                <c:pt idx="0">
                  <c:v>0</c:v>
                </c:pt>
                <c:pt idx="1">
                  <c:v>4.317556972811596E-2</c:v>
                </c:pt>
                <c:pt idx="2">
                  <c:v>3.3976969227814464E-2</c:v>
                </c:pt>
                <c:pt idx="3">
                  <c:v>7.4520861508661426E-2</c:v>
                </c:pt>
                <c:pt idx="4">
                  <c:v>9.0659028451221008E-2</c:v>
                </c:pt>
                <c:pt idx="5">
                  <c:v>7.6983810787686971E-2</c:v>
                </c:pt>
                <c:pt idx="6">
                  <c:v>3.8887000442345075E-2</c:v>
                </c:pt>
                <c:pt idx="7">
                  <c:v>1.9440505914453014E-2</c:v>
                </c:pt>
                <c:pt idx="8">
                  <c:v>-1.4080439651415583E-2</c:v>
                </c:pt>
                <c:pt idx="9">
                  <c:v>-0.65679481574354215</c:v>
                </c:pt>
                <c:pt idx="10">
                  <c:v>-0.64518233468608599</c:v>
                </c:pt>
                <c:pt idx="11">
                  <c:v>-0.53280304755528596</c:v>
                </c:pt>
                <c:pt idx="12">
                  <c:v>-0.46997323211640946</c:v>
                </c:pt>
                <c:pt idx="13">
                  <c:v>-0.4247708484370572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D-4930-96D5-62B1D67DAA4B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MBTA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Sheet1!$B$16:$O$16</c:f>
              <c:numCache>
                <c:formatCode>0%</c:formatCode>
                <c:ptCount val="14"/>
                <c:pt idx="0">
                  <c:v>0</c:v>
                </c:pt>
                <c:pt idx="1">
                  <c:v>3.7384888916013201E-2</c:v>
                </c:pt>
                <c:pt idx="2">
                  <c:v>7.4548996857363062E-2</c:v>
                </c:pt>
                <c:pt idx="3">
                  <c:v>0.11704670539344471</c:v>
                </c:pt>
                <c:pt idx="4">
                  <c:v>8.1126510532522803E-2</c:v>
                </c:pt>
                <c:pt idx="5">
                  <c:v>5.3253812725388497E-2</c:v>
                </c:pt>
                <c:pt idx="6">
                  <c:v>2.5069125820415979E-2</c:v>
                </c:pt>
                <c:pt idx="7">
                  <c:v>1.6850949959080635E-3</c:v>
                </c:pt>
                <c:pt idx="8">
                  <c:v>-8.7817099852192382E-3</c:v>
                </c:pt>
                <c:pt idx="9">
                  <c:v>-0.64851997780926296</c:v>
                </c:pt>
                <c:pt idx="10">
                  <c:v>-0.601023509647586</c:v>
                </c:pt>
                <c:pt idx="11">
                  <c:v>-0.49311282415555435</c:v>
                </c:pt>
                <c:pt idx="12">
                  <c:v>-0.46476827383250346</c:v>
                </c:pt>
                <c:pt idx="13">
                  <c:v>-0.47410016691647244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D-4930-96D5-62B1D67DAA4B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PANYNJ</c:v>
                </c:pt>
              </c:strCache>
            </c:strRef>
          </c:tx>
          <c:spPr>
            <a:ln w="28575" cap="rnd">
              <a:solidFill>
                <a:srgbClr val="022DB7"/>
              </a:solidFill>
              <a:round/>
            </a:ln>
            <a:effectLst/>
          </c:spPr>
          <c:marker>
            <c:symbol val="none"/>
          </c:marker>
          <c:cat>
            <c:numRef>
              <c:f>Sheet1!$B$12:$O$12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Sheet1!$B$17:$O$17</c:f>
              <c:numCache>
                <c:formatCode>0%</c:formatCode>
                <c:ptCount val="14"/>
                <c:pt idx="0">
                  <c:v>0</c:v>
                </c:pt>
                <c:pt idx="1">
                  <c:v>-7.0779115676588442E-2</c:v>
                </c:pt>
                <c:pt idx="2">
                  <c:v>-4.5145260198581887E-2</c:v>
                </c:pt>
                <c:pt idx="3">
                  <c:v>-3.511952726529987E-2</c:v>
                </c:pt>
                <c:pt idx="4">
                  <c:v>-6.6459950643456911E-3</c:v>
                </c:pt>
                <c:pt idx="5">
                  <c:v>2.5969976637732581E-2</c:v>
                </c:pt>
                <c:pt idx="6">
                  <c:v>7.9406933971148147E-2</c:v>
                </c:pt>
                <c:pt idx="7">
                  <c:v>4.1471413411080953E-2</c:v>
                </c:pt>
                <c:pt idx="8">
                  <c:v>4.8565848786944449E-2</c:v>
                </c:pt>
                <c:pt idx="9">
                  <c:v>-0.65555340093273684</c:v>
                </c:pt>
                <c:pt idx="10">
                  <c:v>-0.62745731683484629</c:v>
                </c:pt>
                <c:pt idx="11">
                  <c:v>-0.45885813934323261</c:v>
                </c:pt>
                <c:pt idx="12">
                  <c:v>-0.3598986130907797</c:v>
                </c:pt>
                <c:pt idx="13">
                  <c:v>-0.27416994607809575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2D-4930-96D5-62B1D67D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405855"/>
        <c:axId val="1588404415"/>
      </c:lineChart>
      <c:catAx>
        <c:axId val="1588405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8404415"/>
        <c:crosses val="autoZero"/>
        <c:auto val="1"/>
        <c:lblAlgn val="ctr"/>
        <c:lblOffset val="100"/>
        <c:noMultiLvlLbl val="0"/>
      </c:catAx>
      <c:valAx>
        <c:axId val="15884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0585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68525026343832"/>
          <c:y val="0.94177431918031851"/>
          <c:w val="0.70862930162233684"/>
          <c:h val="5.822568081968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595687</xdr:colOff>
      <xdr:row>18</xdr:row>
      <xdr:rowOff>159379</xdr:rowOff>
    </xdr:from>
    <xdr:to>
      <xdr:col>6</xdr:col>
      <xdr:colOff>652146</xdr:colOff>
      <xdr:row>39</xdr:row>
      <xdr:rowOff>60584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36F84-9C17-F9EE-0D6B-80EBA23F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</xdr:colOff>
      <xdr:row>19</xdr:row>
      <xdr:rowOff>10924</xdr:rowOff>
    </xdr:from>
    <xdr:to>
      <xdr:col>15</xdr:col>
      <xdr:colOff>56502</xdr:colOff>
      <xdr:row>39</xdr:row>
      <xdr:rowOff>93357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AA972-09DB-4886-A3AF-C805177AE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0.09423</cdr:x>
      <cdr:y>0.88272</cdr:y>
    </cdr:from>
    <cdr:to>
      <cdr:x>0.97512</cdr:x>
      <cdr:y>0.93132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89332DE8-E386-B873-D268-31890ED22DFF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618" t="11576" r="1127" b="18618"/>
        <a:stretch xmlns:a="http://schemas.openxmlformats.org/drawingml/2006/main"/>
      </cdr:blipFill>
      <cdr:spPr>
        <a:xfrm xmlns:a="http://schemas.openxmlformats.org/drawingml/2006/main">
          <a:off x="476878" y="3264697"/>
          <a:ext cx="4458129" cy="179762"/>
        </a:xfrm>
        <a:prstGeom xmlns:a="http://schemas.openxmlformats.org/drawingml/2006/main" prst="rect">
          <a:avLst/>
        </a:prstGeom>
      </cdr:spPr>
    </cdr:pic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1F90-DA6E-4315-A034-5794974D4025}">
  <dimension ref="A1:P17"/>
  <sheetViews>
    <sheetView tabSelected="1" topLeftCell="I18" zoomScale="113" workbookViewId="0">
      <selection activeCell="Q21" sqref="Q21"/>
    </sheetView>
  </sheetViews>
  <sheetFormatPr defaultRowHeight="14.25" x14ac:dyDescent="0.45"/>
  <cols>
    <col min="1" max="1" width="13.1328125" customWidth="1"/>
    <col min="2" max="15" width="14" customWidth="1"/>
  </cols>
  <sheetData>
    <row r="1" spans="1:16" ht="15.75" customHeight="1" x14ac:dyDescent="0.45">
      <c r="A1" s="1" t="s">
        <v>0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</row>
    <row r="2" spans="1:16" x14ac:dyDescent="0.45">
      <c r="A2" s="1" t="s">
        <v>1</v>
      </c>
      <c r="B2" s="3">
        <v>2510271823</v>
      </c>
      <c r="C2" s="3">
        <v>2569825157</v>
      </c>
      <c r="D2" s="3">
        <v>2662744358</v>
      </c>
      <c r="E2" s="3">
        <v>2761760152</v>
      </c>
      <c r="F2" s="3">
        <v>2666925814</v>
      </c>
      <c r="G2" s="3">
        <v>2681080735</v>
      </c>
      <c r="H2" s="3">
        <v>2700587415</v>
      </c>
      <c r="I2" s="3">
        <v>2629607701</v>
      </c>
      <c r="J2" s="3">
        <v>2723960145</v>
      </c>
      <c r="K2" s="3">
        <v>1110554025</v>
      </c>
      <c r="L2" s="3">
        <v>1311977996</v>
      </c>
      <c r="M2" s="3">
        <v>1793073801</v>
      </c>
      <c r="N2" s="3">
        <v>2027285255</v>
      </c>
      <c r="O2" s="3">
        <v>2040183809</v>
      </c>
    </row>
    <row r="3" spans="1:16" x14ac:dyDescent="0.45">
      <c r="A3" s="1" t="s">
        <v>2</v>
      </c>
      <c r="B3" s="3">
        <v>287615856</v>
      </c>
      <c r="C3" s="3">
        <v>279129293</v>
      </c>
      <c r="D3" s="3">
        <v>273406081</v>
      </c>
      <c r="E3" s="3">
        <v>270514615</v>
      </c>
      <c r="F3" s="3">
        <v>260004801</v>
      </c>
      <c r="G3" s="3">
        <v>232546318</v>
      </c>
      <c r="H3" s="3">
        <v>229855180</v>
      </c>
      <c r="I3" s="3">
        <v>228050642</v>
      </c>
      <c r="J3" s="3">
        <v>238248071</v>
      </c>
      <c r="K3" s="3">
        <v>68610739</v>
      </c>
      <c r="L3" s="3">
        <v>56026328</v>
      </c>
      <c r="M3" s="3">
        <v>98367576</v>
      </c>
      <c r="N3" s="3">
        <v>136436819</v>
      </c>
      <c r="O3" s="3">
        <v>157842548</v>
      </c>
      <c r="P3" s="2"/>
    </row>
    <row r="4" spans="1:16" x14ac:dyDescent="0.45">
      <c r="A4" s="1" t="s">
        <v>3</v>
      </c>
      <c r="B4" s="3">
        <v>221587186</v>
      </c>
      <c r="C4" s="3">
        <v>231154339</v>
      </c>
      <c r="D4" s="3">
        <v>229116047</v>
      </c>
      <c r="E4" s="3">
        <v>238100054</v>
      </c>
      <c r="F4" s="3">
        <v>241676065</v>
      </c>
      <c r="G4" s="3">
        <v>238645812</v>
      </c>
      <c r="H4" s="3">
        <v>230204047</v>
      </c>
      <c r="I4" s="3">
        <v>225894953</v>
      </c>
      <c r="J4" s="3">
        <v>218467141</v>
      </c>
      <c r="K4" s="3">
        <v>76049871</v>
      </c>
      <c r="L4" s="3">
        <v>78623048</v>
      </c>
      <c r="M4" s="3">
        <v>103524858</v>
      </c>
      <c r="N4" s="3">
        <v>117447140</v>
      </c>
      <c r="O4" s="3">
        <v>127463409</v>
      </c>
    </row>
    <row r="5" spans="1:16" x14ac:dyDescent="0.45">
      <c r="A5" s="1" t="s">
        <v>4</v>
      </c>
      <c r="B5" s="3">
        <v>160512019</v>
      </c>
      <c r="C5" s="3">
        <v>166512743</v>
      </c>
      <c r="D5" s="3">
        <v>172478029</v>
      </c>
      <c r="E5" s="3">
        <v>179299422</v>
      </c>
      <c r="F5" s="3">
        <v>173533799</v>
      </c>
      <c r="G5" s="3">
        <v>169059896</v>
      </c>
      <c r="H5" s="3">
        <v>164535915</v>
      </c>
      <c r="I5" s="3">
        <v>160782497</v>
      </c>
      <c r="J5" s="3">
        <v>159102449</v>
      </c>
      <c r="K5" s="3">
        <v>56416768</v>
      </c>
      <c r="L5" s="3">
        <v>64040522</v>
      </c>
      <c r="M5" s="3">
        <v>81361484</v>
      </c>
      <c r="N5" s="3">
        <v>85911125</v>
      </c>
      <c r="O5" s="3">
        <v>84413244</v>
      </c>
    </row>
    <row r="6" spans="1:16" x14ac:dyDescent="0.45">
      <c r="A6" s="1" t="s">
        <v>5</v>
      </c>
      <c r="B6" s="3">
        <v>86093955</v>
      </c>
      <c r="C6" s="3">
        <v>80000301</v>
      </c>
      <c r="D6" s="3">
        <v>82207221</v>
      </c>
      <c r="E6" s="3">
        <v>83070376</v>
      </c>
      <c r="F6" s="3">
        <v>85521775</v>
      </c>
      <c r="G6" s="3">
        <v>88329813</v>
      </c>
      <c r="H6" s="3">
        <v>92930412</v>
      </c>
      <c r="I6" s="3">
        <v>89664393</v>
      </c>
      <c r="J6" s="3">
        <v>90275181</v>
      </c>
      <c r="K6" s="3">
        <v>29654770</v>
      </c>
      <c r="L6" s="3">
        <v>32073673</v>
      </c>
      <c r="M6" s="3">
        <v>46589043</v>
      </c>
      <c r="N6" s="3">
        <v>55108860</v>
      </c>
      <c r="O6" s="3">
        <v>62489580</v>
      </c>
    </row>
    <row r="7" spans="1:16" x14ac:dyDescent="0.45">
      <c r="B7" s="2"/>
    </row>
    <row r="8" spans="1:16" x14ac:dyDescent="0.45">
      <c r="B8" s="2"/>
    </row>
    <row r="11" spans="1:16" x14ac:dyDescent="0.45">
      <c r="A11" s="1" t="s">
        <v>6</v>
      </c>
    </row>
    <row r="12" spans="1:16" x14ac:dyDescent="0.45">
      <c r="A12" s="1" t="s">
        <v>0</v>
      </c>
      <c r="B12" s="1">
        <v>2011</v>
      </c>
      <c r="C12" s="1">
        <v>2012</v>
      </c>
      <c r="D12" s="1">
        <v>2013</v>
      </c>
      <c r="E12" s="1">
        <v>2014</v>
      </c>
      <c r="F12" s="1">
        <v>2015</v>
      </c>
      <c r="G12" s="1">
        <v>2016</v>
      </c>
      <c r="H12" s="1">
        <v>2017</v>
      </c>
      <c r="I12" s="1">
        <v>2018</v>
      </c>
      <c r="J12" s="1">
        <v>2019</v>
      </c>
      <c r="K12" s="1">
        <v>2020</v>
      </c>
      <c r="L12" s="1">
        <v>2021</v>
      </c>
      <c r="M12" s="1">
        <v>2022</v>
      </c>
      <c r="N12" s="1">
        <v>2023</v>
      </c>
      <c r="O12" s="1">
        <v>2024</v>
      </c>
    </row>
    <row r="13" spans="1:16" x14ac:dyDescent="0.45">
      <c r="A13" s="1" t="s">
        <v>1</v>
      </c>
      <c r="B13" s="4">
        <v>0</v>
      </c>
      <c r="C13" s="4">
        <f>(C2-B$2)/B$2</f>
        <v>2.3723858689067553E-2</v>
      </c>
      <c r="D13" s="4">
        <f>(D2-B$2)/B$2</f>
        <v>6.0739452039812028E-2</v>
      </c>
      <c r="E13" s="4">
        <f>(E2-B$2)/B$2</f>
        <v>0.10018370389046111</v>
      </c>
      <c r="F13" s="4">
        <f>(F2-B$2)/B$2</f>
        <v>6.2405190372086645E-2</v>
      </c>
      <c r="G13" s="4">
        <f>(G2-B$2)/B$2</f>
        <v>6.8043990469473556E-2</v>
      </c>
      <c r="H13" s="4">
        <f>(H2-B$2)/B$2</f>
        <v>7.5814734586215363E-2</v>
      </c>
      <c r="I13" s="4">
        <f>(I2-B$2)/B$2</f>
        <v>4.7539026214851475E-2</v>
      </c>
      <c r="J13" s="4">
        <f>(J2-B$2)/B$2</f>
        <v>8.5125570881253526E-2</v>
      </c>
      <c r="K13" s="4">
        <f>(K2-B$2)/B$2</f>
        <v>-0.55759610779011637</v>
      </c>
      <c r="L13" s="4">
        <f>(L2-B$2)/B$2</f>
        <v>-0.47735620342817353</v>
      </c>
      <c r="M13" s="4">
        <f>(M2-B$2)/B$2</f>
        <v>-0.28570532299680756</v>
      </c>
      <c r="N13" s="4">
        <f>(N2-B$2)/B$2</f>
        <v>-0.19240409089354624</v>
      </c>
      <c r="O13" s="4">
        <f>(O2-B$2)/B$2</f>
        <v>-0.18726578121655474</v>
      </c>
    </row>
    <row r="14" spans="1:16" x14ac:dyDescent="0.45">
      <c r="A14" s="1" t="s">
        <v>2</v>
      </c>
      <c r="B14" s="4">
        <v>0</v>
      </c>
      <c r="C14" s="4">
        <f>(C3-B3)/B3</f>
        <v>-2.9506589511532354E-2</v>
      </c>
      <c r="D14" s="4">
        <f>(D3-B3)/B3</f>
        <v>-4.9405395090596119E-2</v>
      </c>
      <c r="E14" s="4">
        <f>(E3-B3)/B3</f>
        <v>-5.9458616912970191E-2</v>
      </c>
      <c r="F14" s="4">
        <f>(F3-B3)/B3</f>
        <v>-9.5999766438467846E-2</v>
      </c>
      <c r="G14" s="4">
        <f>(G3-B3)/B3</f>
        <v>-0.19146906142754522</v>
      </c>
      <c r="H14" s="4">
        <f>(H3-B3)/B3</f>
        <v>-0.20082577088517678</v>
      </c>
      <c r="I14" s="4">
        <f>(I3-B3)/B3</f>
        <v>-0.20709989646746041</v>
      </c>
      <c r="J14" s="4">
        <f>(J3-B3)/B3</f>
        <v>-0.17164486578236493</v>
      </c>
      <c r="K14" s="4">
        <f>(K3-B3)/B3</f>
        <v>-0.76145008152818949</v>
      </c>
      <c r="L14" s="4">
        <f>(L3-B3)/B3</f>
        <v>-0.80520431390959202</v>
      </c>
      <c r="M14" s="4">
        <f>(M3-B3)/B3</f>
        <v>-0.65798973197082711</v>
      </c>
      <c r="N14" s="4">
        <f>(N3-B3)/B3</f>
        <v>-0.52562831236953778</v>
      </c>
      <c r="O14" s="4">
        <f>(O3-B3)/B3</f>
        <v>-0.45120359428306345</v>
      </c>
    </row>
    <row r="15" spans="1:16" x14ac:dyDescent="0.45">
      <c r="A15" s="1" t="s">
        <v>3</v>
      </c>
      <c r="B15" s="4">
        <v>0</v>
      </c>
      <c r="C15" s="5">
        <f>(C4-B4)/B4</f>
        <v>4.317556972811596E-2</v>
      </c>
      <c r="D15" s="4">
        <f>(D4-B4)/B4</f>
        <v>3.3976969227814464E-2</v>
      </c>
      <c r="E15" s="4">
        <f>(E4-B4)/B4</f>
        <v>7.4520861508661426E-2</v>
      </c>
      <c r="F15" s="4">
        <f>(F4-B4)/B4</f>
        <v>9.0659028451221008E-2</v>
      </c>
      <c r="G15" s="4">
        <f>(G4-B4)/B4</f>
        <v>7.6983810787686971E-2</v>
      </c>
      <c r="H15" s="4">
        <f>(H4-B4)/B4</f>
        <v>3.8887000442345075E-2</v>
      </c>
      <c r="I15" s="4">
        <f>(I4-B4)/B4</f>
        <v>1.9440505914453014E-2</v>
      </c>
      <c r="J15" s="4">
        <f>(J4-B4)/B4</f>
        <v>-1.4080439651415583E-2</v>
      </c>
      <c r="K15" s="4">
        <f>(K4-B4)/B4</f>
        <v>-0.65679481574354215</v>
      </c>
      <c r="L15" s="4">
        <f>(L4-B4)/B4</f>
        <v>-0.64518233468608599</v>
      </c>
      <c r="M15" s="4">
        <f>(M4-B4)/B4</f>
        <v>-0.53280304755528596</v>
      </c>
      <c r="N15" s="4">
        <f>(N4-B4)/B4</f>
        <v>-0.46997323211640946</v>
      </c>
      <c r="O15" s="4">
        <f>(O4-B4)/B4</f>
        <v>-0.4247708484370572</v>
      </c>
    </row>
    <row r="16" spans="1:16" x14ac:dyDescent="0.45">
      <c r="A16" s="1" t="s">
        <v>4</v>
      </c>
      <c r="B16" s="4">
        <v>0</v>
      </c>
      <c r="C16" s="4">
        <f>(C5-B5)/B5</f>
        <v>3.7384888916013201E-2</v>
      </c>
      <c r="D16" s="4">
        <f>(D5-B5)/B5</f>
        <v>7.4548996857363062E-2</v>
      </c>
      <c r="E16" s="4">
        <f>(E5-B5)/B5</f>
        <v>0.11704670539344471</v>
      </c>
      <c r="F16" s="4">
        <f>(F5-B5)/B5</f>
        <v>8.1126510532522803E-2</v>
      </c>
      <c r="G16" s="4">
        <f>(G5-B5)/B5</f>
        <v>5.3253812725388497E-2</v>
      </c>
      <c r="H16" s="4">
        <f>(H5-B5)/B5</f>
        <v>2.5069125820415979E-2</v>
      </c>
      <c r="I16" s="4">
        <f>(I5-B5)/B5</f>
        <v>1.6850949959080635E-3</v>
      </c>
      <c r="J16" s="4">
        <f>(J5-B5)/B5</f>
        <v>-8.7817099852192382E-3</v>
      </c>
      <c r="K16" s="4">
        <f>(K5-B5)/B5</f>
        <v>-0.64851997780926296</v>
      </c>
      <c r="L16" s="4">
        <f>(L5-B5)/B5</f>
        <v>-0.601023509647586</v>
      </c>
      <c r="M16" s="4">
        <f>(M5-B5)/B5</f>
        <v>-0.49311282415555435</v>
      </c>
      <c r="N16" s="4">
        <f>(N5-B5)/B5</f>
        <v>-0.46476827383250346</v>
      </c>
      <c r="O16" s="4">
        <f>(O5-B5)/B5</f>
        <v>-0.47410016691647244</v>
      </c>
    </row>
    <row r="17" spans="1:15" x14ac:dyDescent="0.45">
      <c r="A17" s="1" t="s">
        <v>5</v>
      </c>
      <c r="B17" s="4">
        <v>0</v>
      </c>
      <c r="C17" s="4">
        <f>(C6-B6)/B6</f>
        <v>-7.0779115676588442E-2</v>
      </c>
      <c r="D17" s="4">
        <f>(D6-B6)/B6</f>
        <v>-4.5145260198581887E-2</v>
      </c>
      <c r="E17" s="4">
        <f>(E6-B6)/B6</f>
        <v>-3.511952726529987E-2</v>
      </c>
      <c r="F17" s="4">
        <f>(F6-B6)/B6</f>
        <v>-6.6459950643456911E-3</v>
      </c>
      <c r="G17" s="4">
        <f>(G6-B6)/B6</f>
        <v>2.5969976637732581E-2</v>
      </c>
      <c r="H17" s="4">
        <f>(H6-B6)/B6</f>
        <v>7.9406933971148147E-2</v>
      </c>
      <c r="I17" s="4">
        <f>(I6-B6)/B6</f>
        <v>4.1471413411080953E-2</v>
      </c>
      <c r="J17" s="4">
        <f>(J6-B6)/B6</f>
        <v>4.8565848786944449E-2</v>
      </c>
      <c r="K17" s="4">
        <f>(K6-B6)/B6</f>
        <v>-0.65555340093273684</v>
      </c>
      <c r="L17" s="4">
        <f>(L6-B6)/B6</f>
        <v>-0.62745731683484629</v>
      </c>
      <c r="M17" s="4">
        <f>(M6-B6)/B6</f>
        <v>-0.45885813934323261</v>
      </c>
      <c r="N17" s="4">
        <f>(N6-B6)/B6</f>
        <v>-0.3598986130907797</v>
      </c>
      <c r="O17" s="4">
        <f>(O6-B6)/B6</f>
        <v>-0.27416994607809575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Abitha Priya</dc:creator>
  <cp:lastModifiedBy>Abitha Priya</cp:lastModifiedBy>
  <dcterms:created xsi:type="dcterms:W3CDTF">2025-03-05T06:25:03Z</dcterms:created>
  <dcterms:modified xsi:type="dcterms:W3CDTF">2025-03-06T08:13:49Z</dcterms:modified>
</cp:coreProperties>
</file>