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2019\Наука_2019\"/>
    </mc:Choice>
  </mc:AlternateContent>
  <xr:revisionPtr revIDLastSave="0" documentId="13_ncr:1_{3CE6DF05-1147-447E-B136-83DF706E4D1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F9" i="1"/>
  <c r="F10" i="1"/>
  <c r="G6" i="1"/>
  <c r="G7" i="1"/>
  <c r="G9" i="1"/>
  <c r="G10" i="1"/>
  <c r="G19" i="1" l="1"/>
  <c r="G18" i="1"/>
  <c r="G17" i="1"/>
  <c r="G16" i="1"/>
  <c r="G15" i="1"/>
  <c r="G14" i="1"/>
  <c r="G13" i="1"/>
  <c r="G12" i="1"/>
  <c r="G11" i="1"/>
  <c r="G8" i="1"/>
  <c r="G5" i="1"/>
  <c r="G4" i="1"/>
  <c r="G3" i="1"/>
  <c r="G2" i="1"/>
  <c r="F19" i="1"/>
  <c r="F18" i="1"/>
  <c r="F17" i="1"/>
  <c r="F16" i="1"/>
  <c r="F15" i="1"/>
  <c r="F14" i="1"/>
  <c r="F13" i="1"/>
  <c r="F12" i="1"/>
  <c r="F11" i="1"/>
  <c r="F8" i="1"/>
  <c r="F5" i="1"/>
  <c r="F4" i="1"/>
  <c r="F3" i="1"/>
  <c r="F2" i="1"/>
  <c r="B19" i="1" l="1"/>
  <c r="C19" i="1"/>
</calcChain>
</file>

<file path=xl/sharedStrings.xml><?xml version="1.0" encoding="utf-8"?>
<sst xmlns="http://schemas.openxmlformats.org/spreadsheetml/2006/main" count="18" uniqueCount="17">
  <si>
    <t>3+4j</t>
  </si>
  <si>
    <t>EA</t>
  </si>
  <si>
    <t>EB</t>
  </si>
  <si>
    <t>EC</t>
  </si>
  <si>
    <t>UAB</t>
  </si>
  <si>
    <t>UBC</t>
  </si>
  <si>
    <t>UCA</t>
  </si>
  <si>
    <t>Ia</t>
  </si>
  <si>
    <t>Ib</t>
  </si>
  <si>
    <t>Ic</t>
  </si>
  <si>
    <t>IA</t>
  </si>
  <si>
    <t>IB</t>
  </si>
  <si>
    <t>IC</t>
  </si>
  <si>
    <t>Множитель для токов</t>
  </si>
  <si>
    <t>Ia+Iaку=IA</t>
  </si>
  <si>
    <t>Ib+Ibку=IB</t>
  </si>
  <si>
    <t>Ic+Icку=IC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</si>
</sst>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45565749235466E-2"/>
          <c:y val="9.8903012550052405E-2"/>
          <c:w val="0.90972922134733158"/>
          <c:h val="0.80285870516185476"/>
        </c:manualLayout>
      </c:layout>
      <c:scatterChart>
        <c:scatterStyle val="lineMarker"/>
        <c:varyColors val="0"/>
        <c:ser>
          <c:idx val="0"/>
          <c:order val="0"/>
          <c:tx>
            <c:v>EA</c:v>
          </c:tx>
          <c:spPr>
            <a:ln w="19050" cap="rnd">
              <a:solidFill>
                <a:srgbClr val="FF0000"/>
              </a:solidFill>
              <a:round/>
              <a:tailEnd type="triangle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3131498470948012"/>
                  <c:y val="-2.04778156996587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Sheet1!$B$2:$B$3</c:f>
              <c:numCache>
                <c:formatCode>0.00</c:formatCode>
                <c:ptCount val="2"/>
                <c:pt idx="0">
                  <c:v>0</c:v>
                </c:pt>
                <c:pt idx="1">
                  <c:v>241.33199999999999</c:v>
                </c:pt>
              </c:numCache>
            </c:numRef>
          </c:xVal>
          <c:yVal>
            <c:numRef>
              <c:f>Sheet1!$C$2:$C$3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D-48E2-97DE-5F804F48E44B}"/>
            </c:ext>
          </c:extLst>
        </c:ser>
        <c:ser>
          <c:idx val="1"/>
          <c:order val="1"/>
          <c:tx>
            <c:v>EB</c:v>
          </c:tx>
          <c:spPr>
            <a:ln w="19050" cap="rnd">
              <a:solidFill>
                <a:srgbClr val="FF0000"/>
              </a:solidFill>
              <a:round/>
              <a:tailEnd type="stealth" w="sm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D-48E2-97DE-5F804F48E44B}"/>
                </c:ext>
              </c:extLst>
            </c:dLbl>
            <c:dLbl>
              <c:idx val="1"/>
              <c:layout>
                <c:manualLayout>
                  <c:x val="7.3394495412843985E-2"/>
                  <c:y val="-0.118316268486916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Sheet1!$B$4:$B$5</c:f>
              <c:numCache>
                <c:formatCode>0.00</c:formatCode>
                <c:ptCount val="2"/>
                <c:pt idx="0">
                  <c:v>0</c:v>
                </c:pt>
                <c:pt idx="1">
                  <c:v>-120.666</c:v>
                </c:pt>
              </c:numCache>
            </c:numRef>
          </c:xVal>
          <c:yVal>
            <c:numRef>
              <c:f>Sheet1!$C$4:$C$5</c:f>
              <c:numCache>
                <c:formatCode>0.00</c:formatCode>
                <c:ptCount val="2"/>
                <c:pt idx="0">
                  <c:v>0</c:v>
                </c:pt>
                <c:pt idx="1">
                  <c:v>-209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D-48E2-97DE-5F804F48E44B}"/>
            </c:ext>
          </c:extLst>
        </c:ser>
        <c:ser>
          <c:idx val="2"/>
          <c:order val="2"/>
          <c:tx>
            <c:v>EC</c:v>
          </c:tx>
          <c:spPr>
            <a:ln w="19050" cap="rnd">
              <a:solidFill>
                <a:srgbClr val="FF0000"/>
              </a:solidFill>
              <a:round/>
              <a:tailEnd type="stealth" w="sm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3D-48E2-97DE-5F804F48E44B}"/>
                </c:ext>
              </c:extLst>
            </c:dLbl>
            <c:dLbl>
              <c:idx val="1"/>
              <c:layout>
                <c:manualLayout>
                  <c:x val="3.1804281345565746E-2"/>
                  <c:y val="0.1456200227531286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Sheet1!$B$6:$B$7</c:f>
              <c:numCache>
                <c:formatCode>0.00</c:formatCode>
                <c:ptCount val="2"/>
                <c:pt idx="0">
                  <c:v>0</c:v>
                </c:pt>
                <c:pt idx="1">
                  <c:v>-120.666</c:v>
                </c:pt>
              </c:numCache>
            </c:numRef>
          </c:xVal>
          <c:yVal>
            <c:numRef>
              <c:f>Sheet1!$C$6:$C$7</c:f>
              <c:numCache>
                <c:formatCode>0.00</c:formatCode>
                <c:ptCount val="2"/>
                <c:pt idx="0">
                  <c:v>0</c:v>
                </c:pt>
                <c:pt idx="1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3D-48E2-97DE-5F804F48E44B}"/>
            </c:ext>
          </c:extLst>
        </c:ser>
        <c:ser>
          <c:idx val="3"/>
          <c:order val="3"/>
          <c:tx>
            <c:v>UAB</c:v>
          </c:tx>
          <c:spPr>
            <a:ln w="19050" cap="rnd">
              <a:solidFill>
                <a:srgbClr val="FF0000"/>
              </a:solidFill>
              <a:round/>
              <a:tailEnd type="stealth" w="sm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3D-48E2-97DE-5F804F48E44B}"/>
                </c:ext>
              </c:extLst>
            </c:dLbl>
            <c:dLbl>
              <c:idx val="1"/>
              <c:layout>
                <c:manualLayout>
                  <c:x val="-0.35473996484384407"/>
                  <c:y val="0.219567690557451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8447CC-A7A2-44EB-82A2-6B80667B8453}" type="SERIESNAME">
                      <a:rPr lang="en-US" sz="14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</a:rPr>
                      <a:pPr>
                        <a:defRPr/>
                      </a:pPr>
                      <a:t>[SERIES NAME]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35168195718653"/>
                      <c:h val="5.68487812743543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Sheet1!$B$8:$B$9</c:f>
              <c:numCache>
                <c:formatCode>0.00</c:formatCode>
                <c:ptCount val="2"/>
                <c:pt idx="0">
                  <c:v>-120.666</c:v>
                </c:pt>
                <c:pt idx="1">
                  <c:v>241.33199999999999</c:v>
                </c:pt>
              </c:numCache>
            </c:numRef>
          </c:xVal>
          <c:yVal>
            <c:numRef>
              <c:f>Sheet1!$C$8:$C$9</c:f>
              <c:numCache>
                <c:formatCode>0.00</c:formatCode>
                <c:ptCount val="2"/>
                <c:pt idx="0">
                  <c:v>-209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3D-48E2-97DE-5F804F48E44B}"/>
            </c:ext>
          </c:extLst>
        </c:ser>
        <c:ser>
          <c:idx val="4"/>
          <c:order val="4"/>
          <c:tx>
            <c:v>UBC</c:v>
          </c:tx>
          <c:spPr>
            <a:ln w="19050" cap="rnd">
              <a:solidFill>
                <a:srgbClr val="FF0000"/>
              </a:solidFill>
              <a:round/>
              <a:tailEnd type="stealth" w="sm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253822629969419"/>
                  <c:y val="0.50739476678043227"/>
                </c:manualLayout>
              </c:layout>
              <c:tx>
                <c:rich>
                  <a:bodyPr/>
                  <a:lstStyle/>
                  <a:p>
                    <a:fld id="{3CEBBCD9-B1FD-4B20-809D-35BEEF3CFF7F}" type="SERIESNAME">
                      <a:rPr lang="en-US" sz="1400" baseline="0">
                        <a:latin typeface="Times New Roman" panose="02020603050405020304" pitchFamily="18" charset="0"/>
                      </a:rPr>
                      <a:pPr/>
                      <a:t>[SERIES NAME]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A3D-48E2-97DE-5F804F48E4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Sheet1!$B$7:$B$8</c:f>
              <c:numCache>
                <c:formatCode>0.00</c:formatCode>
                <c:ptCount val="2"/>
                <c:pt idx="0">
                  <c:v>-120.666</c:v>
                </c:pt>
                <c:pt idx="1">
                  <c:v>-120.666</c:v>
                </c:pt>
              </c:numCache>
            </c:numRef>
          </c:xVal>
          <c:yVal>
            <c:numRef>
              <c:f>Sheet1!$C$7:$C$8</c:f>
              <c:numCache>
                <c:formatCode>0.00</c:formatCode>
                <c:ptCount val="2"/>
                <c:pt idx="0">
                  <c:v>209</c:v>
                </c:pt>
                <c:pt idx="1">
                  <c:v>-209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A3D-48E2-97DE-5F804F48E44B}"/>
            </c:ext>
          </c:extLst>
        </c:ser>
        <c:ser>
          <c:idx val="5"/>
          <c:order val="5"/>
          <c:tx>
            <c:v>UCA</c:v>
          </c:tx>
          <c:spPr>
            <a:ln w="19050" cap="rnd">
              <a:solidFill>
                <a:srgbClr val="FF0000"/>
              </a:solidFill>
              <a:round/>
              <a:tailEnd type="stealth" w="sm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3D-48E2-97DE-5F804F48E44B}"/>
                </c:ext>
              </c:extLst>
            </c:dLbl>
            <c:dLbl>
              <c:idx val="1"/>
              <c:layout>
                <c:manualLayout>
                  <c:x val="0.16636095258734859"/>
                  <c:y val="7.84983830946046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832F55-26AC-4B94-B436-067216AEF2D3}" type="SERIESNAME">
                      <a:rPr lang="en-US" sz="1400" baseline="0">
                        <a:latin typeface="Times New Roman" panose="02020603050405020304" pitchFamily="18" charset="0"/>
                      </a:rPr>
                      <a:pPr>
                        <a:defRPr/>
                      </a:pPr>
                      <a:t>[SERIES NAME]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22639601242503"/>
                      <c:h val="7.505128411849541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Sheet1!$B$9:$B$10</c:f>
              <c:numCache>
                <c:formatCode>0.00</c:formatCode>
                <c:ptCount val="2"/>
                <c:pt idx="0">
                  <c:v>241.33199999999999</c:v>
                </c:pt>
                <c:pt idx="1">
                  <c:v>-120.666</c:v>
                </c:pt>
              </c:numCache>
            </c:numRef>
          </c:xVal>
          <c:yVal>
            <c:numRef>
              <c:f>Sheet1!$C$9:$C$10</c:f>
              <c:numCache>
                <c:formatCode>0.00</c:formatCode>
                <c:ptCount val="2"/>
                <c:pt idx="0">
                  <c:v>0</c:v>
                </c:pt>
                <c:pt idx="1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3D-48E2-97DE-5F804F48E44B}"/>
            </c:ext>
          </c:extLst>
        </c:ser>
        <c:ser>
          <c:idx val="6"/>
          <c:order val="6"/>
          <c:tx>
            <c:v>Ia</c:v>
          </c:tx>
          <c:spPr>
            <a:ln w="19050" cap="rnd">
              <a:solidFill>
                <a:srgbClr val="0070C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3D-48E2-97DE-5F804F48E44B}"/>
                </c:ext>
              </c:extLst>
            </c:dLbl>
            <c:dLbl>
              <c:idx val="1"/>
              <c:layout>
                <c:manualLayout>
                  <c:x val="-9.7859327217125383E-2"/>
                  <c:y val="-3.185437997724686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Sheet1!$F$2:$F$3</c:f>
              <c:numCache>
                <c:formatCode>0.00</c:formatCode>
                <c:ptCount val="2"/>
                <c:pt idx="0">
                  <c:v>0</c:v>
                </c:pt>
                <c:pt idx="1">
                  <c:v>141.24</c:v>
                </c:pt>
              </c:numCache>
            </c:numRef>
          </c:xVal>
          <c:yVal>
            <c:numRef>
              <c:f>Sheet1!$G$2:$G$3</c:f>
              <c:numCache>
                <c:formatCode>0.00</c:formatCode>
                <c:ptCount val="2"/>
                <c:pt idx="0">
                  <c:v>0</c:v>
                </c:pt>
                <c:pt idx="1">
                  <c:v>-160.78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3D-48E2-97DE-5F804F48E44B}"/>
            </c:ext>
          </c:extLst>
        </c:ser>
        <c:ser>
          <c:idx val="7"/>
          <c:order val="7"/>
          <c:tx>
            <c:v>Iaку</c:v>
          </c:tx>
          <c:spPr>
            <a:ln w="19050" cap="rnd">
              <a:solidFill>
                <a:srgbClr val="00B05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3D-48E2-97DE-5F804F48E44B}"/>
                </c:ext>
              </c:extLst>
            </c:dLbl>
            <c:dLbl>
              <c:idx val="1"/>
              <c:layout>
                <c:manualLayout>
                  <c:x val="-7.5513496592743319E-3"/>
                  <c:y val="0.120591581342434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Sheet1!$F$3:$F$4</c:f>
              <c:numCache>
                <c:formatCode>0.00</c:formatCode>
                <c:ptCount val="2"/>
                <c:pt idx="0">
                  <c:v>141.24</c:v>
                </c:pt>
                <c:pt idx="1">
                  <c:v>141.24</c:v>
                </c:pt>
              </c:numCache>
            </c:numRef>
          </c:xVal>
          <c:yVal>
            <c:numRef>
              <c:f>Sheet1!$G$3:$G$4</c:f>
              <c:numCache>
                <c:formatCode>0.00</c:formatCode>
                <c:ptCount val="2"/>
                <c:pt idx="0">
                  <c:v>-160.78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3D-48E2-97DE-5F804F48E44B}"/>
            </c:ext>
          </c:extLst>
        </c:ser>
        <c:ser>
          <c:idx val="8"/>
          <c:order val="8"/>
          <c:tx>
            <c:v>IA</c:v>
          </c:tx>
          <c:spPr>
            <a:ln w="19050" cap="rnd">
              <a:solidFill>
                <a:srgbClr val="0070C0"/>
              </a:solidFill>
              <a:round/>
              <a:headEnd type="triangle" w="med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73394495412932E-2"/>
                  <c:y val="-2.04778156996587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3D-48E2-97DE-5F804F48E4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Sheet1!$F$4:$F$5</c:f>
              <c:numCache>
                <c:formatCode>0.00</c:formatCode>
                <c:ptCount val="2"/>
                <c:pt idx="0">
                  <c:v>141.24</c:v>
                </c:pt>
                <c:pt idx="1">
                  <c:v>0</c:v>
                </c:pt>
              </c:numCache>
            </c:numRef>
          </c:xVal>
          <c:yVal>
            <c:numRef>
              <c:f>Sheet1!$G$4:$G$5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3D-48E2-97DE-5F804F48E44B}"/>
            </c:ext>
          </c:extLst>
        </c:ser>
        <c:ser>
          <c:idx val="9"/>
          <c:order val="9"/>
          <c:tx>
            <c:v>Ib</c:v>
          </c:tx>
          <c:spPr>
            <a:ln w="19050" cap="rnd">
              <a:solidFill>
                <a:srgbClr val="0070C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A3D-48E2-97DE-5F804F48E44B}"/>
                </c:ext>
              </c:extLst>
            </c:dLbl>
            <c:dLbl>
              <c:idx val="1"/>
              <c:layout>
                <c:manualLayout>
                  <c:x val="-0.11253822629969423"/>
                  <c:y val="6.143344709897610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Sheet1!$F$5:$F$6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Sheet1!$G$5:$G$6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A3D-48E2-97DE-5F804F48E44B}"/>
            </c:ext>
          </c:extLst>
        </c:ser>
        <c:ser>
          <c:idx val="10"/>
          <c:order val="10"/>
          <c:tx>
            <c:v>Ibку</c:v>
          </c:tx>
          <c:spPr>
            <a:ln w="19050" cap="rnd">
              <a:solidFill>
                <a:srgbClr val="00B05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A3D-48E2-97DE-5F804F48E44B}"/>
                </c:ext>
              </c:extLst>
            </c:dLbl>
            <c:dLbl>
              <c:idx val="1"/>
              <c:layout>
                <c:manualLayout>
                  <c:x val="-0.12232415902140677"/>
                  <c:y val="-9.101251422070534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Sheet1!$F$6:$F$7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Sheet1!$G$6:$G$7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A3D-48E2-97DE-5F804F48E44B}"/>
            </c:ext>
          </c:extLst>
        </c:ser>
        <c:ser>
          <c:idx val="11"/>
          <c:order val="11"/>
          <c:tx>
            <c:v>IB</c:v>
          </c:tx>
          <c:spPr>
            <a:ln w="19050" cap="rnd">
              <a:solidFill>
                <a:srgbClr val="0070C0"/>
              </a:solidFill>
              <a:round/>
              <a:headEnd type="triangle" w="med" len="lg"/>
              <a:tailEnd type="none" w="med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0917431192661"/>
                  <c:y val="2.73037542662116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A3D-48E2-97DE-5F804F48E4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Sheet1!$F$7:$F$8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Sheet1!$G$7:$G$8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A3D-48E2-97DE-5F804F48E44B}"/>
            </c:ext>
          </c:extLst>
        </c:ser>
        <c:ser>
          <c:idx val="12"/>
          <c:order val="12"/>
          <c:tx>
            <c:v>Ic</c:v>
          </c:tx>
          <c:spPr>
            <a:ln w="19050" cap="rnd">
              <a:solidFill>
                <a:srgbClr val="0070C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A3D-48E2-97DE-5F804F48E44B}"/>
                </c:ext>
              </c:extLst>
            </c:dLbl>
            <c:dLbl>
              <c:idx val="1"/>
              <c:layout>
                <c:manualLayout>
                  <c:x val="-0.15412844036697251"/>
                  <c:y val="-0.118316268486916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Sheet1!$F$8:$F$9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Sheet1!$G$8:$G$9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A3D-48E2-97DE-5F804F48E44B}"/>
            </c:ext>
          </c:extLst>
        </c:ser>
        <c:ser>
          <c:idx val="13"/>
          <c:order val="13"/>
          <c:tx>
            <c:v>Icку</c:v>
          </c:tx>
          <c:spPr>
            <a:ln w="19050" cap="rnd">
              <a:solidFill>
                <a:srgbClr val="00B050"/>
              </a:solidFill>
              <a:round/>
              <a:tailEnd type="triangle" w="med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92354740061162"/>
                  <c:y val="-8.64618885096700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A3D-48E2-97DE-5F804F48E4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Sheet1!$F$9:$F$10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Sheet1!$G$9:$G$10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A3D-48E2-97DE-5F804F48E44B}"/>
            </c:ext>
          </c:extLst>
        </c:ser>
        <c:ser>
          <c:idx val="14"/>
          <c:order val="14"/>
          <c:tx>
            <c:v>IC</c:v>
          </c:tx>
          <c:spPr>
            <a:ln w="19050" cap="rnd">
              <a:solidFill>
                <a:srgbClr val="0070C0"/>
              </a:solidFill>
              <a:round/>
              <a:headEnd type="triangle" w="med" len="lg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590214067278288"/>
                  <c:y val="-0.1433447098976109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A3D-48E2-97DE-5F804F48E4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A3D-48E2-97DE-5F804F48E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Sheet1!$F$10:$F$11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Sheet1!$G$10:$G$11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A3D-48E2-97DE-5F804F48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896128"/>
        <c:axId val="-91893952"/>
      </c:scatterChart>
      <c:valAx>
        <c:axId val="-91896128"/>
        <c:scaling>
          <c:orientation val="minMax"/>
          <c:max val="250"/>
          <c:min val="-25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-91893952"/>
        <c:crosses val="autoZero"/>
        <c:crossBetween val="midCat"/>
        <c:majorUnit val="50"/>
      </c:valAx>
      <c:valAx>
        <c:axId val="-91893952"/>
        <c:scaling>
          <c:orientation val="minMax"/>
          <c:max val="250"/>
          <c:min val="-25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-9189612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0</xdr:row>
      <xdr:rowOff>123825</xdr:rowOff>
    </xdr:from>
    <xdr:to>
      <xdr:col>17</xdr:col>
      <xdr:colOff>495299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2"/>
  <sheetViews>
    <sheetView tabSelected="1" topLeftCell="E13" workbookViewId="0">
      <selection activeCell="U27" sqref="U27"/>
    </sheetView>
  </sheetViews>
  <sheetFormatPr defaultRowHeight="15" x14ac:dyDescent="0.25"/>
  <cols>
    <col min="4" max="4" width="4.7109375" customWidth="1"/>
    <col min="5" max="5" width="9.140625" customWidth="1"/>
  </cols>
  <sheetData>
    <row r="2" spans="1:9" x14ac:dyDescent="0.25">
      <c r="A2" s="1"/>
      <c r="B2" s="1">
        <v>0</v>
      </c>
      <c r="C2" s="1">
        <v>0</v>
      </c>
      <c r="D2" s="1"/>
      <c r="F2" s="1">
        <f>H2*E22</f>
        <v>0</v>
      </c>
      <c r="G2" s="1">
        <f>I2*E22</f>
        <v>0</v>
      </c>
      <c r="H2" s="1">
        <v>0</v>
      </c>
      <c r="I2" s="1">
        <v>0</v>
      </c>
    </row>
    <row r="3" spans="1:9" x14ac:dyDescent="0.25">
      <c r="A3" s="1" t="s">
        <v>1</v>
      </c>
      <c r="B3" s="1">
        <v>241.33199999999999</v>
      </c>
      <c r="C3" s="1">
        <v>0</v>
      </c>
      <c r="D3" s="1"/>
      <c r="E3" t="s">
        <v>7</v>
      </c>
      <c r="F3" s="1">
        <f>H3*E22</f>
        <v>141.24</v>
      </c>
      <c r="G3" s="1">
        <f>I3*E22</f>
        <v>-160.78</v>
      </c>
      <c r="H3" s="1">
        <v>70.62</v>
      </c>
      <c r="I3" s="1">
        <v>-80.39</v>
      </c>
    </row>
    <row r="4" spans="1:9" x14ac:dyDescent="0.25">
      <c r="A4" s="1"/>
      <c r="B4" s="1">
        <v>0</v>
      </c>
      <c r="C4" s="1">
        <v>0</v>
      </c>
      <c r="D4" s="1"/>
      <c r="E4" t="s">
        <v>14</v>
      </c>
      <c r="F4" s="1">
        <f>H4*E22</f>
        <v>141.24</v>
      </c>
      <c r="G4" s="1">
        <f>I4*E22</f>
        <v>0</v>
      </c>
      <c r="H4" s="1">
        <v>70.62</v>
      </c>
      <c r="I4" s="1">
        <v>0</v>
      </c>
    </row>
    <row r="5" spans="1:9" x14ac:dyDescent="0.25">
      <c r="A5" s="1" t="s">
        <v>2</v>
      </c>
      <c r="B5" s="1">
        <v>-120.666</v>
      </c>
      <c r="C5" s="1">
        <v>-209</v>
      </c>
      <c r="D5" s="1"/>
      <c r="E5" t="s">
        <v>10</v>
      </c>
      <c r="F5" s="1">
        <f>H5*E22</f>
        <v>0</v>
      </c>
      <c r="G5" s="1">
        <f>I5*E22</f>
        <v>0</v>
      </c>
      <c r="H5" s="1">
        <v>0</v>
      </c>
      <c r="I5" s="1">
        <v>0</v>
      </c>
    </row>
    <row r="6" spans="1:9" x14ac:dyDescent="0.25">
      <c r="A6" s="1"/>
      <c r="B6" s="1">
        <v>0</v>
      </c>
      <c r="C6" s="1">
        <v>0</v>
      </c>
      <c r="D6" s="1"/>
      <c r="E6" t="s">
        <v>8</v>
      </c>
      <c r="F6" s="1">
        <f>H6*E22</f>
        <v>0</v>
      </c>
      <c r="G6" s="1">
        <f>I6*E22</f>
        <v>0</v>
      </c>
      <c r="H6" s="1">
        <v>0</v>
      </c>
      <c r="I6" s="1">
        <v>0</v>
      </c>
    </row>
    <row r="7" spans="1:9" x14ac:dyDescent="0.25">
      <c r="A7" s="1" t="s">
        <v>3</v>
      </c>
      <c r="B7" s="1">
        <v>-120.666</v>
      </c>
      <c r="C7" s="1">
        <v>209</v>
      </c>
      <c r="D7" s="1"/>
      <c r="E7" t="s">
        <v>15</v>
      </c>
      <c r="F7" s="1">
        <f>H7*E22</f>
        <v>0</v>
      </c>
      <c r="G7" s="1">
        <f>I7*E22</f>
        <v>0</v>
      </c>
      <c r="H7" s="1">
        <v>0</v>
      </c>
      <c r="I7" s="1">
        <v>0</v>
      </c>
    </row>
    <row r="8" spans="1:9" x14ac:dyDescent="0.25">
      <c r="A8" s="1" t="s">
        <v>5</v>
      </c>
      <c r="B8" s="1">
        <v>-120.666</v>
      </c>
      <c r="C8" s="1">
        <v>-209</v>
      </c>
      <c r="D8" s="1"/>
      <c r="E8" t="s">
        <v>11</v>
      </c>
      <c r="F8" s="1">
        <f>H8*E22</f>
        <v>0</v>
      </c>
      <c r="G8" s="1">
        <f>I8*E22</f>
        <v>0</v>
      </c>
      <c r="H8" s="1">
        <v>0</v>
      </c>
      <c r="I8" s="1">
        <v>0</v>
      </c>
    </row>
    <row r="9" spans="1:9" x14ac:dyDescent="0.25">
      <c r="A9" s="1" t="s">
        <v>4</v>
      </c>
      <c r="B9" s="1">
        <v>241.33199999999999</v>
      </c>
      <c r="C9" s="1">
        <v>0</v>
      </c>
      <c r="D9" s="1"/>
      <c r="E9" t="s">
        <v>9</v>
      </c>
      <c r="F9" s="1">
        <f>H9*E22</f>
        <v>0</v>
      </c>
      <c r="G9" s="1">
        <f>I9*E22</f>
        <v>0</v>
      </c>
      <c r="H9" s="1">
        <v>0</v>
      </c>
      <c r="I9" s="1">
        <v>0</v>
      </c>
    </row>
    <row r="10" spans="1:9" x14ac:dyDescent="0.25">
      <c r="A10" s="1" t="s">
        <v>6</v>
      </c>
      <c r="B10" s="1">
        <v>-120.666</v>
      </c>
      <c r="C10" s="1">
        <v>209</v>
      </c>
      <c r="D10" s="1"/>
      <c r="E10" t="s">
        <v>16</v>
      </c>
      <c r="F10" s="1">
        <f>H10*E22</f>
        <v>0</v>
      </c>
      <c r="G10" s="1">
        <f>I10*E22</f>
        <v>0</v>
      </c>
      <c r="H10" s="1">
        <v>0</v>
      </c>
      <c r="I10" s="1">
        <v>0</v>
      </c>
    </row>
    <row r="11" spans="1:9" x14ac:dyDescent="0.25">
      <c r="A11" s="1"/>
      <c r="B11" s="1">
        <v>0</v>
      </c>
      <c r="C11" s="1">
        <v>0</v>
      </c>
      <c r="D11" s="1"/>
      <c r="E11" t="s">
        <v>12</v>
      </c>
      <c r="F11" s="1">
        <f>H11*E22</f>
        <v>0</v>
      </c>
      <c r="G11" s="1">
        <f>I11*E22</f>
        <v>0</v>
      </c>
      <c r="H11" s="1">
        <v>0</v>
      </c>
      <c r="I11" s="1">
        <v>0</v>
      </c>
    </row>
    <row r="12" spans="1:9" x14ac:dyDescent="0.25">
      <c r="A12" s="1"/>
      <c r="B12" s="1">
        <v>0</v>
      </c>
      <c r="C12" s="1">
        <v>0</v>
      </c>
      <c r="D12" s="1"/>
      <c r="F12" s="1">
        <f>H12*E22</f>
        <v>0</v>
      </c>
      <c r="G12" s="1">
        <f>I12*E22</f>
        <v>0</v>
      </c>
      <c r="H12" s="1">
        <v>0</v>
      </c>
      <c r="I12" s="1">
        <v>0</v>
      </c>
    </row>
    <row r="13" spans="1:9" x14ac:dyDescent="0.25">
      <c r="A13" s="1"/>
      <c r="B13" s="1">
        <v>0</v>
      </c>
      <c r="C13" s="1">
        <v>0</v>
      </c>
      <c r="D13" s="1"/>
      <c r="F13" s="1">
        <f>H13*E22</f>
        <v>0</v>
      </c>
      <c r="G13" s="1">
        <f>I13*E22</f>
        <v>0</v>
      </c>
      <c r="H13" s="1">
        <v>0</v>
      </c>
      <c r="I13" s="1">
        <v>0</v>
      </c>
    </row>
    <row r="14" spans="1:9" x14ac:dyDescent="0.25">
      <c r="A14" s="1"/>
      <c r="B14" s="1"/>
      <c r="C14" s="1"/>
      <c r="D14" s="1"/>
      <c r="F14" s="1">
        <f>H14*E22</f>
        <v>0</v>
      </c>
      <c r="G14" s="1">
        <f>I14*E22</f>
        <v>0</v>
      </c>
      <c r="H14" s="1">
        <v>0</v>
      </c>
      <c r="I14" s="1">
        <v>0</v>
      </c>
    </row>
    <row r="15" spans="1:9" x14ac:dyDescent="0.25">
      <c r="A15" s="1"/>
      <c r="B15" s="1"/>
      <c r="C15" s="1"/>
      <c r="D15" s="1"/>
      <c r="F15" s="1">
        <f>H15*E22</f>
        <v>0</v>
      </c>
      <c r="G15" s="1">
        <f>I15*E22</f>
        <v>0</v>
      </c>
      <c r="H15" s="1">
        <v>0</v>
      </c>
      <c r="I15" s="1">
        <v>0</v>
      </c>
    </row>
    <row r="16" spans="1:9" x14ac:dyDescent="0.25">
      <c r="F16" s="1">
        <f>H16*E22</f>
        <v>0</v>
      </c>
      <c r="G16" s="1">
        <f>I16*E22</f>
        <v>0</v>
      </c>
      <c r="H16" s="1">
        <v>0</v>
      </c>
      <c r="I16" s="1">
        <v>0</v>
      </c>
    </row>
    <row r="17" spans="2:9" x14ac:dyDescent="0.25">
      <c r="F17" s="1">
        <f>H17*E22</f>
        <v>0</v>
      </c>
      <c r="G17" s="1">
        <f>I17*E22</f>
        <v>0</v>
      </c>
      <c r="H17" s="1">
        <v>0</v>
      </c>
      <c r="I17" s="1">
        <v>0</v>
      </c>
    </row>
    <row r="18" spans="2:9" x14ac:dyDescent="0.25">
      <c r="F18" s="1">
        <f>H18*E22</f>
        <v>0</v>
      </c>
      <c r="G18" s="1">
        <f>I18*E22</f>
        <v>0</v>
      </c>
      <c r="H18" s="1">
        <v>0</v>
      </c>
      <c r="I18" s="1">
        <v>0</v>
      </c>
    </row>
    <row r="19" spans="2:9" x14ac:dyDescent="0.25">
      <c r="B19">
        <f>IMREAL(D19)</f>
        <v>3</v>
      </c>
      <c r="C19" s="1">
        <f>IMAGINARY(D19)</f>
        <v>4</v>
      </c>
      <c r="D19" s="1" t="s">
        <v>0</v>
      </c>
      <c r="E19" t="s">
        <v>12</v>
      </c>
      <c r="F19" s="1">
        <f>H19*E22</f>
        <v>0</v>
      </c>
      <c r="G19" s="1">
        <f>I19*E22</f>
        <v>0</v>
      </c>
      <c r="H19" s="1">
        <v>0</v>
      </c>
      <c r="I19" s="1">
        <v>0</v>
      </c>
    </row>
    <row r="22" spans="2:9" x14ac:dyDescent="0.25">
      <c r="B22" t="s">
        <v>13</v>
      </c>
      <c r="E22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</dc:creator>
  <cp:lastModifiedBy>BMG</cp:lastModifiedBy>
  <dcterms:created xsi:type="dcterms:W3CDTF">2019-05-25T15:26:15Z</dcterms:created>
  <dcterms:modified xsi:type="dcterms:W3CDTF">2019-07-21T06:17:06Z</dcterms:modified>
</cp:coreProperties>
</file>