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onnections.xml" ContentType="application/vnd.openxmlformats-officedocument.spreadsheetml.connections+xml"/>
  <Override PartName="/xl/drawings/drawing1.xml" ContentType="application/vnd.openxmlformats-officedocument.drawing+xml"/>
  <Override PartName="/xl/drawings/drawing2.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sharedStrings.xml" ContentType="application/vnd.openxmlformats-officedocument.spreadsheetml.sharedStrings+xml"/>
  <Override PartName="/xl/slicerCaches/slicerCache1.xml" ContentType="application/vnd.ms-excel.slicerCache+xml"/>
  <Override PartName="/xl/slicers/slicer1.xml" ContentType="application/vnd.ms-excel.slicer+xml"/>
  <Override PartName="/xl/slicers/slicer2.xml" ContentType="application/vnd.ms-excel.slicer+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3040" windowHeight="10440" firstSheet="3" activeTab="3"/>
  </bookViews>
  <sheets>
    <sheet name="Dashboard Questions" sheetId="8" r:id="rId1"/>
    <sheet name="Customer Service" sheetId="2" state="hidden" r:id="rId2"/>
    <sheet name="Finance" sheetId="3" r:id="rId3"/>
    <sheet name="Pivot Sheet" sheetId="11" r:id="rId4"/>
    <sheet name="Finance Dashboard" sheetId="12" r:id="rId5"/>
    <sheet name="Orders" sheetId="6" state="hidden" r:id="rId6"/>
  </sheets>
  <definedNames>
    <definedName name="Slicer_Region">#N/A</definedName>
    <definedName name="_xlnm._FilterDatabase" localSheetId="1" hidden="1">'Customer Service'!$A$1:$L$51</definedName>
    <definedName name="_xlcn.WorksheetConnection_DataModellingClassWorkbook.xlsxTable11" hidden="1">customer_service[]</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s>
  <calcPr calcId="191029"/>
  <pivotCaches>
    <pivotCache cacheId="0" r:id="rId27"/>
  </pivotCaches>
  <extLst>
    <ext xmlns:x14="http://schemas.microsoft.com/office/spreadsheetml/2009/9/main" uri="{BBE1A952-AA13-448e-AADC-164F8A28A991}">
      <x14:slicerCaches>
        <x14:slicerCache r:id="rId28"/>
      </x14: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connection id="1" name="WorksheetConnection_Data Modelling - Class Workbook.xlsx!Table1" type="5" refreshedVersion="2" saveData="1">
    <dbPr connection="" command="" commandType="2"/>
  </connection>
  <connection id="2" name="WorksheetConnection_Data Modelling - Class Workbook.xlsx!Table2" type="5" refreshedVersion="2" saveData="1">
    <dbPr connection="" command="" commandType="2"/>
  </connection>
  <connection id="3" name="WorksheetConnection_Data Modelling - Class Workbook.xlsx!Table3" type="5" refreshedVersion="2" saveData="1">
    <dbPr connection="" command="" commandType="2"/>
  </connection>
  <connection id="4" name="WorksheetConnection_Data Modelling - Class Workbook.xlsx!Table4" type="5" refreshedVersion="2" saveData="1">
    <dbPr connection="" command="" commandType="2"/>
  </connection>
</connections>
</file>

<file path=xl/sharedStrings.xml><?xml version="1.0" encoding="utf-8"?>
<sst xmlns="http://schemas.openxmlformats.org/spreadsheetml/2006/main" count="12195" uniqueCount="1810">
  <si>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</si>
  <si>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</si>
  <si>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</si>
  <si>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</si>
  <si>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</si>
  <si>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</si>
  <si>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</si>
  <si>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</si>
  <si>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</si>
  <si>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</si>
  <si>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</si>
  <si>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</si>
  <si>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</si>
  <si>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</si>
  <si>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My question(s)</t>
  </si>
  <si>
    <t>Business Question: What is the breakdown of interaction types (Complaint, Query, Request) for order-related contacts versus non-order contacts?</t>
  </si>
  <si>
    <t>Business Question: Is there a regional pattern to customer complaints, and what are the dominant complaint types in each location?</t>
  </si>
  <si>
    <t>Objective/Insight: This analysis aims to identify if specific operational areas are driving customer contact. For instance, a high volume of 'Complaints' linked to orders could indicate systemic issues with product quality, delivery, or the fulfillment process, requiring immediate operational review.</t>
  </si>
  <si>
    <t>Objective/Insight: This analysis aims to determine if specific operational or logistical challenges are geographically concentrated. By pinpointing which complaint types are most prevalent in each region, management can deploy targeted solutions (such as improving local delivery partners, addressing region-specific product quality, or clarifying regional billing practices) instead of implementing costly, one-size-fits-all fixes.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</si>
  <si>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</si>
  <si>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</si>
  <si>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</si>
  <si>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</si>
  <si>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</si>
  <si>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</si>
  <si>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</si>
  <si>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Business Question: What is the relationship between the discounts offered, the quantity of items sold, and the total revenue generated?</t>
  </si>
  <si>
    <t>Objective/Insight: "To evaluate the effectiveness of our discount strategy. This analysis aims to determine if offering higher discounts leads to a meaningful increase in sales volume and overall revenue, or if discounts are primarily eroding our profit margins without providing a significant lift. The goal is to find the 'sweet spot' for discounting that maximizes sales without sacrificing profitability.</t>
  </si>
  <si>
    <t>Business Question: Which sales agents utilize discounts most and least frequently, and how does their discount usage correlate with their overall sales performance (both in revenue and volume)?</t>
  </si>
  <si>
    <t>Objective/Insight: To ensure that discounts are being used as a strategic tool across the sales team, not as a crutch. This analysis helps identify if top sales results are overly reliant on high discount rates and provides an opportunity to coach agents on how to leverage discounts effectively to close deals and maximize profitability.</t>
  </si>
  <si>
    <t>S.No</t>
  </si>
  <si>
    <t>Customer ID</t>
  </si>
  <si>
    <t>Order ID</t>
  </si>
  <si>
    <t>Customer Name</t>
  </si>
  <si>
    <t>Contact Date</t>
  </si>
  <si>
    <t>Contact Date Month</t>
  </si>
  <si>
    <t>Contact Day</t>
  </si>
  <si>
    <t>Contact Type</t>
  </si>
  <si>
    <t>Is It for an Order ?</t>
  </si>
  <si>
    <t>Ticket ID</t>
  </si>
  <si>
    <t>Agent Handled</t>
  </si>
  <si>
    <t>Rating Given</t>
  </si>
  <si>
    <t>PBOR00001</t>
  </si>
  <si>
    <t>Sam</t>
  </si>
  <si>
    <t>Query</t>
  </si>
  <si>
    <t>Yes</t>
  </si>
  <si>
    <t>PBCS0001</t>
  </si>
  <si>
    <t>Roch Cousineau</t>
  </si>
  <si>
    <t>PBOR00002</t>
  </si>
  <si>
    <t>Simma Raj</t>
  </si>
  <si>
    <t>Request</t>
  </si>
  <si>
    <t>PBCS0002</t>
  </si>
  <si>
    <t>Adrien Martin</t>
  </si>
  <si>
    <t>PBOR00003</t>
  </si>
  <si>
    <t>Aditya Singh</t>
  </si>
  <si>
    <t>Complaint</t>
  </si>
  <si>
    <t>No</t>
  </si>
  <si>
    <t>PBCS0003</t>
  </si>
  <si>
    <t>Albain Forestier</t>
  </si>
  <si>
    <t>PBOR00004</t>
  </si>
  <si>
    <t>Julian Richard Samson</t>
  </si>
  <si>
    <t>PBCS0004</t>
  </si>
  <si>
    <t>PBOR00005</t>
  </si>
  <si>
    <t>Savitri Kala</t>
  </si>
  <si>
    <t>PBCS0005</t>
  </si>
  <si>
    <t>PBOR00006</t>
  </si>
  <si>
    <t>Pratyush Trivedi</t>
  </si>
  <si>
    <t>PBCS0006</t>
  </si>
  <si>
    <t>PBOR00007</t>
  </si>
  <si>
    <t>Adhya Garg</t>
  </si>
  <si>
    <t>PBCS0007</t>
  </si>
  <si>
    <t>PBOR00009</t>
  </si>
  <si>
    <t>PBOR00008</t>
  </si>
  <si>
    <t>PBCS0008</t>
  </si>
  <si>
    <t>PBOR00010</t>
  </si>
  <si>
    <t>Pranav Bhatnagar</t>
  </si>
  <si>
    <t>PBCS0009</t>
  </si>
  <si>
    <t>PBOR00011</t>
  </si>
  <si>
    <t>PBCS0010</t>
  </si>
  <si>
    <t>PBOR00012</t>
  </si>
  <si>
    <t>Apurva Suri</t>
  </si>
  <si>
    <t>PBCS0011</t>
  </si>
  <si>
    <t>PBOR00013</t>
  </si>
  <si>
    <t>Lata Chokshi</t>
  </si>
  <si>
    <t>PBCS0012</t>
  </si>
  <si>
    <t>PBOR00014</t>
  </si>
  <si>
    <t>Aalia Desai</t>
  </si>
  <si>
    <t>PBCS0013</t>
  </si>
  <si>
    <t>PBOR00015</t>
  </si>
  <si>
    <t>Roshan Bath</t>
  </si>
  <si>
    <t>PBCS0014</t>
  </si>
  <si>
    <t>PBOR00016</t>
  </si>
  <si>
    <t>PBCS0015</t>
  </si>
  <si>
    <t>PBOR00017</t>
  </si>
  <si>
    <t>Dinesh Sharma</t>
  </si>
  <si>
    <t>PBCS0016</t>
  </si>
  <si>
    <t>PBOR00018</t>
  </si>
  <si>
    <t>PBCS0017</t>
  </si>
  <si>
    <t>PBOR00019</t>
  </si>
  <si>
    <t>PBCS0018</t>
  </si>
  <si>
    <t>PBOR00020</t>
  </si>
  <si>
    <t>Nitya Sandhu</t>
  </si>
  <si>
    <t>PBCS0019</t>
  </si>
  <si>
    <t>PBOR00021</t>
  </si>
  <si>
    <t>Shanta Swamy</t>
  </si>
  <si>
    <t>PBCS0020</t>
  </si>
  <si>
    <t>PBOR00022</t>
  </si>
  <si>
    <t>Viaan Kale</t>
  </si>
  <si>
    <t>PBCS0021</t>
  </si>
  <si>
    <t>PBOR00023</t>
  </si>
  <si>
    <t>Disha Tank</t>
  </si>
  <si>
    <t>PBCS0022</t>
  </si>
  <si>
    <t>PBOR00024</t>
  </si>
  <si>
    <t>Aaloak Naidu</t>
  </si>
  <si>
    <t>PBCS0023</t>
  </si>
  <si>
    <t>PBOR00025</t>
  </si>
  <si>
    <t>Nirmal Bahl</t>
  </si>
  <si>
    <t>PBCS0024</t>
  </si>
  <si>
    <t>PBOR00026</t>
  </si>
  <si>
    <t>Saral Narang</t>
  </si>
  <si>
    <t>PBCS0025</t>
  </si>
  <si>
    <t>PBOR00027</t>
  </si>
  <si>
    <t>Priya Aurora</t>
  </si>
  <si>
    <t>PBCS0026</t>
  </si>
  <si>
    <t>PBOR00035</t>
  </si>
  <si>
    <t>Sharma Kar</t>
  </si>
  <si>
    <t>PBCS0027</t>
  </si>
  <si>
    <t>PBOR00029</t>
  </si>
  <si>
    <t>PBOR00028</t>
  </si>
  <si>
    <t>Lakshmi Boase</t>
  </si>
  <si>
    <t>PBCS0028</t>
  </si>
  <si>
    <t>PBOR00030</t>
  </si>
  <si>
    <t>Jagan Choudhury</t>
  </si>
  <si>
    <t>PBCS0029</t>
  </si>
  <si>
    <t>PBOR00031</t>
  </si>
  <si>
    <t>Anit Sachdev</t>
  </si>
  <si>
    <t>PBCS0030</t>
  </si>
  <si>
    <t>PBOR00032</t>
  </si>
  <si>
    <t>Ritu Manne</t>
  </si>
  <si>
    <t>PBCS0031</t>
  </si>
  <si>
    <t>PBOR00033</t>
  </si>
  <si>
    <t>Aditya Ganesh</t>
  </si>
  <si>
    <t>PBCS0032</t>
  </si>
  <si>
    <t>PBOR00036</t>
  </si>
  <si>
    <t>PBCS0033</t>
  </si>
  <si>
    <t>PBOR00037</t>
  </si>
  <si>
    <t>PBOR00034</t>
  </si>
  <si>
    <t>PBCS0034</t>
  </si>
  <si>
    <t>PBOR00038</t>
  </si>
  <si>
    <t>PBCS0035</t>
  </si>
  <si>
    <t>PBOR00040</t>
  </si>
  <si>
    <t>PBCS0036</t>
  </si>
  <si>
    <t>PBOR00041</t>
  </si>
  <si>
    <t>PBCS0037</t>
  </si>
  <si>
    <t>PBOR00042</t>
  </si>
  <si>
    <t>PBCS0038</t>
  </si>
  <si>
    <t>PBOR00043</t>
  </si>
  <si>
    <t>PBOR00039</t>
  </si>
  <si>
    <t>PBCS0039</t>
  </si>
  <si>
    <t>PBOR00044</t>
  </si>
  <si>
    <t>Rajni Sood</t>
  </si>
  <si>
    <t>PBCS0040</t>
  </si>
  <si>
    <t>PBOR00045</t>
  </si>
  <si>
    <t>PBCS0041</t>
  </si>
  <si>
    <t>PBOR00046</t>
  </si>
  <si>
    <t>Lavanya Agate</t>
  </si>
  <si>
    <t>PBCS0042</t>
  </si>
  <si>
    <t>PBOR00047</t>
  </si>
  <si>
    <t>Dhruv Sengupta</t>
  </si>
  <si>
    <t>PBCS0043</t>
  </si>
  <si>
    <t>PBOR00048</t>
  </si>
  <si>
    <t>Akshay Oak</t>
  </si>
  <si>
    <t>PBCS0044</t>
  </si>
  <si>
    <t>PBOR00049</t>
  </si>
  <si>
    <t>Malini Murty</t>
  </si>
  <si>
    <t>PBCS0045</t>
  </si>
  <si>
    <t>PBOR00050</t>
  </si>
  <si>
    <t>Akshay Bal</t>
  </si>
  <si>
    <t>PBCS0046</t>
  </si>
  <si>
    <t>PBOR00051</t>
  </si>
  <si>
    <t>Kavika Lall</t>
  </si>
  <si>
    <t>PBCS0047</t>
  </si>
  <si>
    <t>PBOR00052</t>
  </si>
  <si>
    <t>Avinash Kale</t>
  </si>
  <si>
    <t>PBCS0048</t>
  </si>
  <si>
    <t>PBOR00053</t>
  </si>
  <si>
    <t>Valini Grover</t>
  </si>
  <si>
    <t>PBCS0049</t>
  </si>
  <si>
    <t>PBOR00054</t>
  </si>
  <si>
    <t>Anjali Dora</t>
  </si>
  <si>
    <t>PBCS0050</t>
  </si>
  <si>
    <t>PBOR00055</t>
  </si>
  <si>
    <t>PBCS0051</t>
  </si>
  <si>
    <t>PBOR00056</t>
  </si>
  <si>
    <t>PBCS0052</t>
  </si>
  <si>
    <t>PBOR00057</t>
  </si>
  <si>
    <t>PBCS0053</t>
  </si>
  <si>
    <t>PBOR00058</t>
  </si>
  <si>
    <t>PBCS0054</t>
  </si>
  <si>
    <t>PBOR00059</t>
  </si>
  <si>
    <t>PBCS0055</t>
  </si>
  <si>
    <t>PBOR00060</t>
  </si>
  <si>
    <t>PBCS0056</t>
  </si>
  <si>
    <t>PBOR00061</t>
  </si>
  <si>
    <t>PBCS0057</t>
  </si>
  <si>
    <t>PBOR00062</t>
  </si>
  <si>
    <t>PBCS0058</t>
  </si>
  <si>
    <t>PBOR00063</t>
  </si>
  <si>
    <t>PBCS0059</t>
  </si>
  <si>
    <t>PBOR00064</t>
  </si>
  <si>
    <t>Kalpana Bali</t>
  </si>
  <si>
    <t>PBCS0060</t>
  </si>
  <si>
    <t>PBOR00065</t>
  </si>
  <si>
    <t>PBCS0061</t>
  </si>
  <si>
    <t>PBOR00066</t>
  </si>
  <si>
    <t>PBCS0062</t>
  </si>
  <si>
    <t>PBOR00067</t>
  </si>
  <si>
    <t>PBCS0063</t>
  </si>
  <si>
    <t>PBOR00068</t>
  </si>
  <si>
    <t>PBCS0064</t>
  </si>
  <si>
    <t>PBOR00069</t>
  </si>
  <si>
    <t>PBCS0065</t>
  </si>
  <si>
    <t>PBOR00070</t>
  </si>
  <si>
    <t>PBCS0066</t>
  </si>
  <si>
    <t>PBOR00071</t>
  </si>
  <si>
    <t>PBCS0067</t>
  </si>
  <si>
    <t>PBOR00072</t>
  </si>
  <si>
    <t>PBCS0068</t>
  </si>
  <si>
    <t>PBOR00073</t>
  </si>
  <si>
    <t>PBCS0069</t>
  </si>
  <si>
    <t>PBOR00074</t>
  </si>
  <si>
    <t>PBCS0070</t>
  </si>
  <si>
    <t>PBOR00075</t>
  </si>
  <si>
    <t>PBCS0071</t>
  </si>
  <si>
    <t>PBOR00076</t>
  </si>
  <si>
    <t>PBCS0072</t>
  </si>
  <si>
    <t>PBOR00077</t>
  </si>
  <si>
    <t>PBCS0073</t>
  </si>
  <si>
    <t>PBOR00078</t>
  </si>
  <si>
    <t>PBCS0074</t>
  </si>
  <si>
    <t>PBOR00079</t>
  </si>
  <si>
    <t>PBCS0075</t>
  </si>
  <si>
    <t>PBOR00080</t>
  </si>
  <si>
    <t>PBCS0076</t>
  </si>
  <si>
    <t>PBOR00081</t>
  </si>
  <si>
    <t>PBCS0077</t>
  </si>
  <si>
    <t>PBOR00082</t>
  </si>
  <si>
    <t>PBCS0078</t>
  </si>
  <si>
    <t>PBOR00083</t>
  </si>
  <si>
    <t>PBCS0079</t>
  </si>
  <si>
    <t>PBOR00084</t>
  </si>
  <si>
    <t>PBCS0080</t>
  </si>
  <si>
    <t>PBOR00085</t>
  </si>
  <si>
    <t>PBCS0081</t>
  </si>
  <si>
    <t>PBOR00086</t>
  </si>
  <si>
    <t>PBCS0082</t>
  </si>
  <si>
    <t>PBOR00087</t>
  </si>
  <si>
    <t>PBCS0083</t>
  </si>
  <si>
    <t>PBOR00088</t>
  </si>
  <si>
    <t>PBCS0084</t>
  </si>
  <si>
    <t>PBOR00089</t>
  </si>
  <si>
    <t>PBCS0085</t>
  </si>
  <si>
    <t>PBOR00090</t>
  </si>
  <si>
    <t>PBCS0086</t>
  </si>
  <si>
    <t>PBOR00091</t>
  </si>
  <si>
    <t>PBCS0087</t>
  </si>
  <si>
    <t>PBOR00092</t>
  </si>
  <si>
    <t>PBCS0088</t>
  </si>
  <si>
    <t>PBOR00093</t>
  </si>
  <si>
    <t>PBCS0089</t>
  </si>
  <si>
    <t>PBOR00094</t>
  </si>
  <si>
    <t>PBCS0090</t>
  </si>
  <si>
    <t>PBOR00095</t>
  </si>
  <si>
    <t>PBCS0091</t>
  </si>
  <si>
    <t>PBOR00096</t>
  </si>
  <si>
    <t>PBCS0092</t>
  </si>
  <si>
    <t>PBOR00097</t>
  </si>
  <si>
    <t>PBCS0093</t>
  </si>
  <si>
    <t>PBOR00098</t>
  </si>
  <si>
    <t>PBCS0094</t>
  </si>
  <si>
    <t>PBOR00099</t>
  </si>
  <si>
    <t>PBCS0095</t>
  </si>
  <si>
    <t>PBOR00100</t>
  </si>
  <si>
    <t>PBCS0096</t>
  </si>
  <si>
    <t>PBOR00101</t>
  </si>
  <si>
    <t>PBCS0097</t>
  </si>
  <si>
    <t>PBOR00102</t>
  </si>
  <si>
    <t>PBCS0098</t>
  </si>
  <si>
    <t>PBOR00103</t>
  </si>
  <si>
    <t>PBCS0099</t>
  </si>
  <si>
    <t>PBOR00104</t>
  </si>
  <si>
    <t>PBCS0100</t>
  </si>
  <si>
    <t>PBOR00105</t>
  </si>
  <si>
    <t>PBCS0101</t>
  </si>
  <si>
    <t>PBOR00106</t>
  </si>
  <si>
    <t>PBCS0102</t>
  </si>
  <si>
    <t>PBOR00107</t>
  </si>
  <si>
    <t>PBCS0103</t>
  </si>
  <si>
    <t>PBOR00108</t>
  </si>
  <si>
    <t>PBCS0104</t>
  </si>
  <si>
    <t>PBOR00109</t>
  </si>
  <si>
    <t>PBCS0105</t>
  </si>
  <si>
    <t>PBOR00110</t>
  </si>
  <si>
    <t>Kirtida Raval</t>
  </si>
  <si>
    <t>PBCS0106</t>
  </si>
  <si>
    <t>PBOR00111</t>
  </si>
  <si>
    <t>PBCS0107</t>
  </si>
  <si>
    <t>PBOR00112</t>
  </si>
  <si>
    <t>PBCS0108</t>
  </si>
  <si>
    <t>PBOR00113</t>
  </si>
  <si>
    <t>PBCS0109</t>
  </si>
  <si>
    <t>PBOR00114</t>
  </si>
  <si>
    <t>PBCS0110</t>
  </si>
  <si>
    <t>PBOR00115</t>
  </si>
  <si>
    <t>PBCS0111</t>
  </si>
  <si>
    <t>PBOR00116</t>
  </si>
  <si>
    <t>PBCS0112</t>
  </si>
  <si>
    <t>PBOR00117</t>
  </si>
  <si>
    <t>PBCS0113</t>
  </si>
  <si>
    <t>PBOR00118</t>
  </si>
  <si>
    <t>PBCS0114</t>
  </si>
  <si>
    <t>PBOR00119</t>
  </si>
  <si>
    <t>PBCS0115</t>
  </si>
  <si>
    <t>PBOR00120</t>
  </si>
  <si>
    <t>PBCS0116</t>
  </si>
  <si>
    <t>PBOR00121</t>
  </si>
  <si>
    <t>PBCS0117</t>
  </si>
  <si>
    <t>PBOR00122</t>
  </si>
  <si>
    <t>PBCS0118</t>
  </si>
  <si>
    <t>PBOR00123</t>
  </si>
  <si>
    <t>PBCS0119</t>
  </si>
  <si>
    <t>PBOR00124</t>
  </si>
  <si>
    <t>PBCS0120</t>
  </si>
  <si>
    <t>PBOR00125</t>
  </si>
  <si>
    <t>PBCS0121</t>
  </si>
  <si>
    <t>PBOR00126</t>
  </si>
  <si>
    <t>PBCS0122</t>
  </si>
  <si>
    <t>PBOR00127</t>
  </si>
  <si>
    <t>PBCS0123</t>
  </si>
  <si>
    <t>PBOR00128</t>
  </si>
  <si>
    <t>PBCS0124</t>
  </si>
  <si>
    <t>PBOR00129</t>
  </si>
  <si>
    <t>PBCS0125</t>
  </si>
  <si>
    <t>PBOR00130</t>
  </si>
  <si>
    <t>PBCS0126</t>
  </si>
  <si>
    <t>PBOR00131</t>
  </si>
  <si>
    <t>PBCS0127</t>
  </si>
  <si>
    <t>PBOR00132</t>
  </si>
  <si>
    <t>PBCS0128</t>
  </si>
  <si>
    <t>PBOR00133</t>
  </si>
  <si>
    <t>PBCS0129</t>
  </si>
  <si>
    <t>PBOR00134</t>
  </si>
  <si>
    <t>PBCS0130</t>
  </si>
  <si>
    <t>PBOR00135</t>
  </si>
  <si>
    <t>PBCS0131</t>
  </si>
  <si>
    <t>PBOR00136</t>
  </si>
  <si>
    <t>PBCS0132</t>
  </si>
  <si>
    <t>PBOR00137</t>
  </si>
  <si>
    <t>PBCS0133</t>
  </si>
  <si>
    <t>PBOR00138</t>
  </si>
  <si>
    <t>PBCS0134</t>
  </si>
  <si>
    <t>PBOR00139</t>
  </si>
  <si>
    <t>PBCS0135</t>
  </si>
  <si>
    <t>PBOR00140</t>
  </si>
  <si>
    <t>PBCS0136</t>
  </si>
  <si>
    <t>PBOR00141</t>
  </si>
  <si>
    <t>PBCS0137</t>
  </si>
  <si>
    <t>PBOR00142</t>
  </si>
  <si>
    <t>PBCS0138</t>
  </si>
  <si>
    <t>PBOR00143</t>
  </si>
  <si>
    <t>PBCS0139</t>
  </si>
  <si>
    <t>PBOR00144</t>
  </si>
  <si>
    <t>PBCS0140</t>
  </si>
  <si>
    <t>PBOR00145</t>
  </si>
  <si>
    <t>PBCS0141</t>
  </si>
  <si>
    <t>PBOR00146</t>
  </si>
  <si>
    <t>PBCS0142</t>
  </si>
  <si>
    <t>PBOR00147</t>
  </si>
  <si>
    <t>PBCS0143</t>
  </si>
  <si>
    <t>PBOR00148</t>
  </si>
  <si>
    <t>PBCS0144</t>
  </si>
  <si>
    <t>PBOR00149</t>
  </si>
  <si>
    <t>PBCS0145</t>
  </si>
  <si>
    <t>PBOR00150</t>
  </si>
  <si>
    <t>PBCS0146</t>
  </si>
  <si>
    <t>PBOR00151</t>
  </si>
  <si>
    <t>PBCS0147</t>
  </si>
  <si>
    <t>PBOR00152</t>
  </si>
  <si>
    <t>PBCS0148</t>
  </si>
  <si>
    <t>PBOR00153</t>
  </si>
  <si>
    <t>PBCS0149</t>
  </si>
  <si>
    <t>PBOR00154</t>
  </si>
  <si>
    <t>PBCS0150</t>
  </si>
  <si>
    <t>PBOR00155</t>
  </si>
  <si>
    <t>PBCS0151</t>
  </si>
  <si>
    <t>PBOR00156</t>
  </si>
  <si>
    <t>PBCS0152</t>
  </si>
  <si>
    <t>PBOR00157</t>
  </si>
  <si>
    <t>PBCS0153</t>
  </si>
  <si>
    <t>PBOR00158</t>
  </si>
  <si>
    <t>PBCS0154</t>
  </si>
  <si>
    <t>PBOR00159</t>
  </si>
  <si>
    <t>PBCS0155</t>
  </si>
  <si>
    <t>PBOR00160</t>
  </si>
  <si>
    <t>PBCS0156</t>
  </si>
  <si>
    <t>PBOR00161</t>
  </si>
  <si>
    <t>PBCS0157</t>
  </si>
  <si>
    <t>PBOR00162</t>
  </si>
  <si>
    <t>PBCS0158</t>
  </si>
  <si>
    <t>PBOR00163</t>
  </si>
  <si>
    <t>PBCS0159</t>
  </si>
  <si>
    <t>PBOR00164</t>
  </si>
  <si>
    <t>PBCS0160</t>
  </si>
  <si>
    <t>PBOR00165</t>
  </si>
  <si>
    <t>PBCS0161</t>
  </si>
  <si>
    <t>PBOR00166</t>
  </si>
  <si>
    <t>PBCS0162</t>
  </si>
  <si>
    <t>PBOR00167</t>
  </si>
  <si>
    <t>PBCS0163</t>
  </si>
  <si>
    <t>PBOR00168</t>
  </si>
  <si>
    <t>PBCS0164</t>
  </si>
  <si>
    <t>PBOR00169</t>
  </si>
  <si>
    <t>PBCS0165</t>
  </si>
  <si>
    <t>PBOR00170</t>
  </si>
  <si>
    <t>PBCS0166</t>
  </si>
  <si>
    <t>PBOR00171</t>
  </si>
  <si>
    <t>PBCS0167</t>
  </si>
  <si>
    <t>PBOR00172</t>
  </si>
  <si>
    <t>PBCS0168</t>
  </si>
  <si>
    <t>PBOR00173</t>
  </si>
  <si>
    <t>PBCS0169</t>
  </si>
  <si>
    <t>PBOR00174</t>
  </si>
  <si>
    <t>PBCS0170</t>
  </si>
  <si>
    <t>PBOR00175</t>
  </si>
  <si>
    <t>PBCS0171</t>
  </si>
  <si>
    <t>PBOR00176</t>
  </si>
  <si>
    <t>PBCS0172</t>
  </si>
  <si>
    <t>PBOR00177</t>
  </si>
  <si>
    <t>PBCS0173</t>
  </si>
  <si>
    <t>PBOR00178</t>
  </si>
  <si>
    <t>PBCS0174</t>
  </si>
  <si>
    <t>PBOR00179</t>
  </si>
  <si>
    <t>PBCS0175</t>
  </si>
  <si>
    <t>PBOR00180</t>
  </si>
  <si>
    <t>PBCS0176</t>
  </si>
  <si>
    <t>PBOR00181</t>
  </si>
  <si>
    <t>PBCS0177</t>
  </si>
  <si>
    <t>PBOR00182</t>
  </si>
  <si>
    <t>PBCS0178</t>
  </si>
  <si>
    <t>PBOR00183</t>
  </si>
  <si>
    <t>PBCS0179</t>
  </si>
  <si>
    <t>PBOR00184</t>
  </si>
  <si>
    <t>PBCS0180</t>
  </si>
  <si>
    <t>PBOR00185</t>
  </si>
  <si>
    <t>PBCS0181</t>
  </si>
  <si>
    <t>PBOR00186</t>
  </si>
  <si>
    <t>PBCS0182</t>
  </si>
  <si>
    <t>PBOR00187</t>
  </si>
  <si>
    <t>PBCS0183</t>
  </si>
  <si>
    <t>PBOR00188</t>
  </si>
  <si>
    <t>PBCS0184</t>
  </si>
  <si>
    <t>PBOR00189</t>
  </si>
  <si>
    <t>PBCS0185</t>
  </si>
  <si>
    <t>PBOR00190</t>
  </si>
  <si>
    <t>PBCS0186</t>
  </si>
  <si>
    <t>PBOR00191</t>
  </si>
  <si>
    <t>PBCS0187</t>
  </si>
  <si>
    <t>PBOR00192</t>
  </si>
  <si>
    <t>PBCS0188</t>
  </si>
  <si>
    <t>PBOR00193</t>
  </si>
  <si>
    <t>PBCS0189</t>
  </si>
  <si>
    <t>PBOR00194</t>
  </si>
  <si>
    <t>PBCS0190</t>
  </si>
  <si>
    <t>PBOR00195</t>
  </si>
  <si>
    <t>PBCS0191</t>
  </si>
  <si>
    <t>PBOR00196</t>
  </si>
  <si>
    <t>PBCS0192</t>
  </si>
  <si>
    <t>PBOR00197</t>
  </si>
  <si>
    <t>PBCS0193</t>
  </si>
  <si>
    <t>PBOR00198</t>
  </si>
  <si>
    <t>PBCS0194</t>
  </si>
  <si>
    <t>PBOR00199</t>
  </si>
  <si>
    <t>PBCS0195</t>
  </si>
  <si>
    <t>PBOR00200</t>
  </si>
  <si>
    <t>PBCS0196</t>
  </si>
  <si>
    <t>PBOR00201</t>
  </si>
  <si>
    <t>PBCS0197</t>
  </si>
  <si>
    <t>PBOR00202</t>
  </si>
  <si>
    <t>PBCS0198</t>
  </si>
  <si>
    <t>PBOR00203</t>
  </si>
  <si>
    <t>PBCS0199</t>
  </si>
  <si>
    <t>PBOR00204</t>
  </si>
  <si>
    <t>PBCS0200</t>
  </si>
  <si>
    <t>PBOR00205</t>
  </si>
  <si>
    <t>PBCS0201</t>
  </si>
  <si>
    <t>PBOR00206</t>
  </si>
  <si>
    <t>PBCS0202</t>
  </si>
  <si>
    <t>PBOR00207</t>
  </si>
  <si>
    <t>PBCS0203</t>
  </si>
  <si>
    <t>PBOR00208</t>
  </si>
  <si>
    <t>PBCS0204</t>
  </si>
  <si>
    <t>PBOR00209</t>
  </si>
  <si>
    <t>PBCS0205</t>
  </si>
  <si>
    <t>PBOR00210</t>
  </si>
  <si>
    <t>PBCS0206</t>
  </si>
  <si>
    <t>PBOR00211</t>
  </si>
  <si>
    <t>PBCS0207</t>
  </si>
  <si>
    <t>PBOR00212</t>
  </si>
  <si>
    <t>PBCS0208</t>
  </si>
  <si>
    <t>PBOR00213</t>
  </si>
  <si>
    <t>PBCS0209</t>
  </si>
  <si>
    <t>PBOR00214</t>
  </si>
  <si>
    <t>PBCS0210</t>
  </si>
  <si>
    <t>PBOR00215</t>
  </si>
  <si>
    <t>PBCS0211</t>
  </si>
  <si>
    <t>PBOR00216</t>
  </si>
  <si>
    <t>PBCS0212</t>
  </si>
  <si>
    <t>PBOR00217</t>
  </si>
  <si>
    <t>PBCS0213</t>
  </si>
  <si>
    <t>PBOR00218</t>
  </si>
  <si>
    <t>PBCS0214</t>
  </si>
  <si>
    <t>PBOR00219</t>
  </si>
  <si>
    <t>PBCS0215</t>
  </si>
  <si>
    <t>PBOR00220</t>
  </si>
  <si>
    <t>PBCS0216</t>
  </si>
  <si>
    <t>PBOR00221</t>
  </si>
  <si>
    <t>PBCS0217</t>
  </si>
  <si>
    <t>PBOR00222</t>
  </si>
  <si>
    <t>PBCS0218</t>
  </si>
  <si>
    <t>PBOR00223</t>
  </si>
  <si>
    <t>PBCS0219</t>
  </si>
  <si>
    <t>PBOR00224</t>
  </si>
  <si>
    <t>PBCS0220</t>
  </si>
  <si>
    <t>PBOR00225</t>
  </si>
  <si>
    <t>PBCS0221</t>
  </si>
  <si>
    <t>PBOR00226</t>
  </si>
  <si>
    <t>PBCS0222</t>
  </si>
  <si>
    <t>PBOR00227</t>
  </si>
  <si>
    <t>PBCS0223</t>
  </si>
  <si>
    <t>PBOR00228</t>
  </si>
  <si>
    <t>PBCS0224</t>
  </si>
  <si>
    <t>PBOR00229</t>
  </si>
  <si>
    <t>PBCS0225</t>
  </si>
  <si>
    <t>PBOR00230</t>
  </si>
  <si>
    <t>PBCS0226</t>
  </si>
  <si>
    <t>PBOR00231</t>
  </si>
  <si>
    <t>PBCS0227</t>
  </si>
  <si>
    <t>PBOR00232</t>
  </si>
  <si>
    <t>PBCS0228</t>
  </si>
  <si>
    <t>PBOR00233</t>
  </si>
  <si>
    <t>PBCS0229</t>
  </si>
  <si>
    <t>PBOR00234</t>
  </si>
  <si>
    <t>PBCS0230</t>
  </si>
  <si>
    <t>PBOR00235</t>
  </si>
  <si>
    <t>PBCS0231</t>
  </si>
  <si>
    <t>PBOR00236</t>
  </si>
  <si>
    <t>PBCS0232</t>
  </si>
  <si>
    <t>PBOR00237</t>
  </si>
  <si>
    <t>PBCS0233</t>
  </si>
  <si>
    <t>PBOR00238</t>
  </si>
  <si>
    <t>PBCS0234</t>
  </si>
  <si>
    <t>PBOR00239</t>
  </si>
  <si>
    <t>PBCS0235</t>
  </si>
  <si>
    <t>PBOR00240</t>
  </si>
  <si>
    <t>PBCS0236</t>
  </si>
  <si>
    <t>PBOR00241</t>
  </si>
  <si>
    <t>PBCS0237</t>
  </si>
  <si>
    <t>PBOR00242</t>
  </si>
  <si>
    <t>PBCS0238</t>
  </si>
  <si>
    <t>PBOR00243</t>
  </si>
  <si>
    <t>PBCS0239</t>
  </si>
  <si>
    <t>PBOR00244</t>
  </si>
  <si>
    <t>PBCS0240</t>
  </si>
  <si>
    <t>PBOR00245</t>
  </si>
  <si>
    <t>PBCS0241</t>
  </si>
  <si>
    <t>PBOR00246</t>
  </si>
  <si>
    <t>PBCS0242</t>
  </si>
  <si>
    <t>PBOR00247</t>
  </si>
  <si>
    <t>PBCS0243</t>
  </si>
  <si>
    <t>PBOR00248</t>
  </si>
  <si>
    <t>PBCS0244</t>
  </si>
  <si>
    <t>PBOR00249</t>
  </si>
  <si>
    <t>PBCS0245</t>
  </si>
  <si>
    <t>PBOR00250</t>
  </si>
  <si>
    <t>PBCS0246</t>
  </si>
  <si>
    <t>PBOR00251</t>
  </si>
  <si>
    <t>PBCS0247</t>
  </si>
  <si>
    <t>PBOR00252</t>
  </si>
  <si>
    <t>PBCS0248</t>
  </si>
  <si>
    <t>PBOR00253</t>
  </si>
  <si>
    <t>PBCS0249</t>
  </si>
  <si>
    <t>PBOR00254</t>
  </si>
  <si>
    <t>PBCS0250</t>
  </si>
  <si>
    <t>PBOR00255</t>
  </si>
  <si>
    <t>PBCS0251</t>
  </si>
  <si>
    <t>PBOR00256</t>
  </si>
  <si>
    <t>PBCS0252</t>
  </si>
  <si>
    <t>PBOR00257</t>
  </si>
  <si>
    <t>PBCS0253</t>
  </si>
  <si>
    <t>PBOR00258</t>
  </si>
  <si>
    <t>PBCS0254</t>
  </si>
  <si>
    <t>PBOR00259</t>
  </si>
  <si>
    <t>PBCS0255</t>
  </si>
  <si>
    <t>PBOR00260</t>
  </si>
  <si>
    <t>PBCS0256</t>
  </si>
  <si>
    <t>PBOR00261</t>
  </si>
  <si>
    <t>PBCS0257</t>
  </si>
  <si>
    <t>PBOR00262</t>
  </si>
  <si>
    <t>PBCS0258</t>
  </si>
  <si>
    <t>PBOR00263</t>
  </si>
  <si>
    <t>PBCS0259</t>
  </si>
  <si>
    <t>PBOR00264</t>
  </si>
  <si>
    <t>PBCS0260</t>
  </si>
  <si>
    <t>PBOR00265</t>
  </si>
  <si>
    <t>PBCS0261</t>
  </si>
  <si>
    <t>PBOR00266</t>
  </si>
  <si>
    <t>PBCS0262</t>
  </si>
  <si>
    <t>PBOR00267</t>
  </si>
  <si>
    <t>PBCS0263</t>
  </si>
  <si>
    <t>PBOR00268</t>
  </si>
  <si>
    <t>PBCS0264</t>
  </si>
  <si>
    <t>PBOR00269</t>
  </si>
  <si>
    <t>PBCS0265</t>
  </si>
  <si>
    <t>PBOR00270</t>
  </si>
  <si>
    <t>PBCS0266</t>
  </si>
  <si>
    <t>PBOR00271</t>
  </si>
  <si>
    <t>PBCS0267</t>
  </si>
  <si>
    <t>PBOR00272</t>
  </si>
  <si>
    <t>PBCS0268</t>
  </si>
  <si>
    <t>PBOR00273</t>
  </si>
  <si>
    <t>PBCS0269</t>
  </si>
  <si>
    <t>PBOR00274</t>
  </si>
  <si>
    <t>PBCS0270</t>
  </si>
  <si>
    <t>PBOR00275</t>
  </si>
  <si>
    <t>PBCS0271</t>
  </si>
  <si>
    <t>PBOR00276</t>
  </si>
  <si>
    <t>PBCS0272</t>
  </si>
  <si>
    <t>PBOR00277</t>
  </si>
  <si>
    <t>PBCS0273</t>
  </si>
  <si>
    <t>PBOR00278</t>
  </si>
  <si>
    <t>PBCS0274</t>
  </si>
  <si>
    <t>PBOR00279</t>
  </si>
  <si>
    <t>PBCS0275</t>
  </si>
  <si>
    <t>PBOR00280</t>
  </si>
  <si>
    <t>PBCS0276</t>
  </si>
  <si>
    <t>PBOR00281</t>
  </si>
  <si>
    <t>PBCS0277</t>
  </si>
  <si>
    <t>PBOR00282</t>
  </si>
  <si>
    <t>PBCS0278</t>
  </si>
  <si>
    <t>PBOR00283</t>
  </si>
  <si>
    <t>PBCS0279</t>
  </si>
  <si>
    <t>PBOR00284</t>
  </si>
  <si>
    <t>PBCS0280</t>
  </si>
  <si>
    <t>PBOR00285</t>
  </si>
  <si>
    <t>PBCS0281</t>
  </si>
  <si>
    <t>PBOR00286</t>
  </si>
  <si>
    <t>PBCS0282</t>
  </si>
  <si>
    <t>PBOR00287</t>
  </si>
  <si>
    <t>PBCS0283</t>
  </si>
  <si>
    <t>PBOR00288</t>
  </si>
  <si>
    <t>PBCS0284</t>
  </si>
  <si>
    <t>PBOR00289</t>
  </si>
  <si>
    <t>PBCS0285</t>
  </si>
  <si>
    <t>PBOR00290</t>
  </si>
  <si>
    <t>PBCS0286</t>
  </si>
  <si>
    <t>PBOR00291</t>
  </si>
  <si>
    <t>PBCS0287</t>
  </si>
  <si>
    <t>PBOR00292</t>
  </si>
  <si>
    <t>PBCS0288</t>
  </si>
  <si>
    <t>PBOR00293</t>
  </si>
  <si>
    <t>PBCS0289</t>
  </si>
  <si>
    <t>PBOR00294</t>
  </si>
  <si>
    <t>PBCS0290</t>
  </si>
  <si>
    <t>PBOR00295</t>
  </si>
  <si>
    <t>PBCS0291</t>
  </si>
  <si>
    <t>PBOR00296</t>
  </si>
  <si>
    <t>PBCS0292</t>
  </si>
  <si>
    <t>PBOR00297</t>
  </si>
  <si>
    <t>PBCS0293</t>
  </si>
  <si>
    <t>PBOR00298</t>
  </si>
  <si>
    <t>PBCS0294</t>
  </si>
  <si>
    <t>PBOR00299</t>
  </si>
  <si>
    <t>PBCS0295</t>
  </si>
  <si>
    <t>PBOR00300</t>
  </si>
  <si>
    <t>PBCS0296</t>
  </si>
  <si>
    <t>PBOR00301</t>
  </si>
  <si>
    <t>PBCS0297</t>
  </si>
  <si>
    <t>PBOR00302</t>
  </si>
  <si>
    <t>PBCS0298</t>
  </si>
  <si>
    <t>PBOR00303</t>
  </si>
  <si>
    <t>PBCS0299</t>
  </si>
  <si>
    <t>PBOR00304</t>
  </si>
  <si>
    <t>PBCS0300</t>
  </si>
  <si>
    <t>PBOR00305</t>
  </si>
  <si>
    <t>PBCS0301</t>
  </si>
  <si>
    <t>PBOR00306</t>
  </si>
  <si>
    <t>PBCS0302</t>
  </si>
  <si>
    <t>PBOR00307</t>
  </si>
  <si>
    <t>PBCS0303</t>
  </si>
  <si>
    <t>PBOR00308</t>
  </si>
  <si>
    <t>PBCS0304</t>
  </si>
  <si>
    <t>PBOR00309</t>
  </si>
  <si>
    <t>PBCS0305</t>
  </si>
  <si>
    <t>PBOR00310</t>
  </si>
  <si>
    <t>PBCS0306</t>
  </si>
  <si>
    <t>PBOR00311</t>
  </si>
  <si>
    <t>PBCS0307</t>
  </si>
  <si>
    <t>PBOR00312</t>
  </si>
  <si>
    <t>PBCS0308</t>
  </si>
  <si>
    <t>PBOR00313</t>
  </si>
  <si>
    <t>PBCS0309</t>
  </si>
  <si>
    <t>PBOR00314</t>
  </si>
  <si>
    <t>PBCS0310</t>
  </si>
  <si>
    <t>PBOR00315</t>
  </si>
  <si>
    <t>PBCS0311</t>
  </si>
  <si>
    <t>PBOR00316</t>
  </si>
  <si>
    <t>PBCS0312</t>
  </si>
  <si>
    <t>PBOR00317</t>
  </si>
  <si>
    <t>PBCS0313</t>
  </si>
  <si>
    <t>PBOR00318</t>
  </si>
  <si>
    <t>PBCS0314</t>
  </si>
  <si>
    <t>PBOR00319</t>
  </si>
  <si>
    <t>PBCS0315</t>
  </si>
  <si>
    <t>PBOR00320</t>
  </si>
  <si>
    <t>PBCS0316</t>
  </si>
  <si>
    <t>PBOR00321</t>
  </si>
  <si>
    <t>PBCS0317</t>
  </si>
  <si>
    <t>PBOR00322</t>
  </si>
  <si>
    <t>PBCS0318</t>
  </si>
  <si>
    <t>PBOR00323</t>
  </si>
  <si>
    <t>PBCS0319</t>
  </si>
  <si>
    <t>PBOR00324</t>
  </si>
  <si>
    <t>PBCS0320</t>
  </si>
  <si>
    <t>PBOR00325</t>
  </si>
  <si>
    <t>PBCS0321</t>
  </si>
  <si>
    <t>PBOR00326</t>
  </si>
  <si>
    <t>PBCS0322</t>
  </si>
  <si>
    <t>PBOR00327</t>
  </si>
  <si>
    <t>PBCS0323</t>
  </si>
  <si>
    <t>PBOR00328</t>
  </si>
  <si>
    <t>PBCS0324</t>
  </si>
  <si>
    <t>PBOR00329</t>
  </si>
  <si>
    <t>PBCS0325</t>
  </si>
  <si>
    <t>PBOR00330</t>
  </si>
  <si>
    <t>PBCS0326</t>
  </si>
  <si>
    <t>PBOR00331</t>
  </si>
  <si>
    <t>PBCS0327</t>
  </si>
  <si>
    <t>PBOR00332</t>
  </si>
  <si>
    <t>PBCS0328</t>
  </si>
  <si>
    <t>PBOR00333</t>
  </si>
  <si>
    <t>PBCS0329</t>
  </si>
  <si>
    <t>PBOR00334</t>
  </si>
  <si>
    <t>PBCS0330</t>
  </si>
  <si>
    <t>PBOR00335</t>
  </si>
  <si>
    <t>PBCS0331</t>
  </si>
  <si>
    <t>PBOR00336</t>
  </si>
  <si>
    <t>PBCS0332</t>
  </si>
  <si>
    <t>PBOR00337</t>
  </si>
  <si>
    <t>PBCS0333</t>
  </si>
  <si>
    <t>PBOR00338</t>
  </si>
  <si>
    <t>PBCS0334</t>
  </si>
  <si>
    <t>PBOR00339</t>
  </si>
  <si>
    <t>PBCS0335</t>
  </si>
  <si>
    <t>PBOR00340</t>
  </si>
  <si>
    <t>PBCS0336</t>
  </si>
  <si>
    <t>PBOR00341</t>
  </si>
  <si>
    <t>PBCS0337</t>
  </si>
  <si>
    <t>PBOR00342</t>
  </si>
  <si>
    <t>PBCS0338</t>
  </si>
  <si>
    <t>PBOR00343</t>
  </si>
  <si>
    <t>PBCS0339</t>
  </si>
  <si>
    <t>PBOR00344</t>
  </si>
  <si>
    <t>PBCS0340</t>
  </si>
  <si>
    <t>PBOR00345</t>
  </si>
  <si>
    <t>PBCS0341</t>
  </si>
  <si>
    <t>PBOR00346</t>
  </si>
  <si>
    <t>PBCS0342</t>
  </si>
  <si>
    <t>PBOR00347</t>
  </si>
  <si>
    <t>PBCS0343</t>
  </si>
  <si>
    <t>PBOR00348</t>
  </si>
  <si>
    <t>PBCS0344</t>
  </si>
  <si>
    <t>PBOR00349</t>
  </si>
  <si>
    <t>PBCS0345</t>
  </si>
  <si>
    <t>PBOR00350</t>
  </si>
  <si>
    <t>PBCS0346</t>
  </si>
  <si>
    <t>PBOR00351</t>
  </si>
  <si>
    <t>PBCS0347</t>
  </si>
  <si>
    <t>PBOR00352</t>
  </si>
  <si>
    <t>PBCS0348</t>
  </si>
  <si>
    <t>PBOR00353</t>
  </si>
  <si>
    <t>PBCS0349</t>
  </si>
  <si>
    <t>PBOR00354</t>
  </si>
  <si>
    <t>PBCS0350</t>
  </si>
  <si>
    <t>PBOR00355</t>
  </si>
  <si>
    <t>PBCS0351</t>
  </si>
  <si>
    <t>PBOR00356</t>
  </si>
  <si>
    <t>PBCS0352</t>
  </si>
  <si>
    <t>PBOR00357</t>
  </si>
  <si>
    <t>PBCS0353</t>
  </si>
  <si>
    <t>PBOR00358</t>
  </si>
  <si>
    <t>PBCS0354</t>
  </si>
  <si>
    <t>PBOR00359</t>
  </si>
  <si>
    <t>PBCS0355</t>
  </si>
  <si>
    <t>PBOR00360</t>
  </si>
  <si>
    <t>PBCS0356</t>
  </si>
  <si>
    <t>PBOR00361</t>
  </si>
  <si>
    <t>PBCS0357</t>
  </si>
  <si>
    <t>PBOR00362</t>
  </si>
  <si>
    <t>PBCS0358</t>
  </si>
  <si>
    <t>PBOR00363</t>
  </si>
  <si>
    <t>PBCS0359</t>
  </si>
  <si>
    <t>PBOR00364</t>
  </si>
  <si>
    <t>PBCS0360</t>
  </si>
  <si>
    <t>PBOR00365</t>
  </si>
  <si>
    <t>PBCS0361</t>
  </si>
  <si>
    <t>PBOR00366</t>
  </si>
  <si>
    <t>PBCS0362</t>
  </si>
  <si>
    <t>PBOR00367</t>
  </si>
  <si>
    <t>PBCS0363</t>
  </si>
  <si>
    <t>PBOR00368</t>
  </si>
  <si>
    <t>PBCS0364</t>
  </si>
  <si>
    <t>PBOR00369</t>
  </si>
  <si>
    <t>PBCS0365</t>
  </si>
  <si>
    <t>PBOR00370</t>
  </si>
  <si>
    <t>PBCS0366</t>
  </si>
  <si>
    <t>PBOR00371</t>
  </si>
  <si>
    <t>PBCS0367</t>
  </si>
  <si>
    <t>PBOR00372</t>
  </si>
  <si>
    <t>PBCS0368</t>
  </si>
  <si>
    <t>PBOR00373</t>
  </si>
  <si>
    <t>PBCS0369</t>
  </si>
  <si>
    <t>PBOR00374</t>
  </si>
  <si>
    <t>PBCS0370</t>
  </si>
  <si>
    <t>PBOR00375</t>
  </si>
  <si>
    <t>PBCS0371</t>
  </si>
  <si>
    <t>PBOR00376</t>
  </si>
  <si>
    <t>PBCS0372</t>
  </si>
  <si>
    <t>PBOR00377</t>
  </si>
  <si>
    <t>PBCS0373</t>
  </si>
  <si>
    <t>PBOR00378</t>
  </si>
  <si>
    <t>PBCS0374</t>
  </si>
  <si>
    <t>PBOR00379</t>
  </si>
  <si>
    <t>PBCS0375</t>
  </si>
  <si>
    <t>PBOR00380</t>
  </si>
  <si>
    <t>PBCS0376</t>
  </si>
  <si>
    <t>PBOR00381</t>
  </si>
  <si>
    <t>PBCS0377</t>
  </si>
  <si>
    <t>PBOR00382</t>
  </si>
  <si>
    <t>PBCS0378</t>
  </si>
  <si>
    <t>PBOR00383</t>
  </si>
  <si>
    <t>PBCS0379</t>
  </si>
  <si>
    <t>PBOR00384</t>
  </si>
  <si>
    <t>PBCS0380</t>
  </si>
  <si>
    <t>PBOR00385</t>
  </si>
  <si>
    <t>PBCS0381</t>
  </si>
  <si>
    <t>PBOR00386</t>
  </si>
  <si>
    <t>PBCS0382</t>
  </si>
  <si>
    <t>PBOR00387</t>
  </si>
  <si>
    <t>PBCS0383</t>
  </si>
  <si>
    <t>PBOR00388</t>
  </si>
  <si>
    <t>PBCS0384</t>
  </si>
  <si>
    <t>PBOR00389</t>
  </si>
  <si>
    <t>PBCS0385</t>
  </si>
  <si>
    <t>PBOR00390</t>
  </si>
  <si>
    <t>PBCS0386</t>
  </si>
  <si>
    <t>PBOR00391</t>
  </si>
  <si>
    <t>PBCS0387</t>
  </si>
  <si>
    <t>PBOR00392</t>
  </si>
  <si>
    <t>PBCS0388</t>
  </si>
  <si>
    <t>PBOR00393</t>
  </si>
  <si>
    <t>PBCS0389</t>
  </si>
  <si>
    <t>PBOR00394</t>
  </si>
  <si>
    <t>PBCS0390</t>
  </si>
  <si>
    <t>PBOR00395</t>
  </si>
  <si>
    <t>PBCS0391</t>
  </si>
  <si>
    <t>PBOR00396</t>
  </si>
  <si>
    <t>PBCS0392</t>
  </si>
  <si>
    <t>PBOR00397</t>
  </si>
  <si>
    <t>PBCS0393</t>
  </si>
  <si>
    <t>PBOR00398</t>
  </si>
  <si>
    <t>PBCS0394</t>
  </si>
  <si>
    <t>PBOR00399</t>
  </si>
  <si>
    <t>PBCS0395</t>
  </si>
  <si>
    <t>PBOR00400</t>
  </si>
  <si>
    <t>PBCS0396</t>
  </si>
  <si>
    <t>PBOR00401</t>
  </si>
  <si>
    <t>PBCS0397</t>
  </si>
  <si>
    <t>PBOR00402</t>
  </si>
  <si>
    <t>PBCS0398</t>
  </si>
  <si>
    <t>PBOR00403</t>
  </si>
  <si>
    <t>PBCS0399</t>
  </si>
  <si>
    <t>PBOR00404</t>
  </si>
  <si>
    <t>PBCS0400</t>
  </si>
  <si>
    <t>PBOR00405</t>
  </si>
  <si>
    <t>PBCS0401</t>
  </si>
  <si>
    <t>PBOR00406</t>
  </si>
  <si>
    <t>PBCS0402</t>
  </si>
  <si>
    <t>PBOR00407</t>
  </si>
  <si>
    <t>PBCS0403</t>
  </si>
  <si>
    <t>PBOR00408</t>
  </si>
  <si>
    <t>PBCS0404</t>
  </si>
  <si>
    <t>PBOR00409</t>
  </si>
  <si>
    <t>PBCS0405</t>
  </si>
  <si>
    <t>PBOR00410</t>
  </si>
  <si>
    <t>PBCS0406</t>
  </si>
  <si>
    <t>PBOR00411</t>
  </si>
  <si>
    <t>PBCS0407</t>
  </si>
  <si>
    <t>PBOR00412</t>
  </si>
  <si>
    <t>PBCS0408</t>
  </si>
  <si>
    <t>PBOR00413</t>
  </si>
  <si>
    <t>PBCS0409</t>
  </si>
  <si>
    <t>PBOR00414</t>
  </si>
  <si>
    <t>PBCS0410</t>
  </si>
  <si>
    <t>PBOR00415</t>
  </si>
  <si>
    <t>PBCS0411</t>
  </si>
  <si>
    <t>PBOR00416</t>
  </si>
  <si>
    <t>PBCS0412</t>
  </si>
  <si>
    <t>PBOR00417</t>
  </si>
  <si>
    <t>PBCS0413</t>
  </si>
  <si>
    <t>PBOR00418</t>
  </si>
  <si>
    <t>PBCS0414</t>
  </si>
  <si>
    <t>PBOR00419</t>
  </si>
  <si>
    <t>PBCS0415</t>
  </si>
  <si>
    <t>PBOR00420</t>
  </si>
  <si>
    <t>PBCS0416</t>
  </si>
  <si>
    <t>PBOR00421</t>
  </si>
  <si>
    <t>PBCS0417</t>
  </si>
  <si>
    <t>PBOR00422</t>
  </si>
  <si>
    <t>PBCS0418</t>
  </si>
  <si>
    <t>PBOR00423</t>
  </si>
  <si>
    <t>PBCS0419</t>
  </si>
  <si>
    <t>PBOR00424</t>
  </si>
  <si>
    <t>PBCS0420</t>
  </si>
  <si>
    <t>PBOR00425</t>
  </si>
  <si>
    <t>PBCS0421</t>
  </si>
  <si>
    <t>PBOR00426</t>
  </si>
  <si>
    <t>PBCS0422</t>
  </si>
  <si>
    <t>PBOR00427</t>
  </si>
  <si>
    <t>PBCS0423</t>
  </si>
  <si>
    <t>PBOR00428</t>
  </si>
  <si>
    <t>PBCS0424</t>
  </si>
  <si>
    <t>PBOR00429</t>
  </si>
  <si>
    <t>PBCS0425</t>
  </si>
  <si>
    <t>PBOR00430</t>
  </si>
  <si>
    <t>PBCS0426</t>
  </si>
  <si>
    <t>PBOR00431</t>
  </si>
  <si>
    <t>PBCS0427</t>
  </si>
  <si>
    <t>PBOR00432</t>
  </si>
  <si>
    <t>PBCS0428</t>
  </si>
  <si>
    <t>PBOR00433</t>
  </si>
  <si>
    <t>PBCS0429</t>
  </si>
  <si>
    <t>PBOR00434</t>
  </si>
  <si>
    <t>PBCS0430</t>
  </si>
  <si>
    <t>PBOR00435</t>
  </si>
  <si>
    <t>PBCS0431</t>
  </si>
  <si>
    <t>PBOR00436</t>
  </si>
  <si>
    <t>PBCS0432</t>
  </si>
  <si>
    <t>PBOR00437</t>
  </si>
  <si>
    <t>PBCS0433</t>
  </si>
  <si>
    <t>PBOR00438</t>
  </si>
  <si>
    <t>PBCS0434</t>
  </si>
  <si>
    <t>PBOR00439</t>
  </si>
  <si>
    <t>PBCS0435</t>
  </si>
  <si>
    <t>PBOR00440</t>
  </si>
  <si>
    <t>PBCS0436</t>
  </si>
  <si>
    <t>PBOR00441</t>
  </si>
  <si>
    <t>PBCS0437</t>
  </si>
  <si>
    <t>PBOR00442</t>
  </si>
  <si>
    <t>PBCS0438</t>
  </si>
  <si>
    <t>PBOR00443</t>
  </si>
  <si>
    <t>PBCS0439</t>
  </si>
  <si>
    <t>PBOR00444</t>
  </si>
  <si>
    <t>PBCS0440</t>
  </si>
  <si>
    <t>PBOR00445</t>
  </si>
  <si>
    <t>PBCS0441</t>
  </si>
  <si>
    <t>PBOR00446</t>
  </si>
  <si>
    <t>PBCS0442</t>
  </si>
  <si>
    <t>PBOR00447</t>
  </si>
  <si>
    <t>PBCS0443</t>
  </si>
  <si>
    <t>PBOR00448</t>
  </si>
  <si>
    <t>PBCS0444</t>
  </si>
  <si>
    <t>PBOR00449</t>
  </si>
  <si>
    <t>PBCS0445</t>
  </si>
  <si>
    <t>PBOR00450</t>
  </si>
  <si>
    <t>PBCS0446</t>
  </si>
  <si>
    <t>PBOR00451</t>
  </si>
  <si>
    <t>PBCS0447</t>
  </si>
  <si>
    <t>PBOR00452</t>
  </si>
  <si>
    <t>PBCS0448</t>
  </si>
  <si>
    <t>PBOR00453</t>
  </si>
  <si>
    <t>PBCS0449</t>
  </si>
  <si>
    <t>PBOR00454</t>
  </si>
  <si>
    <t>PBCS0450</t>
  </si>
  <si>
    <t>PBOR00455</t>
  </si>
  <si>
    <t>PBCS0451</t>
  </si>
  <si>
    <t>PBOR00456</t>
  </si>
  <si>
    <t>PBCS0452</t>
  </si>
  <si>
    <t>PBOR00457</t>
  </si>
  <si>
    <t>PBCS0453</t>
  </si>
  <si>
    <t>PBOR00458</t>
  </si>
  <si>
    <t>PBCS0454</t>
  </si>
  <si>
    <t>PBOR00459</t>
  </si>
  <si>
    <t>PBCS0455</t>
  </si>
  <si>
    <t>PBOR00460</t>
  </si>
  <si>
    <t>PBCS0456</t>
  </si>
  <si>
    <t>PBOR00461</t>
  </si>
  <si>
    <t>PBCS0457</t>
  </si>
  <si>
    <t>PBOR00462</t>
  </si>
  <si>
    <t>PBCS0458</t>
  </si>
  <si>
    <t>PBOR00463</t>
  </si>
  <si>
    <t>PBCS0459</t>
  </si>
  <si>
    <t>PBOR00464</t>
  </si>
  <si>
    <t>PBCS0460</t>
  </si>
  <si>
    <t>PBOR00465</t>
  </si>
  <si>
    <t>PBCS0461</t>
  </si>
  <si>
    <t>PBOR00466</t>
  </si>
  <si>
    <t>PBCS0462</t>
  </si>
  <si>
    <t>PBOR00467</t>
  </si>
  <si>
    <t>PBCS0463</t>
  </si>
  <si>
    <t>PBOR00468</t>
  </si>
  <si>
    <t>PBCS0464</t>
  </si>
  <si>
    <t>PBOR00469</t>
  </si>
  <si>
    <t>PBCS0465</t>
  </si>
  <si>
    <t>PBOR00470</t>
  </si>
  <si>
    <t>PBCS0466</t>
  </si>
  <si>
    <t>PBOR00471</t>
  </si>
  <si>
    <t>PBCS0467</t>
  </si>
  <si>
    <t>PBOR00472</t>
  </si>
  <si>
    <t>PBCS0468</t>
  </si>
  <si>
    <t>PBOR00473</t>
  </si>
  <si>
    <t>PBCS0469</t>
  </si>
  <si>
    <t>PBOR00474</t>
  </si>
  <si>
    <t>PBCS0470</t>
  </si>
  <si>
    <t>PBOR00475</t>
  </si>
  <si>
    <t>PBCS0471</t>
  </si>
  <si>
    <t>PBOR00476</t>
  </si>
  <si>
    <t>PBCS0472</t>
  </si>
  <si>
    <t>PBOR00477</t>
  </si>
  <si>
    <t>PBCS0473</t>
  </si>
  <si>
    <t>PBOR00478</t>
  </si>
  <si>
    <t>PBCS0474</t>
  </si>
  <si>
    <t>PBOR00479</t>
  </si>
  <si>
    <t>PBCS0475</t>
  </si>
  <si>
    <t>PBOR00480</t>
  </si>
  <si>
    <t>PBCS0476</t>
  </si>
  <si>
    <t>PBOR00481</t>
  </si>
  <si>
    <t>PBCS0477</t>
  </si>
  <si>
    <t>PBOR00482</t>
  </si>
  <si>
    <t>PBCS0478</t>
  </si>
  <si>
    <t>PBOR00483</t>
  </si>
  <si>
    <t>PBCS0479</t>
  </si>
  <si>
    <t>PBOR00484</t>
  </si>
  <si>
    <t>PBCS0480</t>
  </si>
  <si>
    <t>PBOR00485</t>
  </si>
  <si>
    <t>PBCS0481</t>
  </si>
  <si>
    <t>PBOR00486</t>
  </si>
  <si>
    <t>PBCS0482</t>
  </si>
  <si>
    <t>PBOR00487</t>
  </si>
  <si>
    <t>PBCS0483</t>
  </si>
  <si>
    <t>PBOR00488</t>
  </si>
  <si>
    <t>PBCS0484</t>
  </si>
  <si>
    <t>PBOR00489</t>
  </si>
  <si>
    <t>PBCS0485</t>
  </si>
  <si>
    <t>PBOR00490</t>
  </si>
  <si>
    <t>PBCS0486</t>
  </si>
  <si>
    <t>PBOR00491</t>
  </si>
  <si>
    <t>PBCS0487</t>
  </si>
  <si>
    <t>PBOR00492</t>
  </si>
  <si>
    <t>PBCS0488</t>
  </si>
  <si>
    <t>PBOR00493</t>
  </si>
  <si>
    <t>PBCS0489</t>
  </si>
  <si>
    <t>PBOR00494</t>
  </si>
  <si>
    <t>PBCS0490</t>
  </si>
  <si>
    <t>PBOR00495</t>
  </si>
  <si>
    <t>PBCS0491</t>
  </si>
  <si>
    <t>PBOR00496</t>
  </si>
  <si>
    <t>PBCS0492</t>
  </si>
  <si>
    <t>PBOR00497</t>
  </si>
  <si>
    <t>PBCS0493</t>
  </si>
  <si>
    <t>PBOR00498</t>
  </si>
  <si>
    <t>PBCS0494</t>
  </si>
  <si>
    <t>PBOR00499</t>
  </si>
  <si>
    <t>PBCS0495</t>
  </si>
  <si>
    <t>PBOR00500</t>
  </si>
  <si>
    <t>PBCS0496</t>
  </si>
  <si>
    <t>PBOR00501</t>
  </si>
  <si>
    <t>PBCS0497</t>
  </si>
  <si>
    <t>PBOR00502</t>
  </si>
  <si>
    <t>PBCS0498</t>
  </si>
  <si>
    <t>PBOR00503</t>
  </si>
  <si>
    <t>PBCS0499</t>
  </si>
  <si>
    <t>PBOR00504</t>
  </si>
  <si>
    <t>PBCS0500</t>
  </si>
  <si>
    <t>PBOR00505</t>
  </si>
  <si>
    <t>PBCS0501</t>
  </si>
  <si>
    <t>PBOR00506</t>
  </si>
  <si>
    <t>PBCS0502</t>
  </si>
  <si>
    <t>PBOR00507</t>
  </si>
  <si>
    <t>PBCS0503</t>
  </si>
  <si>
    <t>PBOR00508</t>
  </si>
  <si>
    <t>PBCS0504</t>
  </si>
  <si>
    <t>PBOR00509</t>
  </si>
  <si>
    <t>PBCS0505</t>
  </si>
  <si>
    <t>PBOR00510</t>
  </si>
  <si>
    <t>PBCS0506</t>
  </si>
  <si>
    <t>PBOR00511</t>
  </si>
  <si>
    <t>PBCS0507</t>
  </si>
  <si>
    <t>PBOR00512</t>
  </si>
  <si>
    <t>PBCS0508</t>
  </si>
  <si>
    <t>PBOR00513</t>
  </si>
  <si>
    <t>PBCS0509</t>
  </si>
  <si>
    <t>PBOR00514</t>
  </si>
  <si>
    <t>PBCS0510</t>
  </si>
  <si>
    <t>PBOR00515</t>
  </si>
  <si>
    <t>PBCS0511</t>
  </si>
  <si>
    <t>PBOR00516</t>
  </si>
  <si>
    <t>PBCS0512</t>
  </si>
  <si>
    <t>PBOR00517</t>
  </si>
  <si>
    <t>PBCS0513</t>
  </si>
  <si>
    <t>PBOR00518</t>
  </si>
  <si>
    <t>PBCS0514</t>
  </si>
  <si>
    <t>PBOR00519</t>
  </si>
  <si>
    <t>PBCS0515</t>
  </si>
  <si>
    <t>PBOR00520</t>
  </si>
  <si>
    <t>PBCS0516</t>
  </si>
  <si>
    <t>PBOR00521</t>
  </si>
  <si>
    <t>PBCS0517</t>
  </si>
  <si>
    <t>PBOR00522</t>
  </si>
  <si>
    <t>PBCS0518</t>
  </si>
  <si>
    <t>PBOR00523</t>
  </si>
  <si>
    <t>PBCS0519</t>
  </si>
  <si>
    <t>PBOR00524</t>
  </si>
  <si>
    <t>PBCS0520</t>
  </si>
  <si>
    <t>PBOR00525</t>
  </si>
  <si>
    <t>PBCS0521</t>
  </si>
  <si>
    <t>PBOR00526</t>
  </si>
  <si>
    <t>PBCS0522</t>
  </si>
  <si>
    <t>PBOR00527</t>
  </si>
  <si>
    <t>PBCS0523</t>
  </si>
  <si>
    <t>PBOR00528</t>
  </si>
  <si>
    <t>PBCS0524</t>
  </si>
  <si>
    <t>PBOR00529</t>
  </si>
  <si>
    <t>PBCS0525</t>
  </si>
  <si>
    <t>PBOR00530</t>
  </si>
  <si>
    <t>PBCS0526</t>
  </si>
  <si>
    <t>PBOR00531</t>
  </si>
  <si>
    <t>PBCS0527</t>
  </si>
  <si>
    <t>PBOR00532</t>
  </si>
  <si>
    <t>PBCS0528</t>
  </si>
  <si>
    <t>PBOR00533</t>
  </si>
  <si>
    <t>PBCS0529</t>
  </si>
  <si>
    <t>PBOR00534</t>
  </si>
  <si>
    <t>PBCS0530</t>
  </si>
  <si>
    <t>PBOR00535</t>
  </si>
  <si>
    <t>PBCS0531</t>
  </si>
  <si>
    <t>PBOR00536</t>
  </si>
  <si>
    <t>PBCS0532</t>
  </si>
  <si>
    <t>PBOR00537</t>
  </si>
  <si>
    <t>PBCS0533</t>
  </si>
  <si>
    <t>PBOR00538</t>
  </si>
  <si>
    <t>PBCS0534</t>
  </si>
  <si>
    <t>PBOR00539</t>
  </si>
  <si>
    <t>PBCS0535</t>
  </si>
  <si>
    <t>PBOR00540</t>
  </si>
  <si>
    <t>PBCS0536</t>
  </si>
  <si>
    <t>PBOR00541</t>
  </si>
  <si>
    <t>PBCS0537</t>
  </si>
  <si>
    <t>PBOR00542</t>
  </si>
  <si>
    <t>PBCS0538</t>
  </si>
  <si>
    <t>PBOR00543</t>
  </si>
  <si>
    <t>PBCS0539</t>
  </si>
  <si>
    <t>PBOR00544</t>
  </si>
  <si>
    <t>PBCS0540</t>
  </si>
  <si>
    <t>PBOR00545</t>
  </si>
  <si>
    <t>PBCS0541</t>
  </si>
  <si>
    <t>PBOR00546</t>
  </si>
  <si>
    <t>PBCS0542</t>
  </si>
  <si>
    <t>PBOR00547</t>
  </si>
  <si>
    <t>PBCS0543</t>
  </si>
  <si>
    <t>PBOR00548</t>
  </si>
  <si>
    <t>PBCS0544</t>
  </si>
  <si>
    <t>PBOR00549</t>
  </si>
  <si>
    <t>PBCS0545</t>
  </si>
  <si>
    <t>PBOR00550</t>
  </si>
  <si>
    <t>PBCS0546</t>
  </si>
  <si>
    <t>PBOR00551</t>
  </si>
  <si>
    <t>PBCS0547</t>
  </si>
  <si>
    <t>PBOR00552</t>
  </si>
  <si>
    <t>PBCS0548</t>
  </si>
  <si>
    <t>PBOR00553</t>
  </si>
  <si>
    <t>PBCS0549</t>
  </si>
  <si>
    <t>PBOR00554</t>
  </si>
  <si>
    <t>PBCS0550</t>
  </si>
  <si>
    <t>PBOR00555</t>
  </si>
  <si>
    <t>PBCS0551</t>
  </si>
  <si>
    <t>PBOR00556</t>
  </si>
  <si>
    <t>PBCS0552</t>
  </si>
  <si>
    <t>PBOR00557</t>
  </si>
  <si>
    <t>PBCS0553</t>
  </si>
  <si>
    <t>PBOR00558</t>
  </si>
  <si>
    <t>PBCS0554</t>
  </si>
  <si>
    <t>PBOR00559</t>
  </si>
  <si>
    <t>PBCS0555</t>
  </si>
  <si>
    <t>PBOR00560</t>
  </si>
  <si>
    <t>PBCS0556</t>
  </si>
  <si>
    <t>PBOR00561</t>
  </si>
  <si>
    <t>PBCS0557</t>
  </si>
  <si>
    <t>PBOR00562</t>
  </si>
  <si>
    <t>PBCS0558</t>
  </si>
  <si>
    <t>PBOR00563</t>
  </si>
  <si>
    <t>PBCS0559</t>
  </si>
  <si>
    <t>PBOR00564</t>
  </si>
  <si>
    <t>PBCS0560</t>
  </si>
  <si>
    <t>PBOR00565</t>
  </si>
  <si>
    <t>PBCS0561</t>
  </si>
  <si>
    <t>PBOR00566</t>
  </si>
  <si>
    <t>PBCS0562</t>
  </si>
  <si>
    <t>PBOR00567</t>
  </si>
  <si>
    <t>PBCS0563</t>
  </si>
  <si>
    <t>PBOR00568</t>
  </si>
  <si>
    <t>PBCS0564</t>
  </si>
  <si>
    <t>PBOR00569</t>
  </si>
  <si>
    <t>PBCS0565</t>
  </si>
  <si>
    <t>PBOR00570</t>
  </si>
  <si>
    <t>PBCS0566</t>
  </si>
  <si>
    <t>PBOR00571</t>
  </si>
  <si>
    <t>PBCS0567</t>
  </si>
  <si>
    <t>PBOR00572</t>
  </si>
  <si>
    <t>PBCS0568</t>
  </si>
  <si>
    <t>PBOR00573</t>
  </si>
  <si>
    <t>PBCS0569</t>
  </si>
  <si>
    <t>PBOR00574</t>
  </si>
  <si>
    <t>PBCS0570</t>
  </si>
  <si>
    <t>PBOR00575</t>
  </si>
  <si>
    <t>PBCS0571</t>
  </si>
  <si>
    <t>PBOR00576</t>
  </si>
  <si>
    <t>PBCS0572</t>
  </si>
  <si>
    <t>PBOR00577</t>
  </si>
  <si>
    <t>PBCS0573</t>
  </si>
  <si>
    <t>PBOR00578</t>
  </si>
  <si>
    <t>PBCS0574</t>
  </si>
  <si>
    <t>PBOR00579</t>
  </si>
  <si>
    <t>PBCS0575</t>
  </si>
  <si>
    <t>PBOR00580</t>
  </si>
  <si>
    <t>PBCS0576</t>
  </si>
  <si>
    <t>PBOR00581</t>
  </si>
  <si>
    <t>PBCS0577</t>
  </si>
  <si>
    <t>PBOR00582</t>
  </si>
  <si>
    <t>PBCS0578</t>
  </si>
  <si>
    <t>PBOR00583</t>
  </si>
  <si>
    <t>PBCS0579</t>
  </si>
  <si>
    <t>PBOR00584</t>
  </si>
  <si>
    <t>PBCS0580</t>
  </si>
  <si>
    <t>PBOR00585</t>
  </si>
  <si>
    <t>PBCS0581</t>
  </si>
  <si>
    <t>PBOR00586</t>
  </si>
  <si>
    <t>PBCS0582</t>
  </si>
  <si>
    <t>PBOR00587</t>
  </si>
  <si>
    <t>PBCS0583</t>
  </si>
  <si>
    <t>PBOR00588</t>
  </si>
  <si>
    <t>PBCS0584</t>
  </si>
  <si>
    <t>PBOR00589</t>
  </si>
  <si>
    <t>PBCS0585</t>
  </si>
  <si>
    <t>PBOR00590</t>
  </si>
  <si>
    <t>PBCS0586</t>
  </si>
  <si>
    <t>PBOR00591</t>
  </si>
  <si>
    <t>PBCS0587</t>
  </si>
  <si>
    <t>PBOR00592</t>
  </si>
  <si>
    <t>PBCS0588</t>
  </si>
  <si>
    <t>PBOR00593</t>
  </si>
  <si>
    <t>PBCS0589</t>
  </si>
  <si>
    <t>PBOR00594</t>
  </si>
  <si>
    <t>PBCS0590</t>
  </si>
  <si>
    <t>PBOR00595</t>
  </si>
  <si>
    <t>PBCS0591</t>
  </si>
  <si>
    <t>PBOR00596</t>
  </si>
  <si>
    <t>PBCS0592</t>
  </si>
  <si>
    <t>PBOR00597</t>
  </si>
  <si>
    <t>PBCS0593</t>
  </si>
  <si>
    <t>PBOR00598</t>
  </si>
  <si>
    <t>PBCS0594</t>
  </si>
  <si>
    <t>PBOR00599</t>
  </si>
  <si>
    <t>PBCS0595</t>
  </si>
  <si>
    <t>PBOR00600</t>
  </si>
  <si>
    <t>PBCS0596</t>
  </si>
  <si>
    <t>PBOR00601</t>
  </si>
  <si>
    <t>PBCS0597</t>
  </si>
  <si>
    <t>PBOR00602</t>
  </si>
  <si>
    <t>PBCS0598</t>
  </si>
  <si>
    <t>PBOR00603</t>
  </si>
  <si>
    <t>PBCS0599</t>
  </si>
  <si>
    <t>PBOR00604</t>
  </si>
  <si>
    <t>PBCS0600</t>
  </si>
  <si>
    <t>PBOR00605</t>
  </si>
  <si>
    <t>PBCS0601</t>
  </si>
  <si>
    <t>PBOR00606</t>
  </si>
  <si>
    <t>PBCS0602</t>
  </si>
  <si>
    <t>PBOR00607</t>
  </si>
  <si>
    <t>PBCS0603</t>
  </si>
  <si>
    <t>PBOR00608</t>
  </si>
  <si>
    <t>PBCS0604</t>
  </si>
  <si>
    <t>PBOR00609</t>
  </si>
  <si>
    <t>PBCS0605</t>
  </si>
  <si>
    <t>PBOR00610</t>
  </si>
  <si>
    <t>PBCS0606</t>
  </si>
  <si>
    <t>PBOR00611</t>
  </si>
  <si>
    <t>PBCS0607</t>
  </si>
  <si>
    <t>PBOR00612</t>
  </si>
  <si>
    <t>PBCS0608</t>
  </si>
  <si>
    <t>PBOR00613</t>
  </si>
  <si>
    <t>PBCS0609</t>
  </si>
  <si>
    <t>PBOR00614</t>
  </si>
  <si>
    <t>PBCS0610</t>
  </si>
  <si>
    <t>PBOR00615</t>
  </si>
  <si>
    <t>PBCS0611</t>
  </si>
  <si>
    <t>PBOR00616</t>
  </si>
  <si>
    <t>PBCS0612</t>
  </si>
  <si>
    <t>PBOR00617</t>
  </si>
  <si>
    <t>PBCS0613</t>
  </si>
  <si>
    <t>PBOR00618</t>
  </si>
  <si>
    <t>PBCS0614</t>
  </si>
  <si>
    <t>PBOR00619</t>
  </si>
  <si>
    <t>PBCS0615</t>
  </si>
  <si>
    <t>PBOR00620</t>
  </si>
  <si>
    <t>PBCS0616</t>
  </si>
  <si>
    <t>PBOR00621</t>
  </si>
  <si>
    <t>PBCS0617</t>
  </si>
  <si>
    <t>PBOR00622</t>
  </si>
  <si>
    <t>PBCS0618</t>
  </si>
  <si>
    <t>PBOR00623</t>
  </si>
  <si>
    <t>PBCS0619</t>
  </si>
  <si>
    <t>PBOR00624</t>
  </si>
  <si>
    <t>PBCS0620</t>
  </si>
  <si>
    <t>PBOR00625</t>
  </si>
  <si>
    <t>PBCS0621</t>
  </si>
  <si>
    <t>PBOR00626</t>
  </si>
  <si>
    <t>PBCS0622</t>
  </si>
  <si>
    <t>PBOR00627</t>
  </si>
  <si>
    <t>PBCS0623</t>
  </si>
  <si>
    <t>PBOR00628</t>
  </si>
  <si>
    <t>PBCS0624</t>
  </si>
  <si>
    <t>PBOR00629</t>
  </si>
  <si>
    <t>PBCS0625</t>
  </si>
  <si>
    <t>PBOR00630</t>
  </si>
  <si>
    <t>PBCS0626</t>
  </si>
  <si>
    <t>PBOR00631</t>
  </si>
  <si>
    <t>PBCS0627</t>
  </si>
  <si>
    <t>PBOR00632</t>
  </si>
  <si>
    <t>PBCS0628</t>
  </si>
  <si>
    <t>PBOR00633</t>
  </si>
  <si>
    <t>PBCS0629</t>
  </si>
  <si>
    <t>PBOR00634</t>
  </si>
  <si>
    <t>PBCS0630</t>
  </si>
  <si>
    <t>PBOR00635</t>
  </si>
  <si>
    <t>PBCS0631</t>
  </si>
  <si>
    <t>PBOR00636</t>
  </si>
  <si>
    <t>PBCS0632</t>
  </si>
  <si>
    <t>PBOR00637</t>
  </si>
  <si>
    <t>PBCS0633</t>
  </si>
  <si>
    <t>PBOR00638</t>
  </si>
  <si>
    <t>PBCS0634</t>
  </si>
  <si>
    <t>PBOR00639</t>
  </si>
  <si>
    <t>PBCS0635</t>
  </si>
  <si>
    <t>PBOR00640</t>
  </si>
  <si>
    <t>PBCS0636</t>
  </si>
  <si>
    <t>PBOR00641</t>
  </si>
  <si>
    <t>PBCS0637</t>
  </si>
  <si>
    <t>PBOR00642</t>
  </si>
  <si>
    <t>PBCS0638</t>
  </si>
  <si>
    <t>PBOR00643</t>
  </si>
  <si>
    <t>PBCS0639</t>
  </si>
  <si>
    <t>PBOR00644</t>
  </si>
  <si>
    <t>PBCS0640</t>
  </si>
  <si>
    <t>PBOR00645</t>
  </si>
  <si>
    <t>PBCS0641</t>
  </si>
  <si>
    <t>PBOR00646</t>
  </si>
  <si>
    <t>PBCS0642</t>
  </si>
  <si>
    <t>PBOR00647</t>
  </si>
  <si>
    <t>PBCS0643</t>
  </si>
  <si>
    <t>PBOR00648</t>
  </si>
  <si>
    <t>PBCS0644</t>
  </si>
  <si>
    <t>PBOR00649</t>
  </si>
  <si>
    <t>PBCS0645</t>
  </si>
  <si>
    <t>PBOR00650</t>
  </si>
  <si>
    <t>PBCS0646</t>
  </si>
  <si>
    <t>PBOR00651</t>
  </si>
  <si>
    <t>PBCS0647</t>
  </si>
  <si>
    <t>PBOR00652</t>
  </si>
  <si>
    <t>PBCS0648</t>
  </si>
  <si>
    <t>PBOR00653</t>
  </si>
  <si>
    <t>PBCS0649</t>
  </si>
  <si>
    <t>PBOR00654</t>
  </si>
  <si>
    <t>PBCS0650</t>
  </si>
  <si>
    <t>PBOR00655</t>
  </si>
  <si>
    <t>PBCS0651</t>
  </si>
  <si>
    <t>PBOR00656</t>
  </si>
  <si>
    <t>PBCS0652</t>
  </si>
  <si>
    <t>PBOR00657</t>
  </si>
  <si>
    <t>PBCS0653</t>
  </si>
  <si>
    <t>PBOR00658</t>
  </si>
  <si>
    <t>PBCS0654</t>
  </si>
  <si>
    <t>PBOR00659</t>
  </si>
  <si>
    <t>PBCS0655</t>
  </si>
  <si>
    <t>PBOR00660</t>
  </si>
  <si>
    <t>PBCS0656</t>
  </si>
  <si>
    <t>PBOR00661</t>
  </si>
  <si>
    <t>PBCS0657</t>
  </si>
  <si>
    <t>PBOR00662</t>
  </si>
  <si>
    <t>PBCS0658</t>
  </si>
  <si>
    <t>PBOR00663</t>
  </si>
  <si>
    <t>PBCS0659</t>
  </si>
  <si>
    <t>PBOR00664</t>
  </si>
  <si>
    <t>PBCS0660</t>
  </si>
  <si>
    <t>PBOR00665</t>
  </si>
  <si>
    <t>PBCS0661</t>
  </si>
  <si>
    <t>PBOR00666</t>
  </si>
  <si>
    <t>PBCS0662</t>
  </si>
  <si>
    <t>PBOR00667</t>
  </si>
  <si>
    <t>PBCS0663</t>
  </si>
  <si>
    <t>PBOR00668</t>
  </si>
  <si>
    <t>PBCS0664</t>
  </si>
  <si>
    <t>PBOR00669</t>
  </si>
  <si>
    <t>PBCS0665</t>
  </si>
  <si>
    <t>PBOR00670</t>
  </si>
  <si>
    <t>PBCS0666</t>
  </si>
  <si>
    <t>PBOR00671</t>
  </si>
  <si>
    <t>PBCS0667</t>
  </si>
  <si>
    <t>PBOR00672</t>
  </si>
  <si>
    <t>PBCS0668</t>
  </si>
  <si>
    <t>PBOR00673</t>
  </si>
  <si>
    <t>PBCS0669</t>
  </si>
  <si>
    <t>PBOR00674</t>
  </si>
  <si>
    <t>PBCS0670</t>
  </si>
  <si>
    <t>PBOR00675</t>
  </si>
  <si>
    <t>PBCS0671</t>
  </si>
  <si>
    <t>PBOR00676</t>
  </si>
  <si>
    <t>PBCS0672</t>
  </si>
  <si>
    <t>PBOR00677</t>
  </si>
  <si>
    <t>PBCS0673</t>
  </si>
  <si>
    <t>PBOR00678</t>
  </si>
  <si>
    <t>PBCS0674</t>
  </si>
  <si>
    <t>PBOR00679</t>
  </si>
  <si>
    <t>PBCS0675</t>
  </si>
  <si>
    <t>PBOR00680</t>
  </si>
  <si>
    <t>PBCS0676</t>
  </si>
  <si>
    <t>PBOR00681</t>
  </si>
  <si>
    <t>PBCS0677</t>
  </si>
  <si>
    <t>PBOR00682</t>
  </si>
  <si>
    <t>PBCS0678</t>
  </si>
  <si>
    <t>PBOR00683</t>
  </si>
  <si>
    <t>PBCS0679</t>
  </si>
  <si>
    <t>PBOR00684</t>
  </si>
  <si>
    <t>PBCS0680</t>
  </si>
  <si>
    <t>PBOR00685</t>
  </si>
  <si>
    <t>PBCS0681</t>
  </si>
  <si>
    <t>PBOR00686</t>
  </si>
  <si>
    <t>PBCS0682</t>
  </si>
  <si>
    <t>PBOR00687</t>
  </si>
  <si>
    <t>PBCS0683</t>
  </si>
  <si>
    <t>PBOR00688</t>
  </si>
  <si>
    <t>PBCS0684</t>
  </si>
  <si>
    <t>PBOR00689</t>
  </si>
  <si>
    <t>PBCS0685</t>
  </si>
  <si>
    <t>PBOR00690</t>
  </si>
  <si>
    <t>PBCS0686</t>
  </si>
  <si>
    <t>PBOR00691</t>
  </si>
  <si>
    <t>PBCS0687</t>
  </si>
  <si>
    <t>PBOR00692</t>
  </si>
  <si>
    <t>PBCS0688</t>
  </si>
  <si>
    <t>PBOR00693</t>
  </si>
  <si>
    <t>PBCS0689</t>
  </si>
  <si>
    <t>PBOR00694</t>
  </si>
  <si>
    <t>PBCS0690</t>
  </si>
  <si>
    <t>PBOR00695</t>
  </si>
  <si>
    <t>PBCS0691</t>
  </si>
  <si>
    <t>PBOR00696</t>
  </si>
  <si>
    <t>PBCS0692</t>
  </si>
  <si>
    <t>PBOR00697</t>
  </si>
  <si>
    <t>PBCS0693</t>
  </si>
  <si>
    <t>PBOR00698</t>
  </si>
  <si>
    <t>PBCS0694</t>
  </si>
  <si>
    <t>PBOR00699</t>
  </si>
  <si>
    <t>PBCS0695</t>
  </si>
  <si>
    <t>PBOR00700</t>
  </si>
  <si>
    <t>PBCS0696</t>
  </si>
  <si>
    <t>PBOR00701</t>
  </si>
  <si>
    <t>PBCS0697</t>
  </si>
  <si>
    <t>PBOR00702</t>
  </si>
  <si>
    <t>PBCS0698</t>
  </si>
  <si>
    <t>PBOR00703</t>
  </si>
  <si>
    <t>PBCS0699</t>
  </si>
  <si>
    <t>PBOR00704</t>
  </si>
  <si>
    <t>PBCS0700</t>
  </si>
  <si>
    <t>PBOR00705</t>
  </si>
  <si>
    <t>PBCS0701</t>
  </si>
  <si>
    <t>PBOR00706</t>
  </si>
  <si>
    <t>PBCS0702</t>
  </si>
  <si>
    <t>PBOR00707</t>
  </si>
  <si>
    <t>PBCS0703</t>
  </si>
  <si>
    <t>PBOR00708</t>
  </si>
  <si>
    <t>PBCS0704</t>
  </si>
  <si>
    <t>PBOR00709</t>
  </si>
  <si>
    <t>PBCS0705</t>
  </si>
  <si>
    <t>PBOR00710</t>
  </si>
  <si>
    <t>PBCS0706</t>
  </si>
  <si>
    <t>PBOR00711</t>
  </si>
  <si>
    <t>PBCS0707</t>
  </si>
  <si>
    <t>PBOR00712</t>
  </si>
  <si>
    <t>PBCS0708</t>
  </si>
  <si>
    <t>PBOR00713</t>
  </si>
  <si>
    <t>PBCS0709</t>
  </si>
  <si>
    <t>PBOR00714</t>
  </si>
  <si>
    <t>PBCS0710</t>
  </si>
  <si>
    <t>PBOR00715</t>
  </si>
  <si>
    <t>PBCS0711</t>
  </si>
  <si>
    <t>PBOR00716</t>
  </si>
  <si>
    <t>PBCS0712</t>
  </si>
  <si>
    <t>PBOR00717</t>
  </si>
  <si>
    <t>PBCS0713</t>
  </si>
  <si>
    <t>PBOR00718</t>
  </si>
  <si>
    <t>PBCS0714</t>
  </si>
  <si>
    <t>PBOR00719</t>
  </si>
  <si>
    <t>PBCS0715</t>
  </si>
  <si>
    <t>PBOR00720</t>
  </si>
  <si>
    <t>PBCS0716</t>
  </si>
  <si>
    <t>PBOR00721</t>
  </si>
  <si>
    <t>PBCS0717</t>
  </si>
  <si>
    <t>PBOR00722</t>
  </si>
  <si>
    <t>PBCS0718</t>
  </si>
  <si>
    <t>PBOR00723</t>
  </si>
  <si>
    <t>PBCS0719</t>
  </si>
  <si>
    <t>PBOR00724</t>
  </si>
  <si>
    <t>PBCS0720</t>
  </si>
  <si>
    <t>PBOR00725</t>
  </si>
  <si>
    <t>PBCS0721</t>
  </si>
  <si>
    <t>PBOR00726</t>
  </si>
  <si>
    <t>PBCS0722</t>
  </si>
  <si>
    <t>PBOR00727</t>
  </si>
  <si>
    <t>PBCS0723</t>
  </si>
  <si>
    <t>PBOR00728</t>
  </si>
  <si>
    <t>PBCS0724</t>
  </si>
  <si>
    <t>PBOR00729</t>
  </si>
  <si>
    <t>PBCS0725</t>
  </si>
  <si>
    <t>PBOR00730</t>
  </si>
  <si>
    <t>PBCS0726</t>
  </si>
  <si>
    <t>PBOR00731</t>
  </si>
  <si>
    <t>PBCS0727</t>
  </si>
  <si>
    <t>PBOR00732</t>
  </si>
  <si>
    <t>PBCS0728</t>
  </si>
  <si>
    <t>PBOR00733</t>
  </si>
  <si>
    <t>PBCS0729</t>
  </si>
  <si>
    <t>PBOR00734</t>
  </si>
  <si>
    <t>PBCS0730</t>
  </si>
  <si>
    <t>PBOR00735</t>
  </si>
  <si>
    <t>PBCS0731</t>
  </si>
  <si>
    <t>PBOR00736</t>
  </si>
  <si>
    <t>PBCS0732</t>
  </si>
  <si>
    <t>PBOR00737</t>
  </si>
  <si>
    <t>PBCS0733</t>
  </si>
  <si>
    <t>PBOR00738</t>
  </si>
  <si>
    <t>PBCS0734</t>
  </si>
  <si>
    <t>PBOR00739</t>
  </si>
  <si>
    <t>PBCS0735</t>
  </si>
  <si>
    <t>PBOR00740</t>
  </si>
  <si>
    <t>PBCS0736</t>
  </si>
  <si>
    <t>PBOR00741</t>
  </si>
  <si>
    <t>PBCS0737</t>
  </si>
  <si>
    <t>PBOR00742</t>
  </si>
  <si>
    <t>PBCS0738</t>
  </si>
  <si>
    <t>PBOR00743</t>
  </si>
  <si>
    <t>PBCS0739</t>
  </si>
  <si>
    <t>PBOR00744</t>
  </si>
  <si>
    <t>PBCS0740</t>
  </si>
  <si>
    <t>PBOR00745</t>
  </si>
  <si>
    <t>PBCS0741</t>
  </si>
  <si>
    <t>PBOR00746</t>
  </si>
  <si>
    <t>PBCS0742</t>
  </si>
  <si>
    <t>PBOR00747</t>
  </si>
  <si>
    <t>PBCS0743</t>
  </si>
  <si>
    <t>PBOR00748</t>
  </si>
  <si>
    <t>PBCS0744</t>
  </si>
  <si>
    <t>PBOR00749</t>
  </si>
  <si>
    <t>PBCS0745</t>
  </si>
  <si>
    <t>PBOR00750</t>
  </si>
  <si>
    <t>PBCS0746</t>
  </si>
  <si>
    <t>PBOR00751</t>
  </si>
  <si>
    <t>PBCS0747</t>
  </si>
  <si>
    <t>PBOR00752</t>
  </si>
  <si>
    <t>PBCS0748</t>
  </si>
  <si>
    <t>PBOR00753</t>
  </si>
  <si>
    <t>PBCS0749</t>
  </si>
  <si>
    <t>PBOR00754</t>
  </si>
  <si>
    <t>PBCS0750</t>
  </si>
  <si>
    <t>PBOR00755</t>
  </si>
  <si>
    <t>PBCS0751</t>
  </si>
  <si>
    <t>PBOR00756</t>
  </si>
  <si>
    <t>PBCS0752</t>
  </si>
  <si>
    <t>PBOR00757</t>
  </si>
  <si>
    <t>PBCS0753</t>
  </si>
  <si>
    <t>PBOR00758</t>
  </si>
  <si>
    <t>PBCS0754</t>
  </si>
  <si>
    <t>PBOR00759</t>
  </si>
  <si>
    <t>PBCS0755</t>
  </si>
  <si>
    <t>PBOR00760</t>
  </si>
  <si>
    <t>PBCS0756</t>
  </si>
  <si>
    <t>PBOR00761</t>
  </si>
  <si>
    <t>PBCS0757</t>
  </si>
  <si>
    <t>PBOR00762</t>
  </si>
  <si>
    <t>PBCS0758</t>
  </si>
  <si>
    <t>PBOR00763</t>
  </si>
  <si>
    <t>PBCS0759</t>
  </si>
  <si>
    <t>PBOR00764</t>
  </si>
  <si>
    <t>PBCS0760</t>
  </si>
  <si>
    <t>PBOR00765</t>
  </si>
  <si>
    <t>PBCS0761</t>
  </si>
  <si>
    <t>PBOR00766</t>
  </si>
  <si>
    <t>PBCS0762</t>
  </si>
  <si>
    <t>PBOR00767</t>
  </si>
  <si>
    <t>PBCS0763</t>
  </si>
  <si>
    <t>PBOR00768</t>
  </si>
  <si>
    <t>PBCS0764</t>
  </si>
  <si>
    <t>PBOR00769</t>
  </si>
  <si>
    <t>PBCS0765</t>
  </si>
  <si>
    <t>PBOR00770</t>
  </si>
  <si>
    <t>PBCS0766</t>
  </si>
  <si>
    <t>PBOR00771</t>
  </si>
  <si>
    <t>PBCS0767</t>
  </si>
  <si>
    <t>PBOR00772</t>
  </si>
  <si>
    <t>PBCS0768</t>
  </si>
  <si>
    <t>PBOR00773</t>
  </si>
  <si>
    <t>PBCS0769</t>
  </si>
  <si>
    <t>PBOR00774</t>
  </si>
  <si>
    <t>PBCS0770</t>
  </si>
  <si>
    <t>PBOR00775</t>
  </si>
  <si>
    <t>PBCS0771</t>
  </si>
  <si>
    <t>PBOR00776</t>
  </si>
  <si>
    <t>PBCS0772</t>
  </si>
  <si>
    <t>PBOR00777</t>
  </si>
  <si>
    <t>PBCS0773</t>
  </si>
  <si>
    <t>PBOR00778</t>
  </si>
  <si>
    <t>PBCS0774</t>
  </si>
  <si>
    <t>PBOR00779</t>
  </si>
  <si>
    <t>PBCS0775</t>
  </si>
  <si>
    <t>PBOR00780</t>
  </si>
  <si>
    <t>PBCS0776</t>
  </si>
  <si>
    <t>PBOR00781</t>
  </si>
  <si>
    <t>PBCS0777</t>
  </si>
  <si>
    <t>PBOR00782</t>
  </si>
  <si>
    <t>PBCS0778</t>
  </si>
  <si>
    <t>PBOR00783</t>
  </si>
  <si>
    <t>PBCS0779</t>
  </si>
  <si>
    <t>PBOR00784</t>
  </si>
  <si>
    <t>PBCS0780</t>
  </si>
  <si>
    <t>PBOR00785</t>
  </si>
  <si>
    <t>PBCS0781</t>
  </si>
  <si>
    <t>PBOR00786</t>
  </si>
  <si>
    <t>PBCS0782</t>
  </si>
  <si>
    <t>PBOR00787</t>
  </si>
  <si>
    <t>PBCS0783</t>
  </si>
  <si>
    <t>PBOR00788</t>
  </si>
  <si>
    <t>PBCS0784</t>
  </si>
  <si>
    <t>PBOR00789</t>
  </si>
  <si>
    <t>PBCS0785</t>
  </si>
  <si>
    <t>PBOR00790</t>
  </si>
  <si>
    <t>PBCS0786</t>
  </si>
  <si>
    <t>PBOR00791</t>
  </si>
  <si>
    <t>PBCS0787</t>
  </si>
  <si>
    <t>PBOR00792</t>
  </si>
  <si>
    <t>PBCS0788</t>
  </si>
  <si>
    <t>PBOR00793</t>
  </si>
  <si>
    <t>PBCS0789</t>
  </si>
  <si>
    <t>PBOR00794</t>
  </si>
  <si>
    <t>PBCS0790</t>
  </si>
  <si>
    <t>PBOR00795</t>
  </si>
  <si>
    <t>PBCS0791</t>
  </si>
  <si>
    <t>PBOR00796</t>
  </si>
  <si>
    <t>PBCS0792</t>
  </si>
  <si>
    <t>PBOR00797</t>
  </si>
  <si>
    <t>PBCS0793</t>
  </si>
  <si>
    <t>PBOR00798</t>
  </si>
  <si>
    <t>PBCS0794</t>
  </si>
  <si>
    <t>Product ID</t>
  </si>
  <si>
    <t>Sale Date</t>
  </si>
  <si>
    <t>Amount in Sales</t>
  </si>
  <si>
    <t>Discounted Value</t>
  </si>
  <si>
    <t>Region</t>
  </si>
  <si>
    <t>PIZB0001</t>
  </si>
  <si>
    <t>North</t>
  </si>
  <si>
    <t>PIZB0002</t>
  </si>
  <si>
    <t>South</t>
  </si>
  <si>
    <t>PIZB0003</t>
  </si>
  <si>
    <t>East</t>
  </si>
  <si>
    <t>PIZB0004</t>
  </si>
  <si>
    <t>West</t>
  </si>
  <si>
    <t>PIZB0005</t>
  </si>
  <si>
    <t>PIZB0006</t>
  </si>
  <si>
    <t>Overall sales</t>
  </si>
  <si>
    <t>Average Sales Amount</t>
  </si>
  <si>
    <t>Ticket Sizes</t>
  </si>
  <si>
    <t>13-Jun</t>
  </si>
  <si>
    <t>100-299</t>
  </si>
  <si>
    <t>14-Jun</t>
  </si>
  <si>
    <t>300-499</t>
  </si>
  <si>
    <t>15-Jun</t>
  </si>
  <si>
    <t>500-699</t>
  </si>
  <si>
    <t>16-Jun</t>
  </si>
  <si>
    <t>700-900</t>
  </si>
  <si>
    <t>17-Jun</t>
  </si>
  <si>
    <t>18-Jun</t>
  </si>
  <si>
    <t>19-Jun</t>
  </si>
  <si>
    <t>20-Jun</t>
  </si>
  <si>
    <t>21-Jun</t>
  </si>
  <si>
    <t>22-Jun</t>
  </si>
  <si>
    <t>23-Jun</t>
  </si>
  <si>
    <t>24-Jun</t>
  </si>
  <si>
    <t>No. of sales</t>
  </si>
  <si>
    <t>25-Jun</t>
  </si>
  <si>
    <t>26-Jun</t>
  </si>
  <si>
    <t>27-Jun</t>
  </si>
  <si>
    <t>28-Jun</t>
  </si>
  <si>
    <t>30-Jun</t>
  </si>
  <si>
    <t>1-Jul</t>
  </si>
  <si>
    <t>2-Jul</t>
  </si>
  <si>
    <t>3-Jul</t>
  </si>
  <si>
    <t>Product</t>
  </si>
  <si>
    <t>Avg sales</t>
  </si>
  <si>
    <t>4-Jul</t>
  </si>
  <si>
    <t>5-Jul</t>
  </si>
  <si>
    <t>6-Jul</t>
  </si>
  <si>
    <t>7-Jul</t>
  </si>
  <si>
    <t>8-Jul</t>
  </si>
  <si>
    <t>9-Jul</t>
  </si>
  <si>
    <t>10-Jul</t>
  </si>
  <si>
    <t>Grand Total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</si>
  <si>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</si>
  <si>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</si>
  <si>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</si>
  <si>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</si>
  <si>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</si>
  <si>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</si>
  <si>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</si>
  <si>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</si>
  <si>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</si>
  <si>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</si>
  <si>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</si>
  <si>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</si>
  <si>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</si>
  <si>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</si>
  <si>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</si>
  <si>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</si>
  <si>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</si>
  <si>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</si>
  <si>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</si>
  <si>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</si>
  <si>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</si>
  <si>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</si>
  <si>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</si>
  <si>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</si>
  <si>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</si>
  <si>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</si>
  <si>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</si>
  <si>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</si>
  <si>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</si>
  <si>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</si>
  <si>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</si>
  <si>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</si>
  <si>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</si>
  <si>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</si>
  <si>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</si>
  <si>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</si>
  <si>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</si>
  <si>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</si>
  <si>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</si>
  <si>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</si>
  <si>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</si>
  <si>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</si>
  <si>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</si>
  <si>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</si>
  <si>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</si>
  <si>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</si>
  <si>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</si>
  <si>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</si>
  <si>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</si>
  <si>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</si>
  <si>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</si>
  <si>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1-Sep</t>
  </si>
  <si>
    <t>2-Sep</t>
  </si>
  <si>
    <t>3-Sep</t>
  </si>
  <si>
    <t>4-Sep</t>
  </si>
  <si>
    <t>5-Sep</t>
  </si>
  <si>
    <t>6-Sep</t>
  </si>
  <si>
    <t>Rounded off Value</t>
  </si>
  <si>
    <t>Comparison</t>
  </si>
  <si>
    <t>or use abs</t>
  </si>
  <si>
    <t>comparison</t>
  </si>
  <si>
    <t>snap to grid can be found in?</t>
  </si>
  <si>
    <t>Product Name</t>
  </si>
  <si>
    <t>Order Type</t>
  </si>
  <si>
    <t>Price of One Product</t>
  </si>
  <si>
    <t>Agent</t>
  </si>
  <si>
    <t>No of Products in one Sale</t>
  </si>
  <si>
    <t>Discount</t>
  </si>
  <si>
    <t>Paneer Tikka Pizzabun</t>
  </si>
  <si>
    <t>Online</t>
  </si>
  <si>
    <t>Crispy Chole Pizzabun</t>
  </si>
  <si>
    <t>Physical Visit</t>
  </si>
  <si>
    <t>Large Paneer Tikka Pizzabun</t>
  </si>
  <si>
    <t>Medium Crispy Chole Pizzabun</t>
  </si>
  <si>
    <t>Minty Pizzabun</t>
  </si>
  <si>
    <t>Aloo Shots Pizzabun</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</si>
</sst>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dd/mmm/yy"/>
    <numFmt numFmtId="181" formatCode="&quot;₹&quot;#,##0;&quot;₹&quot;\-#,##0"/>
    <numFmt numFmtId="182" formatCode="dd/mm/yyyy"/>
  </numFmts>
  <fonts count="24">
    <font>
      <sz val="11"/>
      <color theme="1"/>
      <name val="Calibri"/>
      <charset val="134"/>
      <scheme val="minor"/>
    </font>
    <font>
      <b/>
      <sz val="28"/>
      <color theme="0"/>
      <name val="Calibri"/>
      <charset val="134"/>
      <scheme val="minor"/>
    </font>
    <font>
      <b/>
      <sz val="11"/>
      <color rgb="FF000000"/>
      <name val="Calibri"/>
      <charset val="134"/>
      <scheme val="minor"/>
    </font>
    <font>
      <b/>
      <sz val="11"/>
      <color theme="1"/>
      <name val="Calibri"/>
      <charset val="134"/>
      <scheme val="minor"/>
    </font>
    <font>
      <b/>
      <sz val="11"/>
      <color theme="0"/>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6">
    <fill>
      <patternFill patternType="none"/>
    </fill>
    <fill>
      <patternFill patternType="gray125"/>
    </fill>
    <fill>
      <patternFill patternType="solid">
        <fgColor rgb="FFCDDFD1"/>
        <bgColor indexed="64"/>
      </patternFill>
    </fill>
    <fill>
      <patternFill patternType="solid">
        <fgColor theme="5" tint="-0.25"/>
        <bgColor indexed="64"/>
      </patternFill>
    </fill>
    <fill>
      <patternFill patternType="solid">
        <fgColor theme="4"/>
        <bgColor theme="4"/>
      </patternFill>
    </fill>
    <fill>
      <patternFill patternType="solid">
        <fgColor theme="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right style="thin">
        <color theme="4" tint="0.399975585192419"/>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0" fillId="6" borderId="2"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3" applyNumberFormat="0" applyFill="0" applyAlignment="0" applyProtection="0">
      <alignment vertical="center"/>
    </xf>
    <xf numFmtId="0" fontId="11" fillId="0" borderId="3" applyNumberFormat="0" applyFill="0" applyAlignment="0" applyProtection="0">
      <alignment vertical="center"/>
    </xf>
    <xf numFmtId="0" fontId="12" fillId="0" borderId="4" applyNumberFormat="0" applyFill="0" applyAlignment="0" applyProtection="0">
      <alignment vertical="center"/>
    </xf>
    <xf numFmtId="0" fontId="12" fillId="0" borderId="0" applyNumberFormat="0" applyFill="0" applyBorder="0" applyAlignment="0" applyProtection="0">
      <alignment vertical="center"/>
    </xf>
    <xf numFmtId="0" fontId="13" fillId="7" borderId="5" applyNumberFormat="0" applyAlignment="0" applyProtection="0">
      <alignment vertical="center"/>
    </xf>
    <xf numFmtId="0" fontId="14" fillId="8" borderId="6" applyNumberFormat="0" applyAlignment="0" applyProtection="0">
      <alignment vertical="center"/>
    </xf>
    <xf numFmtId="0" fontId="15" fillId="8" borderId="5" applyNumberFormat="0" applyAlignment="0" applyProtection="0">
      <alignment vertical="center"/>
    </xf>
    <xf numFmtId="0" fontId="16" fillId="9" borderId="7" applyNumberFormat="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2" fillId="5"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3" fillId="25" borderId="0" applyNumberFormat="0" applyBorder="0" applyAlignment="0" applyProtection="0">
      <alignment vertical="center"/>
    </xf>
    <xf numFmtId="0" fontId="23" fillId="26"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3" fillId="29" borderId="0" applyNumberFormat="0" applyBorder="0" applyAlignment="0" applyProtection="0">
      <alignment vertical="center"/>
    </xf>
    <xf numFmtId="0" fontId="23" fillId="30"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3" fillId="33" borderId="0" applyNumberFormat="0" applyBorder="0" applyAlignment="0" applyProtection="0">
      <alignment vertical="center"/>
    </xf>
    <xf numFmtId="0" fontId="23" fillId="34" borderId="0" applyNumberFormat="0" applyBorder="0" applyAlignment="0" applyProtection="0">
      <alignment vertical="center"/>
    </xf>
    <xf numFmtId="0" fontId="22" fillId="35" borderId="0" applyNumberFormat="0" applyBorder="0" applyAlignment="0" applyProtection="0">
      <alignment vertical="center"/>
    </xf>
  </cellStyleXfs>
  <cellXfs count="22">
    <xf numFmtId="0" fontId="0" fillId="0" borderId="0" xfId="0"/>
    <xf numFmtId="180" fontId="0" fillId="0" borderId="0" xfId="0" applyNumberFormat="1" applyAlignment="1">
      <alignment horizontal="center"/>
    </xf>
    <xf numFmtId="0" fontId="0" fillId="0" borderId="0" xfId="0" applyAlignment="1">
      <alignment horizontal="center"/>
    </xf>
    <xf numFmtId="9" fontId="0" fillId="0" borderId="0" xfId="0" applyNumberFormat="1"/>
    <xf numFmtId="0" fontId="0" fillId="2" borderId="0" xfId="0" applyFill="1"/>
    <xf numFmtId="0" fontId="0" fillId="3" borderId="0" xfId="0" applyFill="1"/>
    <xf numFmtId="0" fontId="1" fillId="3" borderId="0" xfId="0" applyFont="1" applyFill="1"/>
    <xf numFmtId="0" fontId="0" fillId="2" borderId="0" xfId="0" applyFill="1" applyAlignment="1"/>
    <xf numFmtId="0" fontId="2" fillId="0" borderId="0" xfId="0" applyFont="1" applyAlignment="1"/>
    <xf numFmtId="0" fontId="0" fillId="0" borderId="0" xfId="0" applyAlignment="1">
      <alignment vertical="top"/>
    </xf>
    <xf numFmtId="0" fontId="3" fillId="0" borderId="0" xfId="0" applyFont="1"/>
    <xf numFmtId="181" fontId="0" fillId="0" borderId="0" xfId="0" applyNumberFormat="1"/>
    <xf numFmtId="0" fontId="0" fillId="0" borderId="0" xfId="0" applyAlignment="1"/>
    <xf numFmtId="2" fontId="0" fillId="0" borderId="0" xfId="0" applyNumberFormat="1"/>
    <xf numFmtId="182" fontId="0" fillId="0" borderId="0" xfId="0" applyNumberFormat="1"/>
    <xf numFmtId="0" fontId="4" fillId="4" borderId="0" xfId="0" applyFont="1" applyFill="1"/>
    <xf numFmtId="182" fontId="4" fillId="4" borderId="0" xfId="0" applyNumberFormat="1" applyFont="1" applyFill="1"/>
    <xf numFmtId="0" fontId="4" fillId="4" borderId="1" xfId="0" applyFont="1" applyFill="1" applyBorder="1"/>
    <xf numFmtId="0" fontId="4" fillId="5" borderId="0" xfId="0" applyFont="1" applyFill="1" applyAlignment="1">
      <alignment horizontal="center" vertical="center"/>
    </xf>
    <xf numFmtId="0" fontId="0" fillId="0" borderId="0" xfId="0" applyAlignment="1">
      <alignment wrapText="1"/>
    </xf>
    <xf numFmtId="0" fontId="2" fillId="0" borderId="0" xfId="0" applyFont="1"/>
    <xf numFmtId="0" fontId="0" fillId="0" borderId="0" xfId="0" applyAlignment="1">
      <alignment vertical="top"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8">
    <dxf>
      <numFmt numFmtId="181" formatCode="&quot;₹&quot;#,##0;&quot;₹&quot;\-#,##0"/>
    </dxf>
    <dxf>
      <numFmt numFmtId="183" formatCode="m/d/yyyy"/>
    </dxf>
    <dxf>
      <numFmt numFmtId="182" formatCode="dd/mm/yyyy"/>
    </dxf>
    <dxf>
      <numFmt numFmtId="182" formatCode="dd/mm/yyyy"/>
    </dxf>
    <dxf>
      <numFmt numFmtId="180" formatCode="dd/mmm/yy"/>
      <alignment horizontal="center"/>
    </dxf>
    <dxf>
      <numFmt numFmtId="180" formatCode="dd/mmm/yy"/>
      <alignment horizontal="center"/>
    </dxf>
    <dxf>
      <alignment horizontal="center"/>
    </dxf>
    <dxf>
      <numFmt numFmtId="9" formatCode="0%"/>
    </dxf>
  </dxfs>
  <tableStyles count="1" defaultTableStyle="TableStyleMedium2" defaultPivotStyle="PivotStyleLight16">
    <tableStyle name="Invisible" pivot="0" table="0" count="0" xr9:uid="{62D83DF9-EEC5-46BA-BE87-B9D3F3E35D68}"/>
  </tableStyles>
  <colors>
    <mruColors>
      <color rgb="00CDDFD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2.xml"/><Relationship Id="rId8" Type="http://schemas.openxmlformats.org/officeDocument/2006/relationships/customXml" Target="../customXml/item1.xml"/><Relationship Id="rId7" Type="http://schemas.openxmlformats.org/officeDocument/2006/relationships/connections" Target="connections.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1" Type="http://schemas.openxmlformats.org/officeDocument/2006/relationships/styles" Target="styles.xml"/><Relationship Id="rId30" Type="http://schemas.openxmlformats.org/officeDocument/2006/relationships/sharedStrings" Target="sharedStrings.xml"/><Relationship Id="rId3" Type="http://schemas.openxmlformats.org/officeDocument/2006/relationships/worksheet" Target="worksheets/sheet3.xml"/><Relationship Id="rId29" Type="http://schemas.openxmlformats.org/officeDocument/2006/relationships/theme" Target="theme/theme1.xml"/><Relationship Id="rId28" Type="http://schemas.microsoft.com/office/2007/relationships/slicerCache" Target="slicerCaches/slicerCache1.xml"/><Relationship Id="rId27" Type="http://schemas.openxmlformats.org/officeDocument/2006/relationships/pivotCacheDefinition" Target="pivotCache/pivotCacheDefinition1.xml"/><Relationship Id="rId26" Type="http://schemas.openxmlformats.org/officeDocument/2006/relationships/customXml" Target="../customXml/item19.xml"/><Relationship Id="rId25" Type="http://schemas.openxmlformats.org/officeDocument/2006/relationships/customXml" Target="../customXml/item18.xml"/><Relationship Id="rId24" Type="http://schemas.openxmlformats.org/officeDocument/2006/relationships/customXml" Target="../customXml/item17.xml"/><Relationship Id="rId23" Type="http://schemas.openxmlformats.org/officeDocument/2006/relationships/customXml" Target="../customXml/item16.xml"/><Relationship Id="rId22" Type="http://schemas.openxmlformats.org/officeDocument/2006/relationships/customXml" Target="../customXml/item15.xml"/><Relationship Id="rId21" Type="http://schemas.openxmlformats.org/officeDocument/2006/relationships/customXml" Target="../customXml/item14.xml"/><Relationship Id="rId20" Type="http://schemas.openxmlformats.org/officeDocument/2006/relationships/customXml" Target="../customXml/item13.xml"/><Relationship Id="rId2" Type="http://schemas.openxmlformats.org/officeDocument/2006/relationships/worksheet" Target="worksheets/sheet2.xml"/><Relationship Id="rId19" Type="http://schemas.openxmlformats.org/officeDocument/2006/relationships/customXml" Target="../customXml/item12.xml"/><Relationship Id="rId18" Type="http://schemas.openxmlformats.org/officeDocument/2006/relationships/customXml" Target="../customXml/item11.xml"/><Relationship Id="rId17" Type="http://schemas.openxmlformats.org/officeDocument/2006/relationships/customXml" Target="../customXml/item10.xml"/><Relationship Id="rId16" Type="http://schemas.openxmlformats.org/officeDocument/2006/relationships/customXml" Target="../customXml/item9.xml"/><Relationship Id="rId15" Type="http://schemas.openxmlformats.org/officeDocument/2006/relationships/customXml" Target="../customXml/item8.xml"/><Relationship Id="rId14" Type="http://schemas.openxmlformats.org/officeDocument/2006/relationships/customXml" Target="../customXml/item7.xml"/><Relationship Id="rId13" Type="http://schemas.openxmlformats.org/officeDocument/2006/relationships/customXml" Target="../customXml/item6.xml"/><Relationship Id="rId12" Type="http://schemas.openxmlformats.org/officeDocument/2006/relationships/customXml" Target="../customXml/item5.xml"/><Relationship Id="rId11" Type="http://schemas.openxmlformats.org/officeDocument/2006/relationships/customXml" Target="../customXml/item4.xml"/><Relationship Id="rId10" Type="http://schemas.openxmlformats.org/officeDocument/2006/relationships/customXml" Target="../customXml/item3.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File(my wps answers).xlsx]Pivot Sheet!PivotTable3</c:name>
    <c:fmtId val="0"/>
  </c:pivotSource>
  <c:chart>
    <c:title>
      <c:tx>
        <c:rich>
          <a:bodyPr rot="0" spcFirstLastPara="0" vertOverflow="ellipsis" vert="horz" wrap="square" anchor="ctr" anchorCtr="1"/>
          <a:lstStyle/>
          <a:p>
            <a:pPr defTabSz="914400">
              <a:defRPr lang="en-US" sz="1440" b="1" i="0" u="none" strike="noStrike" kern="1200" baseline="0">
                <a:solidFill>
                  <a:schemeClr val="tx1">
                    <a:lumMod val="75000"/>
                    <a:lumOff val="25000"/>
                  </a:schemeClr>
                </a:solidFill>
                <a:latin typeface="+mn-lt"/>
                <a:ea typeface="+mn-ea"/>
                <a:cs typeface="+mn-cs"/>
              </a:defRPr>
            </a:pPr>
            <a:r>
              <a:rPr sz="1440"/>
              <a:t>Trend of  </a:t>
            </a:r>
            <a:r>
              <a:rPr lang="en-IN" altLang="en-US" sz="1440"/>
              <a:t>A</a:t>
            </a:r>
            <a:r>
              <a:rPr sz="1440"/>
              <a:t>vg </a:t>
            </a:r>
            <a:r>
              <a:rPr lang="en-IN" altLang="en-US" sz="1440"/>
              <a:t>S</a:t>
            </a:r>
            <a:r>
              <a:rPr sz="1440"/>
              <a:t>ales</a:t>
            </a:r>
            <a:endParaRPr sz="1440"/>
          </a:p>
        </c:rich>
      </c:tx>
      <c:layout/>
      <c:overlay val="0"/>
      <c:spPr>
        <a:noFill/>
        <a:ln>
          <a:noFill/>
        </a:ln>
        <a:effectLst/>
      </c:spPr>
    </c:title>
    <c:autoTitleDeleted val="0"/>
    <c:plotArea>
      <c:layout>
        <c:manualLayout>
          <c:layoutTarget val="inner"/>
          <c:xMode val="edge"/>
          <c:yMode val="edge"/>
          <c:x val="0.0410495764041418"/>
          <c:y val="0.0423299565846599"/>
          <c:w val="0.957773768434264"/>
          <c:h val="0.727785817655572"/>
        </c:manualLayout>
      </c:layout>
      <c:lineChart>
        <c:grouping val="standard"/>
        <c:varyColors val="0"/>
        <c:ser>
          <c:idx val="0"/>
          <c:order val="0"/>
          <c:tx>
            <c:strRef>
              <c:f>'Pivot Sheet'!$B$14</c:f>
              <c:strCache>
                <c:ptCount val="1"/>
                <c:pt idx="0">
                  <c:v>Total</c:v>
                </c:pt>
              </c:strCache>
            </c:strRef>
          </c:tx>
          <c:spPr>
            <a:ln w="53975" cap="rnd">
              <a:solidFill>
                <a:schemeClr val="accent1">
                  <a:lumMod val="75000"/>
                </a:schemeClr>
              </a:solidFill>
              <a:round/>
            </a:ln>
            <a:effectLst/>
            <a:sp3d contourW="53975"/>
          </c:spPr>
          <c:marker>
            <c:symbol val="none"/>
          </c:marker>
          <c:dLbls>
            <c:delete val="1"/>
          </c:dLbls>
          <c:cat>
            <c:strRef>
              <c:f>'Pivot Sheet'!$A$15:$A$98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'Pivot Sheet'!$B$15:$B$98</c:f>
              <c:numCache>
                <c:formatCode>"₹"#,##0;"₹"\-#,##0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1"/>
        </c:ser>
        <c:dLbls>
          <c:showLegendKey val="0"/>
          <c:showVal val="0"/>
          <c:showCatName val="0"/>
          <c:showSerName val="0"/>
          <c:showPercent val="0"/>
          <c:showBubbleSize val="0"/>
        </c:dLbls>
        <c:marker val="0"/>
        <c:smooth val="1"/>
        <c:axId val="821824157"/>
        <c:axId val="107085524"/>
      </c:lineChart>
      <c:catAx>
        <c:axId val="82182415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1200" b="0" i="0" u="none" strike="noStrike" kern="1200" baseline="0">
                <a:solidFill>
                  <a:schemeClr val="tx1">
                    <a:lumMod val="65000"/>
                    <a:lumOff val="35000"/>
                  </a:schemeClr>
                </a:solidFill>
                <a:latin typeface="+mn-lt"/>
                <a:ea typeface="+mn-ea"/>
                <a:cs typeface="+mn-cs"/>
              </a:defRPr>
            </a:pPr>
          </a:p>
        </c:txPr>
        <c:crossAx val="107085524"/>
        <c:crosses val="autoZero"/>
        <c:auto val="1"/>
        <c:lblAlgn val="ctr"/>
        <c:lblOffset val="100"/>
        <c:noMultiLvlLbl val="0"/>
      </c:catAx>
      <c:valAx>
        <c:axId val="107085524"/>
        <c:scaling>
          <c:orientation val="minMax"/>
        </c:scaling>
        <c:delete val="0"/>
        <c:axPos val="l"/>
        <c:numFmt formatCode="&quot;₹&quot;#,##0;&quot;₹&quot;\-#,##0" sourceLinked="1"/>
        <c:majorTickMark val="out"/>
        <c:minorTickMark val="none"/>
        <c:tickLblPos val="nextTo"/>
        <c:spPr>
          <a:noFill/>
          <a:ln>
            <a:noFill/>
          </a:ln>
          <a:effectLst/>
        </c:spPr>
        <c:txPr>
          <a:bodyPr rot="-60000000" spcFirstLastPara="0" vertOverflow="ellipsis" vert="horz" wrap="square" anchor="ctr" anchorCtr="1"/>
          <a:lstStyle/>
          <a:p>
            <a:pPr>
              <a:defRPr lang="en-US" sz="1200" b="0" i="0" u="none" strike="noStrike" kern="1200" baseline="0">
                <a:solidFill>
                  <a:schemeClr val="tx1">
                    <a:lumMod val="65000"/>
                    <a:lumOff val="35000"/>
                  </a:schemeClr>
                </a:solidFill>
                <a:latin typeface="+mn-lt"/>
                <a:ea typeface="+mn-ea"/>
                <a:cs typeface="+mn-cs"/>
              </a:defRPr>
            </a:pPr>
          </a:p>
        </c:txPr>
        <c:crossAx val="821824157"/>
        <c:crosses val="autoZero"/>
        <c:crossBetween val="between"/>
      </c:valAx>
      <c:spPr>
        <a:noFill/>
        <a:ln>
          <a:noFill/>
        </a:ln>
        <a:effectLst/>
      </c:spPr>
    </c:plotArea>
    <c:plotVisOnly val="1"/>
    <c:dispBlanksAs val="gap"/>
    <c:showDLblsOverMax val="0"/>
    <c:extLst>
      <c:ext uri="{0b15fc19-7d7d-44ad-8c2d-2c3a37ce22c3}">
        <chartProps xmlns="https://web.wps.cn/et/2018/main" chartId="{58134ce2-ec33-48f7-b5cf-d444f4800983}"/>
      </c:ext>
    </c:extLst>
  </c:chart>
  <c:spPr>
    <a:noFill/>
    <a:ln w="9525" cap="flat" cmpd="sng" algn="ctr">
      <a:noFill/>
      <a:round/>
    </a:ln>
    <a:effectLst/>
  </c:spPr>
  <c:txPr>
    <a:bodyPr/>
    <a:lstStyle/>
    <a:p>
      <a:pPr>
        <a:defRPr lang="en-US" sz="1000"/>
      </a:pPr>
    </a:p>
  </c:txPr>
  <c:externalData r:id="rId1">
    <c:autoUpdate val="0"/>
  </c:externalData>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File(my wps answers).xlsx]Pivot Sheet!PivotTable4</c:name>
    <c:fmtId val="0"/>
  </c:pivotSource>
  <c:chart>
    <c:title>
      <c:tx>
        <c:rich>
          <a:bodyPr rot="0" spcFirstLastPara="0" vertOverflow="ellipsis" vert="horz" wrap="square" anchor="ctr" anchorCtr="1"/>
          <a:lstStyle/>
          <a:p>
            <a:pPr defTabSz="914400">
              <a:defRPr lang="en-US" sz="1440" b="1" i="0" u="none" strike="noStrike" kern="1200" baseline="0">
                <a:solidFill>
                  <a:schemeClr val="tx1">
                    <a:lumMod val="75000"/>
                    <a:lumOff val="25000"/>
                  </a:schemeClr>
                </a:solidFill>
                <a:latin typeface="+mn-lt"/>
                <a:ea typeface="+mn-ea"/>
                <a:cs typeface="+mn-cs"/>
              </a:defRPr>
            </a:pPr>
            <a:r>
              <a:rPr sz="1440"/>
              <a:t>Trend of Overall sales</a:t>
            </a:r>
            <a:endParaRPr sz="1440"/>
          </a:p>
        </c:rich>
      </c:tx>
      <c:layout>
        <c:manualLayout>
          <c:xMode val="edge"/>
          <c:yMode val="edge"/>
          <c:x val="0.448972387825541"/>
          <c:y val="0.0525739320920044"/>
        </c:manualLayout>
      </c:layout>
      <c:overlay val="0"/>
      <c:spPr>
        <a:noFill/>
        <a:ln>
          <a:noFill/>
        </a:ln>
        <a:effectLst/>
      </c:spPr>
    </c:title>
    <c:autoTitleDeleted val="0"/>
    <c:plotArea>
      <c:layout>
        <c:manualLayout>
          <c:layoutTarget val="inner"/>
          <c:xMode val="edge"/>
          <c:yMode val="edge"/>
          <c:x val="0.0246940696579856"/>
          <c:y val="0.167579408543264"/>
          <c:w val="0.966677125823659"/>
          <c:h val="0.653537787513691"/>
        </c:manualLayout>
      </c:layout>
      <c:lineChart>
        <c:grouping val="standard"/>
        <c:varyColors val="0"/>
        <c:ser>
          <c:idx val="0"/>
          <c:order val="0"/>
          <c:tx>
            <c:strRef>
              <c:f>'Pivot Sheet'!$E$14</c:f>
              <c:strCache>
                <c:ptCount val="1"/>
                <c:pt idx="0">
                  <c:v>Total</c:v>
                </c:pt>
              </c:strCache>
            </c:strRef>
          </c:tx>
          <c:spPr>
            <a:ln w="53975" cap="rnd">
              <a:solidFill>
                <a:schemeClr val="accent1">
                  <a:lumMod val="75000"/>
                </a:schemeClr>
              </a:solidFill>
              <a:round/>
            </a:ln>
            <a:effectLst/>
            <a:sp3d contourW="53975"/>
          </c:spPr>
          <c:marker>
            <c:symbol val="none"/>
          </c:marker>
          <c:dLbls>
            <c:delete val="1"/>
          </c:dLbls>
          <c:cat>
            <c:strRef>
              <c:f>'Pivot Sheet'!$D$15:$D$98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'Pivot Sheet'!$E$15:$E$98</c:f>
              <c:numCache>
                <c:formatCode>"₹"#,##0;"₹"\-#,##0</c:formatCode>
                <c:ptCount val="84"/>
                <c:pt idx="0">
                  <c:v>617.538461538462</c:v>
                </c:pt>
                <c:pt idx="1">
                  <c:v>550</c:v>
                </c:pt>
                <c:pt idx="2">
                  <c:v>543.222222222222</c:v>
                </c:pt>
                <c:pt idx="3">
                  <c:v>527.428571428571</c:v>
                </c:pt>
                <c:pt idx="4">
                  <c:v>665.416666666667</c:v>
                </c:pt>
                <c:pt idx="5">
                  <c:v>550.333333333333</c:v>
                </c:pt>
                <c:pt idx="6">
                  <c:v>578.923076923077</c:v>
                </c:pt>
                <c:pt idx="7">
                  <c:v>524.875</c:v>
                </c:pt>
                <c:pt idx="8">
                  <c:v>429</c:v>
                </c:pt>
                <c:pt idx="9">
                  <c:v>595.382352941177</c:v>
                </c:pt>
                <c:pt idx="10">
                  <c:v>517.724137931035</c:v>
                </c:pt>
                <c:pt idx="11">
                  <c:v>506.923076923077</c:v>
                </c:pt>
                <c:pt idx="12">
                  <c:v>504.884615384615</c:v>
                </c:pt>
                <c:pt idx="13">
                  <c:v>630.941176470588</c:v>
                </c:pt>
                <c:pt idx="14">
                  <c:v>523.363636363636</c:v>
                </c:pt>
                <c:pt idx="15">
                  <c:v>546.62962962963</c:v>
                </c:pt>
                <c:pt idx="16">
                  <c:v>605.5</c:v>
                </c:pt>
                <c:pt idx="17">
                  <c:v>516.6</c:v>
                </c:pt>
                <c:pt idx="18">
                  <c:v>540.6</c:v>
                </c:pt>
                <c:pt idx="19">
                  <c:v>505.2</c:v>
                </c:pt>
                <c:pt idx="20">
                  <c:v>498.0625</c:v>
                </c:pt>
                <c:pt idx="21">
                  <c:v>539.3</c:v>
                </c:pt>
                <c:pt idx="22">
                  <c:v>566.3</c:v>
                </c:pt>
                <c:pt idx="23">
                  <c:v>690.6</c:v>
                </c:pt>
                <c:pt idx="24">
                  <c:v>563.8</c:v>
                </c:pt>
                <c:pt idx="25">
                  <c:v>556.2</c:v>
                </c:pt>
                <c:pt idx="26">
                  <c:v>539.266666666667</c:v>
                </c:pt>
                <c:pt idx="27">
                  <c:v>584.7</c:v>
                </c:pt>
                <c:pt idx="28">
                  <c:v>545.7</c:v>
                </c:pt>
                <c:pt idx="29">
                  <c:v>547.192307692308</c:v>
                </c:pt>
                <c:pt idx="30">
                  <c:v>562.285714285714</c:v>
                </c:pt>
                <c:pt idx="31">
                  <c:v>529.071428571429</c:v>
                </c:pt>
                <c:pt idx="32">
                  <c:v>447.857142857143</c:v>
                </c:pt>
                <c:pt idx="33">
                  <c:v>494.0625</c:v>
                </c:pt>
                <c:pt idx="34">
                  <c:v>622.571428571429</c:v>
                </c:pt>
                <c:pt idx="35">
                  <c:v>643.75</c:v>
                </c:pt>
                <c:pt idx="36">
                  <c:v>582.384615384615</c:v>
                </c:pt>
                <c:pt idx="37">
                  <c:v>556.157894736842</c:v>
                </c:pt>
                <c:pt idx="38">
                  <c:v>594.8125</c:v>
                </c:pt>
                <c:pt idx="39">
                  <c:v>623.285714285714</c:v>
                </c:pt>
                <c:pt idx="40">
                  <c:v>527.4</c:v>
                </c:pt>
                <c:pt idx="41">
                  <c:v>608.666666666667</c:v>
                </c:pt>
                <c:pt idx="42">
                  <c:v>576.111111111111</c:v>
                </c:pt>
                <c:pt idx="43">
                  <c:v>583.3</c:v>
                </c:pt>
                <c:pt idx="44">
                  <c:v>665.5</c:v>
                </c:pt>
                <c:pt idx="45">
                  <c:v>499.166666666667</c:v>
                </c:pt>
                <c:pt idx="46">
                  <c:v>478</c:v>
                </c:pt>
                <c:pt idx="47">
                  <c:v>636.625</c:v>
                </c:pt>
                <c:pt idx="48">
                  <c:v>521.666666666667</c:v>
                </c:pt>
                <c:pt idx="49">
                  <c:v>629.75</c:v>
                </c:pt>
                <c:pt idx="50">
                  <c:v>343</c:v>
                </c:pt>
                <c:pt idx="51">
                  <c:v>406.6</c:v>
                </c:pt>
                <c:pt idx="52">
                  <c:v>426.333333333333</c:v>
                </c:pt>
                <c:pt idx="53">
                  <c:v>420</c:v>
                </c:pt>
                <c:pt idx="54">
                  <c:v>753</c:v>
                </c:pt>
                <c:pt idx="55">
                  <c:v>598.125</c:v>
                </c:pt>
                <c:pt idx="56">
                  <c:v>602</c:v>
                </c:pt>
                <c:pt idx="57">
                  <c:v>590.333333333333</c:v>
                </c:pt>
                <c:pt idx="58">
                  <c:v>521.166666666667</c:v>
                </c:pt>
                <c:pt idx="59">
                  <c:v>452.666666666667</c:v>
                </c:pt>
                <c:pt idx="60">
                  <c:v>533.833333333333</c:v>
                </c:pt>
                <c:pt idx="61">
                  <c:v>530.2</c:v>
                </c:pt>
                <c:pt idx="62">
                  <c:v>677.2</c:v>
                </c:pt>
                <c:pt idx="63">
                  <c:v>550.833333333333</c:v>
                </c:pt>
                <c:pt idx="64">
                  <c:v>558.285714285714</c:v>
                </c:pt>
                <c:pt idx="65">
                  <c:v>392.25</c:v>
                </c:pt>
                <c:pt idx="66">
                  <c:v>540.875</c:v>
                </c:pt>
                <c:pt idx="67">
                  <c:v>538</c:v>
                </c:pt>
                <c:pt idx="68">
                  <c:v>518.666666666667</c:v>
                </c:pt>
                <c:pt idx="69">
                  <c:v>547.666666666667</c:v>
                </c:pt>
                <c:pt idx="70">
                  <c:v>544.5</c:v>
                </c:pt>
                <c:pt idx="71">
                  <c:v>519</c:v>
                </c:pt>
                <c:pt idx="72">
                  <c:v>605.444444444445</c:v>
                </c:pt>
                <c:pt idx="73">
                  <c:v>589.3</c:v>
                </c:pt>
                <c:pt idx="74">
                  <c:v>512.666666666667</c:v>
                </c:pt>
                <c:pt idx="75">
                  <c:v>543.714285714286</c:v>
                </c:pt>
                <c:pt idx="76">
                  <c:v>472</c:v>
                </c:pt>
                <c:pt idx="77">
                  <c:v>514</c:v>
                </c:pt>
                <c:pt idx="78">
                  <c:v>385</c:v>
                </c:pt>
                <c:pt idx="79">
                  <c:v>505.25</c:v>
                </c:pt>
                <c:pt idx="80">
                  <c:v>475.166666666667</c:v>
                </c:pt>
                <c:pt idx="81">
                  <c:v>540.555555555556</c:v>
                </c:pt>
                <c:pt idx="82">
                  <c:v>515.166666666667</c:v>
                </c:pt>
                <c:pt idx="83">
                  <c:v>481.4</c:v>
                </c:pt>
              </c:numCache>
            </c:numRef>
          </c:val>
          <c:smooth val="1"/>
        </c:ser>
        <c:dLbls>
          <c:showLegendKey val="0"/>
          <c:showVal val="0"/>
          <c:showCatName val="0"/>
          <c:showSerName val="0"/>
          <c:showPercent val="0"/>
          <c:showBubbleSize val="0"/>
        </c:dLbls>
        <c:marker val="0"/>
        <c:smooth val="1"/>
        <c:axId val="560805813"/>
        <c:axId val="643933711"/>
      </c:lineChart>
      <c:catAx>
        <c:axId val="56080581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1200" b="0" i="0" u="none" strike="noStrike" kern="1200" baseline="0">
                <a:solidFill>
                  <a:schemeClr val="tx1">
                    <a:lumMod val="65000"/>
                    <a:lumOff val="35000"/>
                  </a:schemeClr>
                </a:solidFill>
                <a:latin typeface="+mn-lt"/>
                <a:ea typeface="+mn-ea"/>
                <a:cs typeface="+mn-cs"/>
              </a:defRPr>
            </a:pPr>
          </a:p>
        </c:txPr>
        <c:crossAx val="643933711"/>
        <c:crosses val="autoZero"/>
        <c:auto val="1"/>
        <c:lblAlgn val="ctr"/>
        <c:lblOffset val="100"/>
        <c:noMultiLvlLbl val="0"/>
      </c:catAx>
      <c:valAx>
        <c:axId val="643933711"/>
        <c:scaling>
          <c:orientation val="minMax"/>
        </c:scaling>
        <c:delete val="0"/>
        <c:axPos val="l"/>
        <c:numFmt formatCode="&quot;₹&quot;#,##0;&quot;₹&quot;\-#,##0" sourceLinked="1"/>
        <c:majorTickMark val="out"/>
        <c:minorTickMark val="none"/>
        <c:tickLblPos val="nextTo"/>
        <c:spPr>
          <a:noFill/>
          <a:ln>
            <a:noFill/>
          </a:ln>
          <a:effectLst/>
        </c:spPr>
        <c:txPr>
          <a:bodyPr rot="-60000000" spcFirstLastPara="0" vertOverflow="ellipsis" vert="horz" wrap="square" anchor="ctr" anchorCtr="1"/>
          <a:lstStyle/>
          <a:p>
            <a:pPr>
              <a:defRPr lang="en-US" sz="1200" b="0" i="0" u="none" strike="noStrike" kern="1200" baseline="0">
                <a:solidFill>
                  <a:schemeClr val="tx1">
                    <a:lumMod val="65000"/>
                    <a:lumOff val="35000"/>
                  </a:schemeClr>
                </a:solidFill>
                <a:latin typeface="+mn-lt"/>
                <a:ea typeface="+mn-ea"/>
                <a:cs typeface="+mn-cs"/>
              </a:defRPr>
            </a:pPr>
          </a:p>
        </c:txPr>
        <c:crossAx val="560805813"/>
        <c:crosses val="autoZero"/>
        <c:crossBetween val="between"/>
      </c:valAx>
      <c:spPr>
        <a:noFill/>
        <a:ln>
          <a:noFill/>
        </a:ln>
        <a:effectLst/>
      </c:spPr>
    </c:plotArea>
    <c:plotVisOnly val="1"/>
    <c:dispBlanksAs val="gap"/>
    <c:showDLblsOverMax val="0"/>
    <c:extLst>
      <c:ext uri="{0b15fc19-7d7d-44ad-8c2d-2c3a37ce22c3}">
        <chartProps xmlns="https://web.wps.cn/et/2018/main" chartId="{9c1a654c-8a73-4dd9-807e-9effd073f9df}"/>
      </c:ext>
    </c:extLst>
  </c:chart>
  <c:spPr>
    <a:noFill/>
    <a:ln w="9525" cap="flat" cmpd="sng" algn="ctr">
      <a:noFill/>
      <a:round/>
    </a:ln>
    <a:effectLst/>
  </c:spPr>
  <c:txPr>
    <a:bodyPr/>
    <a:lstStyle/>
    <a:p>
      <a:pPr>
        <a:defRPr lang="en-US" sz="1200"/>
      </a:pPr>
    </a:p>
  </c:txPr>
  <c:externalData r:id="rId1">
    <c:autoUpdate val="0"/>
  </c:externalData>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File(my wps answers).xlsx]Pivot Sheet!PivotTable8</c:name>
    <c:fmtId val="0"/>
  </c:pivotSource>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rPr lang="en-IN" altLang="en-US"/>
              <a:t>Sales for ₹200  buckets</a:t>
            </a:r>
            <a:endParaRPr lang="en-IN" altLang="en-US"/>
          </a:p>
        </c:rich>
      </c:tx>
      <c:layout/>
      <c:overlay val="0"/>
      <c:spPr>
        <a:noFill/>
        <a:ln>
          <a:noFill/>
        </a:ln>
        <a:effectLst/>
      </c:spPr>
    </c:title>
    <c:autoTitleDeleted val="0"/>
    <c:plotArea>
      <c:layout>
        <c:manualLayout>
          <c:layoutTarget val="inner"/>
          <c:xMode val="edge"/>
          <c:yMode val="edge"/>
          <c:x val="0.316044009188732"/>
          <c:y val="0.192723697148476"/>
          <c:w val="0.393301898198525"/>
          <c:h val="0.799655850540806"/>
        </c:manualLayout>
      </c:layout>
      <c:doughnutChart>
        <c:varyColors val="1"/>
        <c:ser>
          <c:idx val="0"/>
          <c:order val="0"/>
          <c:tx>
            <c:strRef>
              <c:f>'Pivot Sheet'!$H$14</c:f>
              <c:strCache>
                <c:ptCount val="1"/>
                <c:pt idx="0">
                  <c:v>Total</c:v>
                </c:pt>
              </c:strCache>
            </c:strRef>
          </c:tx>
          <c:spPr/>
          <c:explosion val="0"/>
          <c:dPt>
            <c:idx val="0"/>
            <c:bubble3D val="0"/>
            <c:spPr>
              <a:solidFill>
                <a:schemeClr val="accent1"/>
              </a:solidFill>
              <a:ln>
                <a:solidFill>
                  <a:schemeClr val="bg1"/>
                </a:solidFill>
              </a:ln>
              <a:effectLst/>
            </c:spPr>
          </c:dPt>
          <c:dPt>
            <c:idx val="1"/>
            <c:bubble3D val="0"/>
            <c:spPr>
              <a:solidFill>
                <a:schemeClr val="accent2"/>
              </a:solidFill>
              <a:ln>
                <a:solidFill>
                  <a:schemeClr val="bg1"/>
                </a:solidFill>
              </a:ln>
              <a:effectLst/>
            </c:spPr>
          </c:dPt>
          <c:dPt>
            <c:idx val="2"/>
            <c:bubble3D val="0"/>
            <c:spPr>
              <a:solidFill>
                <a:schemeClr val="accent3"/>
              </a:solidFill>
              <a:ln>
                <a:solidFill>
                  <a:schemeClr val="bg1"/>
                </a:solidFill>
              </a:ln>
              <a:effectLst/>
            </c:spPr>
          </c:dPt>
          <c:dPt>
            <c:idx val="3"/>
            <c:bubble3D val="0"/>
            <c:spPr>
              <a:solidFill>
                <a:schemeClr val="accent4"/>
              </a:solidFill>
              <a:ln>
                <a:solidFill>
                  <a:schemeClr val="bg1"/>
                </a:solidFill>
              </a:ln>
              <a:effectLst/>
            </c:spPr>
          </c:dPt>
          <c:dLbls>
            <c:dLbl>
              <c:idx val="0"/>
              <c:layout>
                <c:manualLayout>
                  <c:x val="0.0766533671865554"/>
                  <c:y val="-0.13913470993117"/>
                </c:manualLayout>
              </c:layout>
              <c:tx>
                <c:rich>
                  <a:bodyPr rot="0" spcFirstLastPara="0" vertOverflow="ellipsis" vert="horz" wrap="square" lIns="38100" tIns="19050" rIns="38100" bIns="19050" anchor="ctr" anchorCtr="1"/>
                  <a:lstStyle/>
                  <a:p>
                    <a:pPr defTabSz="914400">
                      <a:defRPr lang="en-US" sz="1000" b="0" i="0" u="none" strike="noStrike" kern="1200" baseline="0">
                        <a:solidFill>
                          <a:schemeClr val="tx1">
                            <a:lumMod val="75000"/>
                            <a:lumOff val="25000"/>
                          </a:schemeClr>
                        </a:solidFill>
                        <a:latin typeface="+mn-lt"/>
                        <a:ea typeface="+mn-ea"/>
                        <a:cs typeface="+mn-cs"/>
                      </a:defRPr>
                    </a:pPr>
                    <a:r>
                      <a:t>100</a:t>
                    </a:r>
                    <a:r>
                      <a:rPr lang="en-IN" altLang="en-US"/>
                      <a:t> </a:t>
                    </a:r>
                    <a:r>
                      <a:t>-</a:t>
                    </a:r>
                    <a:r>
                      <a:rPr lang="en-IN" altLang="en-US"/>
                      <a:t> </a:t>
                    </a:r>
                    <a:r>
                      <a:t>2996%</a:t>
                    </a:r>
                  </a:p>
                </c:rich>
              </c:tx>
              <c:showLegendKey val="0"/>
              <c:showVal val="0"/>
              <c:showCatName val="1"/>
              <c:showSerName val="0"/>
              <c:showPercent val="1"/>
              <c:showBubbleSize val="0"/>
              <c:separator>
</c:separator>
              <c:extLst>
                <c:ext xmlns:c15="http://schemas.microsoft.com/office/drawing/2012/chart" uri="{CE6537A1-D6FC-4f65-9D91-7224C49458BB}">
                  <c15:layout/>
                </c:ext>
              </c:extLst>
            </c:dLbl>
            <c:dLbl>
              <c:idx val="1"/>
              <c:layout>
                <c:manualLayout>
                  <c:x val="0.114012815862653"/>
                  <c:y val="0.0422812192723697"/>
                </c:manualLayout>
              </c:layout>
              <c:tx>
                <c:rich>
                  <a:bodyPr rot="0" spcFirstLastPara="0" vertOverflow="ellipsis" vert="horz" wrap="square" lIns="38100" tIns="19050" rIns="38100" bIns="19050" anchor="ctr" anchorCtr="1"/>
                  <a:lstStyle/>
                  <a:p>
                    <a:pPr defTabSz="914400">
                      <a:defRPr lang="en-US" sz="1000" b="0" i="0" u="none" strike="noStrike" kern="1200" baseline="0">
                        <a:solidFill>
                          <a:schemeClr val="tx1">
                            <a:lumMod val="75000"/>
                            <a:lumOff val="25000"/>
                          </a:schemeClr>
                        </a:solidFill>
                        <a:latin typeface="+mn-lt"/>
                        <a:ea typeface="+mn-ea"/>
                        <a:cs typeface="+mn-cs"/>
                      </a:defRPr>
                    </a:pPr>
                    <a:r>
                      <a:t>300</a:t>
                    </a:r>
                    <a:r>
                      <a:rPr lang="en-IN" altLang="en-US"/>
                      <a:t> </a:t>
                    </a:r>
                    <a:r>
                      <a:t>-</a:t>
                    </a:r>
                    <a:r>
                      <a:rPr lang="en-IN" altLang="en-US"/>
                      <a:t> </a:t>
                    </a:r>
                    <a:r>
                      <a:t>49921%</a:t>
                    </a:r>
                  </a:p>
                </c:rich>
              </c:tx>
              <c:showLegendKey val="0"/>
              <c:showVal val="0"/>
              <c:showCatName val="1"/>
              <c:showSerName val="0"/>
              <c:showPercent val="1"/>
              <c:showBubbleSize val="0"/>
              <c:separator>
</c:separator>
              <c:extLst>
                <c:ext xmlns:c15="http://schemas.microsoft.com/office/drawing/2012/chart" uri="{CE6537A1-D6FC-4f65-9D91-7224C49458BB}">
                  <c15:layout/>
                </c:ext>
              </c:extLst>
            </c:dLbl>
            <c:dLbl>
              <c:idx val="2"/>
              <c:layout>
                <c:manualLayout>
                  <c:x val="-0.192804014519403"/>
                  <c:y val="0.0411229775258685"/>
                </c:manualLayout>
              </c:layout>
              <c:tx>
                <c:rich>
                  <a:bodyPr rot="0" spcFirstLastPara="0" vertOverflow="ellipsis" vert="horz" wrap="square" lIns="38100" tIns="19050" rIns="38100" bIns="19050" anchor="ctr" anchorCtr="1"/>
                  <a:lstStyle/>
                  <a:p>
                    <a:pPr defTabSz="914400">
                      <a:defRPr lang="en-US" sz="1000" b="0" i="0" u="none" strike="noStrike" kern="1200" baseline="0">
                        <a:solidFill>
                          <a:schemeClr val="tx1">
                            <a:lumMod val="75000"/>
                            <a:lumOff val="25000"/>
                          </a:schemeClr>
                        </a:solidFill>
                        <a:latin typeface="+mn-lt"/>
                        <a:ea typeface="+mn-ea"/>
                        <a:cs typeface="+mn-cs"/>
                      </a:defRPr>
                    </a:pPr>
                    <a:r>
                      <a:t>500</a:t>
                    </a:r>
                    <a:r>
                      <a:rPr lang="en-IN" altLang="en-US"/>
                      <a:t> </a:t>
                    </a:r>
                    <a:r>
                      <a:t>-</a:t>
                    </a:r>
                    <a:r>
                      <a:rPr lang="en-IN" altLang="en-US"/>
                      <a:t> </a:t>
                    </a:r>
                    <a:r>
                      <a:t>69930%</a:t>
                    </a:r>
                  </a:p>
                </c:rich>
              </c:tx>
              <c:showLegendKey val="0"/>
              <c:showVal val="0"/>
              <c:showCatName val="1"/>
              <c:showSerName val="0"/>
              <c:showPercent val="1"/>
              <c:showBubbleSize val="0"/>
              <c:separator>
</c:separator>
              <c:extLst>
                <c:ext xmlns:c15="http://schemas.microsoft.com/office/drawing/2012/chart" uri="{CE6537A1-D6FC-4f65-9D91-7224C49458BB}">
                  <c15:layout/>
                </c:ext>
              </c:extLst>
            </c:dLbl>
            <c:dLbl>
              <c:idx val="3"/>
              <c:layout>
                <c:manualLayout>
                  <c:x val="-0.111957441663644"/>
                  <c:y val="-0.0378564405113078"/>
                </c:manualLayout>
              </c:layout>
              <c:tx>
                <c:rich>
                  <a:bodyPr rot="0" spcFirstLastPara="0" vertOverflow="ellipsis" vert="horz" wrap="square" lIns="38100" tIns="19050" rIns="38100" bIns="19050" anchor="ctr" anchorCtr="1"/>
                  <a:lstStyle/>
                  <a:p>
                    <a:pPr defTabSz="914400">
                      <a:defRPr lang="en-US" sz="1000" b="0" i="0" u="none" strike="noStrike" kern="1200" baseline="0">
                        <a:solidFill>
                          <a:schemeClr val="tx1">
                            <a:lumMod val="75000"/>
                            <a:lumOff val="25000"/>
                          </a:schemeClr>
                        </a:solidFill>
                        <a:latin typeface="+mn-lt"/>
                        <a:ea typeface="+mn-ea"/>
                        <a:cs typeface="+mn-cs"/>
                      </a:defRPr>
                    </a:pPr>
                    <a:r>
                      <a:t>700</a:t>
                    </a:r>
                    <a:r>
                      <a:rPr lang="en-IN" altLang="en-US"/>
                      <a:t> </a:t>
                    </a:r>
                    <a:r>
                      <a:t>-</a:t>
                    </a:r>
                    <a:r>
                      <a:rPr lang="en-IN" altLang="en-US"/>
                      <a:t> </a:t>
                    </a:r>
                    <a:r>
                      <a:t>90043%</a:t>
                    </a:r>
                  </a:p>
                </c:rich>
              </c:tx>
              <c:showLegendKey val="0"/>
              <c:showVal val="0"/>
              <c:showCatName val="1"/>
              <c:showSerName val="0"/>
              <c:showPercent val="1"/>
              <c:showBubbleSize val="0"/>
              <c:separator>
</c:separator>
              <c:extLst>
                <c:ext xmlns:c15="http://schemas.microsoft.com/office/drawing/2012/chart" uri="{CE6537A1-D6FC-4f65-9D91-7224C49458BB}">
                  <c15:layout/>
                </c:ext>
              </c:extLst>
            </c:dLbl>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p>
            </c:txPr>
            <c:showLegendKey val="0"/>
            <c:showVal val="0"/>
            <c:showCatName val="1"/>
            <c:showSerName val="0"/>
            <c:showPercent val="1"/>
            <c:showBubbleSize val="0"/>
            <c:showLeaderLines val="0"/>
            <c:extLst>
              <c:ext xmlns:c15="http://schemas.microsoft.com/office/drawing/2012/chart" uri="{CE6537A1-D6FC-4f65-9D91-7224C49458BB}">
                <c15:layout/>
                <c15:showLeaderLines val="0"/>
                <c15:leaderLines>
                  <c:spPr>
                    <a:ln w="9525" cap="flat" cmpd="sng" algn="ctr">
                      <a:solidFill>
                        <a:schemeClr val="tx1">
                          <a:lumMod val="35000"/>
                          <a:lumOff val="65000"/>
                        </a:schemeClr>
                      </a:solidFill>
                      <a:round/>
                    </a:ln>
                    <a:effectLst/>
                  </c:spPr>
                </c15:leaderLines>
              </c:ext>
            </c:extLst>
          </c:dLbls>
          <c:cat>
            <c:strRef>
              <c:f>'Pivot Sheet'!$G$15:$G$18</c:f>
              <c:strCache>
                <c:ptCount val="4"/>
                <c:pt idx="0">
                  <c:v>100-299</c:v>
                </c:pt>
                <c:pt idx="1">
                  <c:v>300-499</c:v>
                </c:pt>
                <c:pt idx="2">
                  <c:v>500-699</c:v>
                </c:pt>
                <c:pt idx="3">
                  <c:v>700-900</c:v>
                </c:pt>
              </c:strCache>
            </c:strRef>
          </c:cat>
          <c:val>
            <c:numRef>
              <c:f>'Pivot Sheet'!$H$15:$H$18</c:f>
              <c:numCache>
                <c:formatCode>"₹"#,##0;"₹"\-#,##0</c:formatCode>
                <c:ptCount val="4"/>
                <c:pt idx="0">
                  <c:v>26900</c:v>
                </c:pt>
                <c:pt idx="1">
                  <c:v>93582</c:v>
                </c:pt>
                <c:pt idx="2">
                  <c:v>132315</c:v>
                </c:pt>
                <c:pt idx="3">
                  <c:v>186171</c:v>
                </c:pt>
              </c:numCache>
            </c:numRef>
          </c:val>
        </c:ser>
        <c:dLbls>
          <c:showLegendKey val="0"/>
          <c:showVal val="0"/>
          <c:showCatName val="0"/>
          <c:showSerName val="0"/>
          <c:showPercent val="0"/>
          <c:showBubbleSize val="0"/>
          <c:showLeaderLines val="1"/>
        </c:dLbls>
        <c:firstSliceAng val="20"/>
        <c:holeSize val="50"/>
      </c:doughnutChart>
      <c:spPr>
        <a:noFill/>
        <a:ln>
          <a:noFill/>
        </a:ln>
        <a:effectLst/>
      </c:spPr>
    </c:plotArea>
    <c:plotVisOnly val="1"/>
    <c:dispBlanksAs val="gap"/>
    <c:showDLblsOverMax val="0"/>
    <c:extLst>
      <c:ext uri="{0b15fc19-7d7d-44ad-8c2d-2c3a37ce22c3}">
        <chartProps xmlns="https://web.wps.cn/et/2018/main" chartId="{379c1bc1-b5f9-4637-b714-93d84da11fad}"/>
      </c:ext>
    </c:extLst>
  </c:chart>
  <c:spPr>
    <a:noFill/>
    <a:ln w="9525" cap="flat" cmpd="sng" algn="ctr">
      <a:noFill/>
      <a:round/>
    </a:ln>
    <a:effectLst/>
  </c:spPr>
  <c:txPr>
    <a:bodyPr/>
    <a:lstStyle/>
    <a:p>
      <a:pPr>
        <a:defRPr lang="en-US"/>
      </a:pPr>
    </a:p>
  </c:txPr>
  <c:externalData r:id="rId1">
    <c:autoUpdate val="0"/>
  </c:externalData>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File(my wps answers).xlsx]Pivot Sheet!PivotTable9</c:name>
    <c:fmtId val="0"/>
  </c:pivotSource>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rPr lang="en-IN" altLang="en-US"/>
              <a:t>No. of </a:t>
            </a:r>
            <a:r>
              <a:t>Sales for ₹200  buckets</a:t>
            </a:r>
          </a:p>
        </c:rich>
      </c:tx>
      <c:layout/>
      <c:overlay val="0"/>
      <c:spPr>
        <a:noFill/>
        <a:ln>
          <a:noFill/>
        </a:ln>
        <a:effectLst/>
      </c:spPr>
    </c:title>
    <c:autoTitleDeleted val="0"/>
    <c:plotArea>
      <c:layout>
        <c:manualLayout>
          <c:layoutTarget val="inner"/>
          <c:xMode val="edge"/>
          <c:yMode val="edge"/>
          <c:x val="0.315155203895313"/>
          <c:y val="0.184519350811486"/>
          <c:w val="0.388435788192331"/>
          <c:h val="0.796754057428215"/>
        </c:manualLayout>
      </c:layout>
      <c:doughnutChart>
        <c:varyColors val="1"/>
        <c:ser>
          <c:idx val="0"/>
          <c:order val="0"/>
          <c:tx>
            <c:strRef>
              <c:f>'Pivot Sheet'!$H$26</c:f>
              <c:strCache>
                <c:ptCount val="1"/>
                <c:pt idx="0">
                  <c:v>Total</c:v>
                </c:pt>
              </c:strCache>
            </c:strRef>
          </c:tx>
          <c:spPr/>
          <c:explosion val="0"/>
          <c:dPt>
            <c:idx val="0"/>
            <c:bubble3D val="0"/>
            <c:spPr>
              <a:solidFill>
                <a:schemeClr val="accent1"/>
              </a:solidFill>
              <a:ln>
                <a:solidFill>
                  <a:schemeClr val="bg1"/>
                </a:solidFill>
              </a:ln>
              <a:effectLst/>
            </c:spPr>
          </c:dPt>
          <c:dPt>
            <c:idx val="1"/>
            <c:bubble3D val="0"/>
            <c:spPr>
              <a:solidFill>
                <a:schemeClr val="accent2"/>
              </a:solidFill>
              <a:ln>
                <a:solidFill>
                  <a:schemeClr val="bg1"/>
                </a:solidFill>
              </a:ln>
              <a:effectLst/>
            </c:spPr>
          </c:dPt>
          <c:dPt>
            <c:idx val="2"/>
            <c:bubble3D val="0"/>
            <c:spPr>
              <a:solidFill>
                <a:schemeClr val="accent3"/>
              </a:solidFill>
              <a:ln>
                <a:solidFill>
                  <a:schemeClr val="bg1"/>
                </a:solidFill>
              </a:ln>
              <a:effectLst/>
            </c:spPr>
          </c:dPt>
          <c:dPt>
            <c:idx val="3"/>
            <c:bubble3D val="0"/>
            <c:spPr>
              <a:solidFill>
                <a:schemeClr val="accent4"/>
              </a:solidFill>
              <a:ln>
                <a:solidFill>
                  <a:schemeClr val="bg1"/>
                </a:solidFill>
              </a:ln>
              <a:effectLst/>
            </c:spPr>
          </c:dPt>
          <c:dLbls>
            <c:dLbl>
              <c:idx val="0"/>
              <c:layout>
                <c:manualLayout>
                  <c:x val="0.108703590992088"/>
                  <c:y val="-0.0729088639200999"/>
                </c:manualLayout>
              </c:layout>
              <c:showLegendKey val="0"/>
              <c:showVal val="0"/>
              <c:showCatName val="1"/>
              <c:showSerName val="0"/>
              <c:showPercent val="1"/>
              <c:showBubbleSize val="0"/>
              <c:separator>
</c:separator>
              <c:extLst>
                <c:ext xmlns:c15="http://schemas.microsoft.com/office/drawing/2012/chart" uri="{CE6537A1-D6FC-4f65-9D91-7224C49458BB}">
                  <c15:layout/>
                </c:ext>
              </c:extLst>
            </c:dLbl>
            <c:dLbl>
              <c:idx val="1"/>
              <c:layout>
                <c:manualLayout>
                  <c:x val="0.0939744370054778"/>
                  <c:y val="0.107116104868914"/>
                </c:manualLayout>
              </c:layout>
              <c:showLegendKey val="0"/>
              <c:showVal val="0"/>
              <c:showCatName val="1"/>
              <c:showSerName val="0"/>
              <c:showPercent val="1"/>
              <c:showBubbleSize val="0"/>
              <c:separator>
</c:separator>
              <c:extLst>
                <c:ext xmlns:c15="http://schemas.microsoft.com/office/drawing/2012/chart" uri="{CE6537A1-D6FC-4f65-9D91-7224C49458BB}">
                  <c15:layout/>
                </c:ext>
              </c:extLst>
            </c:dLbl>
            <c:dLbl>
              <c:idx val="2"/>
              <c:layout>
                <c:manualLayout>
                  <c:x val="-0.114790018259282"/>
                  <c:y val="0.0607116449190296"/>
                </c:manualLayout>
              </c:layout>
              <c:showLegendKey val="0"/>
              <c:showVal val="0"/>
              <c:showCatName val="1"/>
              <c:showSerName val="0"/>
              <c:showPercent val="1"/>
              <c:showBubbleSize val="0"/>
              <c:separator>
</c:separator>
              <c:extLst>
                <c:ext xmlns:c15="http://schemas.microsoft.com/office/drawing/2012/chart" uri="{CE6537A1-D6FC-4f65-9D91-7224C49458BB}">
                  <c15:layout/>
                </c:ext>
              </c:extLst>
            </c:dLbl>
            <c:dLbl>
              <c:idx val="3"/>
              <c:layout>
                <c:manualLayout>
                  <c:x val="-0.112720632988436"/>
                  <c:y val="-0.0641697877652934"/>
                </c:manualLayout>
              </c:layout>
              <c:showLegendKey val="0"/>
              <c:showVal val="0"/>
              <c:showCatName val="1"/>
              <c:showSerName val="0"/>
              <c:showPercent val="1"/>
              <c:showBubbleSize val="0"/>
              <c:separator>
</c:separator>
              <c:extLst>
                <c:ext xmlns:c15="http://schemas.microsoft.com/office/drawing/2012/chart" uri="{CE6537A1-D6FC-4f65-9D91-7224C49458BB}">
                  <c15:layout/>
                </c:ext>
              </c:extLst>
            </c:dLbl>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p>
            </c:txPr>
            <c:showLegendKey val="0"/>
            <c:showVal val="0"/>
            <c:showCatName val="1"/>
            <c:showSerName val="0"/>
            <c:showPercent val="1"/>
            <c:showBubbleSize val="0"/>
            <c:showLeaderLines val="0"/>
            <c:extLst>
              <c:ext xmlns:c15="http://schemas.microsoft.com/office/drawing/2012/chart" uri="{CE6537A1-D6FC-4f65-9D91-7224C49458BB}">
                <c15:layout/>
                <c15:showLeaderLines val="0"/>
                <c15:leaderLines>
                  <c:spPr>
                    <a:ln w="9525" cap="flat" cmpd="sng" algn="ctr">
                      <a:solidFill>
                        <a:schemeClr val="tx1">
                          <a:lumMod val="35000"/>
                          <a:lumOff val="65000"/>
                        </a:schemeClr>
                      </a:solidFill>
                      <a:round/>
                    </a:ln>
                    <a:effectLst/>
                  </c:spPr>
                </c15:leaderLines>
              </c:ext>
            </c:extLst>
          </c:dLbls>
          <c:cat>
            <c:strRef>
              <c:f>'Pivot Sheet'!$G$27:$G$30</c:f>
              <c:strCache>
                <c:ptCount val="4"/>
                <c:pt idx="0">
                  <c:v>100-299</c:v>
                </c:pt>
                <c:pt idx="1">
                  <c:v>300-499</c:v>
                </c:pt>
                <c:pt idx="2">
                  <c:v>500-699</c:v>
                </c:pt>
                <c:pt idx="3">
                  <c:v>700-900</c:v>
                </c:pt>
              </c:strCache>
            </c:strRef>
          </c:cat>
          <c:val>
            <c:numRef>
              <c:f>'Pivot Sheet'!$H$27:$H$30</c:f>
              <c:numCache>
                <c:formatCode>General</c:formatCode>
                <c:ptCount val="4"/>
                <c:pt idx="0">
                  <c:v>106</c:v>
                </c:pt>
                <c:pt idx="1">
                  <c:v>235</c:v>
                </c:pt>
                <c:pt idx="2">
                  <c:v>221</c:v>
                </c:pt>
                <c:pt idx="3">
                  <c:v>232</c:v>
                </c:pt>
              </c:numCache>
            </c:numRef>
          </c:val>
        </c:ser>
        <c:dLbls>
          <c:showLegendKey val="0"/>
          <c:showVal val="1"/>
          <c:showCatName val="0"/>
          <c:showSerName val="0"/>
          <c:showPercent val="0"/>
          <c:showBubbleSize val="0"/>
          <c:showLeaderLines val="1"/>
        </c:dLbls>
        <c:firstSliceAng val="3"/>
        <c:holeSize val="50"/>
      </c:doughnutChart>
      <c:spPr>
        <a:noFill/>
        <a:ln>
          <a:noFill/>
        </a:ln>
        <a:effectLst/>
      </c:spPr>
    </c:plotArea>
    <c:plotVisOnly val="1"/>
    <c:dispBlanksAs val="gap"/>
    <c:showDLblsOverMax val="0"/>
    <c:extLst>
      <c:ext uri="{0b15fc19-7d7d-44ad-8c2d-2c3a37ce22c3}">
        <chartProps xmlns="https://web.wps.cn/et/2018/main" chartId="{0d2b0ecf-8651-431a-845e-785703c82845}"/>
      </c:ext>
    </c:extLst>
  </c:chart>
  <c:spPr>
    <a:noFill/>
    <a:ln w="9525" cap="flat" cmpd="sng" algn="ctr">
      <a:noFill/>
      <a:round/>
    </a:ln>
    <a:effectLst/>
  </c:spPr>
  <c:txPr>
    <a:bodyPr/>
    <a:lstStyle/>
    <a:p>
      <a:pPr>
        <a:defRPr lang="en-US"/>
      </a:pPr>
    </a:p>
  </c:txPr>
  <c:externalData r:id="rId1">
    <c:autoUpdate val="0"/>
  </c:externalData>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File(my wps answers).xlsx]Pivot Sheet!PivotTable11</c:name>
    <c:fmtId val="0"/>
  </c:pivotSource>
  <c:chart>
    <c:title>
      <c:tx>
        <c:rich>
          <a:bodyPr rot="0" spcFirstLastPara="0" vertOverflow="ellipsis" vert="horz" wrap="square" anchor="ctr" anchorCtr="1"/>
          <a:lstStyle/>
          <a:p>
            <a:pPr defTabSz="914400">
              <a:defRPr lang="en-US" sz="1400" b="1" i="0" u="none" strike="noStrike" kern="1200" baseline="0">
                <a:solidFill>
                  <a:schemeClr val="bg1"/>
                </a:solidFill>
                <a:latin typeface="+mn-lt"/>
                <a:ea typeface="+mn-ea"/>
                <a:cs typeface="+mn-cs"/>
              </a:defRPr>
            </a:pPr>
            <a:r>
              <a:rPr lang="en-IN" altLang="en-US">
                <a:solidFill>
                  <a:schemeClr val="tx1">
                    <a:lumMod val="75000"/>
                    <a:lumOff val="25000"/>
                  </a:schemeClr>
                </a:solidFill>
              </a:rPr>
              <a:t>Overall sales vs avg sales</a:t>
            </a:r>
            <a:endParaRPr lang="en-IN" altLang="en-US">
              <a:solidFill>
                <a:schemeClr val="tx1">
                  <a:lumMod val="75000"/>
                  <a:lumOff val="25000"/>
                </a:schemeClr>
              </a:solidFill>
            </a:endParaRPr>
          </a:p>
        </c:rich>
      </c:tx>
      <c:layout>
        <c:manualLayout>
          <c:xMode val="edge"/>
          <c:yMode val="edge"/>
          <c:x val="0.044430919050517"/>
          <c:y val="0.0317282055668277"/>
        </c:manualLayout>
      </c:layout>
      <c:overlay val="0"/>
      <c:spPr>
        <a:noFill/>
        <a:ln>
          <a:noFill/>
        </a:ln>
        <a:effectLst/>
      </c:spPr>
    </c:title>
    <c:autoTitleDeleted val="0"/>
    <c:plotArea>
      <c:layout>
        <c:manualLayout>
          <c:layoutTarget val="inner"/>
          <c:xMode val="edge"/>
          <c:yMode val="edge"/>
          <c:x val="0.0957516737674985"/>
          <c:y val="0.213197969543147"/>
          <c:w val="0.836129032258064"/>
          <c:h val="0.634619289340102"/>
        </c:manualLayout>
      </c:layout>
      <c:barChart>
        <c:barDir val="col"/>
        <c:grouping val="clustered"/>
        <c:varyColors val="0"/>
        <c:ser>
          <c:idx val="0"/>
          <c:order val="0"/>
          <c:tx>
            <c:strRef>
              <c:f>'Pivot Sheet'!$H$34</c:f>
              <c:strCache>
                <c:ptCount val="1"/>
                <c:pt idx="0">
                  <c:v>Overall sales</c:v>
                </c:pt>
              </c:strCache>
            </c:strRef>
          </c:tx>
          <c:spPr>
            <a:solidFill>
              <a:schemeClr val="accent1"/>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Sheet'!$G$35:$G$41</c:f>
              <c:strCache>
                <c:ptCount val="6"/>
                <c:pt idx="0">
                  <c:v>PIZB0001</c:v>
                </c:pt>
                <c:pt idx="1">
                  <c:v>PIZB0002</c:v>
                </c:pt>
                <c:pt idx="2">
                  <c:v>PIZB0003</c:v>
                </c:pt>
                <c:pt idx="3">
                  <c:v>PIZB0004</c:v>
                </c:pt>
                <c:pt idx="4">
                  <c:v>PIZB0005</c:v>
                </c:pt>
                <c:pt idx="5">
                  <c:v>PIZB0006</c:v>
                </c:pt>
              </c:strCache>
            </c:strRef>
          </c:cat>
          <c:val>
            <c:numRef>
              <c:f>'Pivot Sheet'!$H$35:$H$41</c:f>
              <c:numCache>
                <c:formatCode>"₹"#,##0;"₹"\-#,##0</c:formatCode>
                <c:ptCount val="6"/>
                <c:pt idx="0">
                  <c:v>95451</c:v>
                </c:pt>
                <c:pt idx="1">
                  <c:v>96446</c:v>
                </c:pt>
                <c:pt idx="2">
                  <c:v>95936</c:v>
                </c:pt>
                <c:pt idx="3">
                  <c:v>93673</c:v>
                </c:pt>
                <c:pt idx="4">
                  <c:v>40327</c:v>
                </c:pt>
                <c:pt idx="5">
                  <c:v>17135</c:v>
                </c:pt>
              </c:numCache>
            </c:numRef>
          </c:val>
        </c:ser>
        <c:dLbls>
          <c:showLegendKey val="0"/>
          <c:showVal val="1"/>
          <c:showCatName val="0"/>
          <c:showSerName val="0"/>
          <c:showPercent val="0"/>
          <c:showBubbleSize val="0"/>
        </c:dLbls>
        <c:gapWidth val="106"/>
        <c:overlap val="-27"/>
        <c:axId val="120552818"/>
        <c:axId val="428036185"/>
      </c:barChart>
      <c:lineChart>
        <c:grouping val="standard"/>
        <c:varyColors val="0"/>
        <c:ser>
          <c:idx val="1"/>
          <c:order val="1"/>
          <c:tx>
            <c:strRef>
              <c:f>'Pivot Sheet'!$I$34</c:f>
              <c:strCache>
                <c:ptCount val="1"/>
                <c:pt idx="0">
                  <c:v>Avg sales</c:v>
                </c:pt>
              </c:strCache>
            </c:strRef>
          </c:tx>
          <c:spPr>
            <a:ln w="28575" cap="rnd">
              <a:solidFill>
                <a:schemeClr val="accent2"/>
              </a:solidFill>
              <a:round/>
            </a:ln>
            <a:effectLst/>
          </c:spPr>
          <c:marker>
            <c:symbol val="none"/>
          </c:marker>
          <c:dLbls>
            <c:delete val="1"/>
          </c:dLbls>
          <c:cat>
            <c:strRef>
              <c:f>'Pivot Sheet'!$G$35:$G$41</c:f>
              <c:strCache>
                <c:ptCount val="6"/>
                <c:pt idx="0">
                  <c:v>PIZB0001</c:v>
                </c:pt>
                <c:pt idx="1">
                  <c:v>PIZB0002</c:v>
                </c:pt>
                <c:pt idx="2">
                  <c:v>PIZB0003</c:v>
                </c:pt>
                <c:pt idx="3">
                  <c:v>PIZB0004</c:v>
                </c:pt>
                <c:pt idx="4">
                  <c:v>PIZB0005</c:v>
                </c:pt>
                <c:pt idx="5">
                  <c:v>PIZB0006</c:v>
                </c:pt>
              </c:strCache>
            </c:strRef>
          </c:cat>
          <c:val>
            <c:numRef>
              <c:f>'Pivot Sheet'!$I$35:$I$41</c:f>
              <c:numCache>
                <c:formatCode>"₹"#,##0;"₹"\-#,##0</c:formatCode>
                <c:ptCount val="6"/>
                <c:pt idx="0">
                  <c:v>551.739884393064</c:v>
                </c:pt>
                <c:pt idx="1">
                  <c:v>557.491329479769</c:v>
                </c:pt>
                <c:pt idx="2">
                  <c:v>554.543352601156</c:v>
                </c:pt>
                <c:pt idx="3">
                  <c:v>544.610465116279</c:v>
                </c:pt>
                <c:pt idx="4">
                  <c:v>584.449275362319</c:v>
                </c:pt>
                <c:pt idx="5">
                  <c:v>503.970588235294</c:v>
                </c:pt>
              </c:numCache>
            </c:numRef>
          </c:val>
          <c:smooth val="0"/>
        </c:ser>
        <c:dLbls>
          <c:showLegendKey val="0"/>
          <c:showVal val="1"/>
          <c:showCatName val="0"/>
          <c:showSerName val="0"/>
          <c:showPercent val="0"/>
          <c:showBubbleSize val="0"/>
        </c:dLbls>
        <c:marker val="0"/>
        <c:smooth val="0"/>
        <c:axId val="308424889"/>
        <c:axId val="359441553"/>
      </c:lineChart>
      <c:catAx>
        <c:axId val="120552818"/>
        <c:scaling>
          <c:orientation val="minMax"/>
        </c:scaling>
        <c:delete val="0"/>
        <c:axPos val="b"/>
        <c:majorTickMark val="none"/>
        <c:minorTickMark val="none"/>
        <c:tickLblPos val="nextTo"/>
        <c:spPr>
          <a:noFill/>
          <a:ln w="9525" cap="flat" cmpd="sng" algn="ctr">
            <a:noFill/>
            <a:round/>
          </a:ln>
          <a:effectLst/>
        </c:spPr>
        <c:txPr>
          <a:bodyPr rot="0" spcFirstLastPara="0" vertOverflow="ellipsis" vert="horz" wrap="square" anchor="ctr" anchorCtr="1"/>
          <a:lstStyle/>
          <a:p>
            <a:pPr>
              <a:defRPr lang="en-US" sz="900" b="0" i="0" u="none" strike="noStrike" kern="1200" baseline="0">
                <a:solidFill>
                  <a:schemeClr val="tx1"/>
                </a:solidFill>
                <a:latin typeface="+mn-lt"/>
                <a:ea typeface="+mn-ea"/>
                <a:cs typeface="+mn-cs"/>
              </a:defRPr>
            </a:pPr>
          </a:p>
        </c:txPr>
        <c:crossAx val="428036185"/>
        <c:crosses val="autoZero"/>
        <c:auto val="1"/>
        <c:lblAlgn val="ctr"/>
        <c:lblOffset val="100"/>
        <c:noMultiLvlLbl val="0"/>
      </c:catAx>
      <c:valAx>
        <c:axId val="428036185"/>
        <c:scaling>
          <c:orientation val="minMax"/>
        </c:scaling>
        <c:delete val="0"/>
        <c:axPos val="l"/>
        <c:numFmt formatCode="&quot;₹&quot;#,##0;&quot;₹&quot;\-#,##0"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accent4">
                    <a:lumMod val="75000"/>
                    <a:alpha val="0"/>
                  </a:schemeClr>
                </a:solidFill>
                <a:latin typeface="+mn-lt"/>
                <a:ea typeface="+mn-ea"/>
                <a:cs typeface="+mn-cs"/>
              </a:defRPr>
            </a:pPr>
          </a:p>
        </c:txPr>
        <c:crossAx val="120552818"/>
        <c:crosses val="autoZero"/>
        <c:crossBetween val="between"/>
      </c:valAx>
      <c:catAx>
        <c:axId val="308424889"/>
        <c:scaling>
          <c:orientation val="minMax"/>
        </c:scaling>
        <c:delete val="1"/>
        <c:axPos val="b"/>
        <c:majorTickMark val="out"/>
        <c:minorTickMark val="none"/>
        <c:tickLblPos val="nextTo"/>
        <c:txPr>
          <a:bodyPr rot="-60000000" spcFirstLastPara="0" vertOverflow="ellipsis" vert="horz" wrap="square" anchor="ctr" anchorCtr="1"/>
          <a:lstStyle/>
          <a:p>
            <a:pPr>
              <a:defRPr lang="en-US" sz="900" b="0" i="0" u="none" strike="noStrike" kern="1200" baseline="0">
                <a:solidFill>
                  <a:schemeClr val="bg1"/>
                </a:solidFill>
                <a:latin typeface="+mn-lt"/>
                <a:ea typeface="+mn-ea"/>
                <a:cs typeface="+mn-cs"/>
              </a:defRPr>
            </a:pPr>
          </a:p>
        </c:txPr>
        <c:crossAx val="359441553"/>
        <c:crosses val="autoZero"/>
        <c:auto val="1"/>
        <c:lblAlgn val="ctr"/>
        <c:lblOffset val="100"/>
        <c:noMultiLvlLbl val="0"/>
      </c:catAx>
      <c:valAx>
        <c:axId val="359441553"/>
        <c:scaling>
          <c:orientation val="minMax"/>
        </c:scaling>
        <c:delete val="0"/>
        <c:axPos val="r"/>
        <c:numFmt formatCode="&quot;₹&quot;#,##0;&quot;₹&quot;\-#,##0" sourceLinked="1"/>
        <c:majorTickMark val="out"/>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bg1">
                    <a:alpha val="0"/>
                  </a:schemeClr>
                </a:solidFill>
                <a:latin typeface="+mn-lt"/>
                <a:ea typeface="+mn-ea"/>
                <a:cs typeface="+mn-cs"/>
              </a:defRPr>
            </a:pPr>
          </a:p>
        </c:txPr>
        <c:crossAx val="308424889"/>
        <c:crosses val="max"/>
        <c:crossBetween val="between"/>
      </c:valAx>
      <c:spPr>
        <a:noFill/>
        <a:ln>
          <a:noFill/>
        </a:ln>
        <a:effectLst/>
      </c:spPr>
    </c:plotArea>
    <c:legend>
      <c:legendPos val="t"/>
      <c:legendEntry>
        <c:idx val="0"/>
        <c:txPr>
          <a:bodyPr rot="0" spcFirstLastPara="0" vertOverflow="ellipsis" vert="horz" wrap="square" anchor="ctr" anchorCtr="1"/>
          <a:lstStyle/>
          <a:p>
            <a:pPr>
              <a:defRPr lang="en-US" sz="1200" b="0" i="0" u="none" strike="noStrike" kern="1200" cap="none" spc="0" normalizeH="0" baseline="0">
                <a:solidFill>
                  <a:schemeClr val="tx1"/>
                </a:solidFill>
                <a:uFill>
                  <a:solidFill>
                    <a:schemeClr val="tx1"/>
                  </a:solidFill>
                </a:uFill>
                <a:latin typeface="+mn-lt"/>
                <a:ea typeface="+mn-ea"/>
                <a:cs typeface="+mn-cs"/>
              </a:defRPr>
            </a:pPr>
          </a:p>
        </c:txPr>
      </c:legendEntry>
      <c:legendEntry>
        <c:idx val="1"/>
        <c:txPr>
          <a:bodyPr rot="0" spcFirstLastPara="0" vertOverflow="ellipsis" vert="horz" wrap="square" anchor="ctr" anchorCtr="1"/>
          <a:lstStyle/>
          <a:p>
            <a:pPr>
              <a:defRPr lang="en-US" sz="1200" b="0" i="0" u="none" strike="noStrike" kern="1200" cap="none" spc="0" normalizeH="0" baseline="0">
                <a:solidFill>
                  <a:schemeClr val="tx1"/>
                </a:solidFill>
                <a:uFill>
                  <a:solidFill>
                    <a:schemeClr val="tx1"/>
                  </a:solidFill>
                </a:uFill>
                <a:latin typeface="+mn-lt"/>
                <a:ea typeface="+mn-ea"/>
                <a:cs typeface="+mn-cs"/>
              </a:defRPr>
            </a:pPr>
          </a:p>
        </c:txPr>
      </c:legendEntry>
      <c:layout>
        <c:manualLayout>
          <c:xMode val="edge"/>
          <c:yMode val="edge"/>
          <c:x val="0.580189827208567"/>
          <c:y val="0.0329085029484497"/>
          <c:w val="0.416159649549769"/>
          <c:h val="0.101388624690888"/>
        </c:manualLayout>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solidFill>
              <a:latin typeface="+mn-lt"/>
              <a:ea typeface="+mn-ea"/>
              <a:cs typeface="+mn-cs"/>
            </a:defRPr>
          </a:pPr>
        </a:p>
      </c:txPr>
    </c:legend>
    <c:plotVisOnly val="1"/>
    <c:dispBlanksAs val="gap"/>
    <c:showDLblsOverMax val="0"/>
    <c:extLst>
      <c:ext uri="{0b15fc19-7d7d-44ad-8c2d-2c3a37ce22c3}">
        <chartProps xmlns="https://web.wps.cn/et/2018/main" chartId="{61830309-9951-4bf0-a547-0616c237158c}"/>
      </c:ext>
    </c:extLst>
  </c:chart>
  <c:spPr>
    <a:noFill/>
    <a:ln w="9525" cap="flat" cmpd="sng" algn="ctr">
      <a:noFill/>
      <a:round/>
    </a:ln>
    <a:effectLst/>
  </c:spPr>
  <c:txPr>
    <a:bodyPr/>
    <a:lstStyle/>
    <a:p>
      <a:pPr>
        <a:defRPr lang="en-US">
          <a:solidFill>
            <a:schemeClr val="bg1"/>
          </a:solidFill>
        </a:defRPr>
      </a:pPr>
    </a:p>
  </c:txPr>
  <c:externalData r:id="rId1">
    <c:autoUpdate val="0"/>
  </c:externalData>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02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0">
      <cs:styleClr val="auto"/>
    </cs:fillRef>
    <cs:effectRef idx="0"/>
    <cs:fontRef idx="minor">
      <a:schemeClr val="dk1"/>
    </cs:fontRef>
    <cs:spPr>
      <a:ln w="28575" cap="rnd">
        <a:solidFill>
          <a:schemeClr val="phClr"/>
        </a:solidFill>
        <a:round/>
      </a:ln>
      <a:effectLst/>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02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0">
      <cs:styleClr val="auto"/>
    </cs:fillRef>
    <cs:effectRef idx="0"/>
    <cs:fontRef idx="minor">
      <a:schemeClr val="dk1"/>
    </cs:fontRef>
    <cs:spPr>
      <a:ln w="28575" cap="rnd">
        <a:solidFill>
          <a:schemeClr val="phClr"/>
        </a:solidFill>
        <a:round/>
      </a:ln>
      <a:effectLst/>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08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solidFill>
          <a:schemeClr val="bg1"/>
        </a:solidFill>
      </a:ln>
      <a:effectLst/>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1008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solidFill>
          <a:schemeClr val="bg1"/>
        </a:solidFill>
      </a:ln>
      <a:effectLst/>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1029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16</xdr:col>
      <xdr:colOff>278130</xdr:colOff>
      <xdr:row>10</xdr:row>
      <xdr:rowOff>0</xdr:rowOff>
    </xdr:from>
    <xdr:to>
      <xdr:col>19</xdr:col>
      <xdr:colOff>277495</xdr:colOff>
      <xdr:row>18</xdr:row>
      <xdr:rowOff>53975</xdr:rowOff>
    </xdr:to>
    <mc:AlternateContent xmlns:mc="http://schemas.openxmlformats.org/markup-compatibility/2006">
      <mc:Choice xmlns:a14="http://schemas.microsoft.com/office/drawing/2010/main" Requires="a14">
        <xdr:graphicFrame>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596110" y="1828800"/>
              <a:ext cx="1828165" cy="1517015"/>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330200</xdr:colOff>
      <xdr:row>41</xdr:row>
      <xdr:rowOff>10795</xdr:rowOff>
    </xdr:from>
    <xdr:to>
      <xdr:col>28</xdr:col>
      <xdr:colOff>60960</xdr:colOff>
      <xdr:row>55</xdr:row>
      <xdr:rowOff>52705</xdr:rowOff>
    </xdr:to>
    <xdr:graphicFrame>
      <xdr:nvGraphicFramePr>
        <xdr:cNvPr id="2" name="Chart 1"/>
        <xdr:cNvGraphicFramePr/>
      </xdr:nvGraphicFramePr>
      <xdr:xfrm>
        <a:off x="1342390" y="7790815"/>
        <a:ext cx="16189960" cy="260223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370205</xdr:colOff>
      <xdr:row>23</xdr:row>
      <xdr:rowOff>139065</xdr:rowOff>
    </xdr:from>
    <xdr:to>
      <xdr:col>28</xdr:col>
      <xdr:colOff>100965</xdr:colOff>
      <xdr:row>39</xdr:row>
      <xdr:rowOff>79375</xdr:rowOff>
    </xdr:to>
    <xdr:graphicFrame>
      <xdr:nvGraphicFramePr>
        <xdr:cNvPr id="3" name="Chart 2"/>
        <xdr:cNvGraphicFramePr/>
      </xdr:nvGraphicFramePr>
      <xdr:xfrm>
        <a:off x="1382395" y="4627245"/>
        <a:ext cx="16189960" cy="286639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8890</xdr:colOff>
      <xdr:row>5</xdr:row>
      <xdr:rowOff>86995</xdr:rowOff>
    </xdr:from>
    <xdr:to>
      <xdr:col>10</xdr:col>
      <xdr:colOff>125095</xdr:colOff>
      <xdr:row>22</xdr:row>
      <xdr:rowOff>19685</xdr:rowOff>
    </xdr:to>
    <xdr:graphicFrame>
      <xdr:nvGraphicFramePr>
        <xdr:cNvPr id="4" name="Chart 3"/>
        <xdr:cNvGraphicFramePr/>
      </xdr:nvGraphicFramePr>
      <xdr:xfrm>
        <a:off x="1021080" y="1283335"/>
        <a:ext cx="5602605" cy="304165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562610</xdr:colOff>
      <xdr:row>5</xdr:row>
      <xdr:rowOff>107950</xdr:rowOff>
    </xdr:from>
    <xdr:to>
      <xdr:col>20</xdr:col>
      <xdr:colOff>70485</xdr:colOff>
      <xdr:row>22</xdr:row>
      <xdr:rowOff>1270</xdr:rowOff>
    </xdr:to>
    <xdr:graphicFrame>
      <xdr:nvGraphicFramePr>
        <xdr:cNvPr id="5" name="Chart 4"/>
        <xdr:cNvGraphicFramePr/>
      </xdr:nvGraphicFramePr>
      <xdr:xfrm>
        <a:off x="7061200" y="1304290"/>
        <a:ext cx="5603875" cy="300228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478155</xdr:colOff>
      <xdr:row>5</xdr:row>
      <xdr:rowOff>29845</xdr:rowOff>
    </xdr:from>
    <xdr:to>
      <xdr:col>28</xdr:col>
      <xdr:colOff>210185</xdr:colOff>
      <xdr:row>23</xdr:row>
      <xdr:rowOff>28575</xdr:rowOff>
    </xdr:to>
    <xdr:graphicFrame>
      <xdr:nvGraphicFramePr>
        <xdr:cNvPr id="6" name="Chart 5"/>
        <xdr:cNvGraphicFramePr/>
      </xdr:nvGraphicFramePr>
      <xdr:xfrm>
        <a:off x="12463145" y="1226185"/>
        <a:ext cx="5218430" cy="329057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29</xdr:col>
      <xdr:colOff>16510</xdr:colOff>
      <xdr:row>9</xdr:row>
      <xdr:rowOff>38100</xdr:rowOff>
    </xdr:from>
    <xdr:to>
      <xdr:col>32</xdr:col>
      <xdr:colOff>172720</xdr:colOff>
      <xdr:row>19</xdr:row>
      <xdr:rowOff>60325</xdr:rowOff>
    </xdr:to>
    <mc:AlternateContent xmlns:mc="http://schemas.openxmlformats.org/markup-compatibility/2006">
      <mc:Choice xmlns:a14="http://schemas.microsoft.com/office/drawing/2010/main" Requires="a14">
        <xdr:graphicFrame>
          <xdr:nvGraphicFramePr>
            <xdr:cNvPr id="7"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8097500" y="1965960"/>
              <a:ext cx="1985010" cy="1851025"/>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xdr:from>
      <xdr:col>2</xdr:col>
      <xdr:colOff>471805</xdr:colOff>
      <xdr:row>39</xdr:row>
      <xdr:rowOff>138430</xdr:rowOff>
    </xdr:from>
    <xdr:to>
      <xdr:col>27</xdr:col>
      <xdr:colOff>4445</xdr:colOff>
      <xdr:row>39</xdr:row>
      <xdr:rowOff>148590</xdr:rowOff>
    </xdr:to>
    <xdr:cxnSp>
      <xdr:nvCxnSpPr>
        <xdr:cNvPr id="11" name="Straight Connector 10"/>
        <xdr:cNvCxnSpPr/>
      </xdr:nvCxnSpPr>
      <xdr:spPr>
        <a:xfrm flipH="1">
          <a:off x="2093595" y="7552690"/>
          <a:ext cx="14772640" cy="10160"/>
        </a:xfrm>
        <a:prstGeom prst="line">
          <a:avLst/>
        </a:prstGeom>
      </xdr:spPr>
      <xdr:style>
        <a:lnRef idx="2">
          <a:schemeClr val="accent1"/>
        </a:lnRef>
        <a:fillRef idx="0">
          <a:srgbClr val="FFFFFF"/>
        </a:fillRef>
        <a:effectRef idx="0">
          <a:srgbClr val="FFFFFF"/>
        </a:effectRef>
        <a:fontRef idx="minor">
          <a:schemeClr val="tx1"/>
        </a:fontRef>
      </xdr:style>
    </xdr:cxnSp>
    <xdr:clientData/>
  </xdr:twoCellAnchor>
  <xdr:twoCellAnchor>
    <xdr:from>
      <xdr:col>2</xdr:col>
      <xdr:colOff>452755</xdr:colOff>
      <xdr:row>23</xdr:row>
      <xdr:rowOff>100965</xdr:rowOff>
    </xdr:from>
    <xdr:to>
      <xdr:col>26</xdr:col>
      <xdr:colOff>594995</xdr:colOff>
      <xdr:row>23</xdr:row>
      <xdr:rowOff>111125</xdr:rowOff>
    </xdr:to>
    <xdr:cxnSp>
      <xdr:nvCxnSpPr>
        <xdr:cNvPr id="12" name="Straight Connector 11"/>
        <xdr:cNvCxnSpPr/>
      </xdr:nvCxnSpPr>
      <xdr:spPr>
        <a:xfrm flipH="1">
          <a:off x="2074545" y="4589145"/>
          <a:ext cx="14772640" cy="10160"/>
        </a:xfrm>
        <a:prstGeom prst="line">
          <a:avLst/>
        </a:prstGeom>
      </xdr:spPr>
      <xdr:style>
        <a:lnRef idx="2">
          <a:schemeClr val="accent1"/>
        </a:lnRef>
        <a:fillRef idx="0">
          <a:srgbClr val="FFFFFF"/>
        </a:fillRef>
        <a:effectRef idx="0">
          <a:srgbClr val="FFFFFF"/>
        </a:effectRef>
        <a:fontRef idx="minor">
          <a:schemeClr val="tx1"/>
        </a:fontRef>
      </xdr:style>
    </xdr:cxnSp>
    <xdr:clientData/>
  </xdr:twoCellAnchor>
  <xdr:twoCellAnchor>
    <xdr:from>
      <xdr:col>29</xdr:col>
      <xdr:colOff>27305</xdr:colOff>
      <xdr:row>21</xdr:row>
      <xdr:rowOff>112395</xdr:rowOff>
    </xdr:from>
    <xdr:to>
      <xdr:col>32</xdr:col>
      <xdr:colOff>168275</xdr:colOff>
      <xdr:row>52</xdr:row>
      <xdr:rowOff>84455</xdr:rowOff>
    </xdr:to>
    <xdr:sp>
      <xdr:nvSpPr>
        <xdr:cNvPr id="13" name="Text Box 12"/>
        <xdr:cNvSpPr txBox="1"/>
      </xdr:nvSpPr>
      <xdr:spPr>
        <a:xfrm>
          <a:off x="18108295" y="4234815"/>
          <a:ext cx="1969770" cy="5641340"/>
        </a:xfrm>
        <a:prstGeom prst="rect">
          <a:avLst/>
        </a:prstGeom>
        <a:solidFill>
          <a:schemeClr val="bg2"/>
        </a:solidFill>
        <a:ln w="19050" cmpd="sng">
          <a:solidFill>
            <a:schemeClr val="lt1">
              <a:shade val="50000"/>
            </a:schemeClr>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200" b="1"/>
            <a:t>Finance Dashboard Summary</a:t>
          </a:r>
          <a:endParaRPr lang="en-US" sz="1200"/>
        </a:p>
        <a:p>
          <a:pPr algn="l"/>
          <a:endParaRPr lang="en-US" sz="1200"/>
        </a:p>
        <a:p>
          <a:pPr algn="l"/>
          <a:r>
            <a:rPr lang="en-US" sz="1200"/>
            <a:t>This dashboard presents a 6-month analysis of Pizza Bun sales, tracking 6 unique products. While total sales have declined over time, the average sales value, while volatile, has remained within a consistent range</a:t>
          </a:r>
          <a:endParaRPr lang="en-US" sz="1200"/>
        </a:p>
        <a:p>
          <a:pPr algn="l"/>
          <a:endParaRPr lang="en-US" sz="1200"/>
        </a:p>
        <a:p>
          <a:pPr algn="l"/>
          <a:r>
            <a:rPr lang="en-US" sz="1200" b="1"/>
            <a:t>Underperforming Products</a:t>
          </a:r>
          <a:r>
            <a:rPr lang="en-US" sz="1200"/>
            <a:t>: PIZB0005 (₹10,677, ₹628) and PIZB0006 (₹5,077, ₹564).</a:t>
          </a:r>
          <a:endParaRPr lang="en-US" sz="1200"/>
        </a:p>
        <a:p>
          <a:pPr algn="l"/>
          <a:endParaRPr lang="en-US" sz="1200"/>
        </a:p>
        <a:p>
          <a:pPr algn="l"/>
          <a:r>
            <a:rPr lang="en-US" sz="1200" b="1"/>
            <a:t>Sales Trends</a:t>
          </a:r>
          <a:r>
            <a:rPr lang="en-US" sz="1200"/>
            <a:t>: Monitor daily sales, averages, and regional performance using slicers.</a:t>
          </a:r>
          <a:endParaRPr lang="en-US" sz="1200"/>
        </a:p>
        <a:p>
          <a:pPr algn="l"/>
          <a:endParaRPr lang="en-US" sz="1200"/>
        </a:p>
        <a:p>
          <a:pPr algn="l"/>
          <a:r>
            <a:rPr lang="en-US" sz="1200" b="1"/>
            <a:t>Price Buckets</a:t>
          </a:r>
          <a:r>
            <a:rPr lang="en-US" sz="1200"/>
            <a:t>: Analyze revenue and sales volume in ₹200 buckets to understand patterns.</a:t>
          </a:r>
          <a:endParaRPr lang="en-US" sz="1200"/>
        </a:p>
        <a:p>
          <a:pPr algn="l"/>
          <a:endParaRPr lang="en-US" sz="1200"/>
        </a:p>
        <a:p>
          <a:pPr algn="l"/>
          <a:r>
            <a:rPr lang="en-US" sz="1200"/>
            <a:t>This dashboard offers key insights to guide financial decisions and improve performance.</a:t>
          </a:r>
          <a:endParaRPr lang="en-US" sz="1200"/>
        </a:p>
        <a:p>
          <a:pPr algn="l"/>
          <a:endParaRPr lang="en-US" sz="1200"/>
        </a:p>
        <a:p>
          <a:pPr algn="l"/>
          <a:endParaRPr lang="en-US" sz="1200"/>
        </a:p>
        <a:p>
          <a:pPr algn="l"/>
          <a:endParaRPr lang="en-US" sz="1200"/>
        </a:p>
        <a:p>
          <a:pPr algn="l"/>
          <a:endParaRPr lang="en-US" sz="1200"/>
        </a:p>
        <a:p>
          <a:pPr algn="l"/>
          <a:endParaRPr lang="en-US" sz="1200"/>
        </a:p>
        <a:p>
          <a:pPr algn="l"/>
          <a:endParaRPr lang="en-US" sz="1200"/>
        </a:p>
      </xdr:txBody>
    </xdr:sp>
    <xdr:clientData/>
  </xdr:twoCellAnchor>
  <xdr:twoCellAnchor>
    <xdr:from>
      <xdr:col>8</xdr:col>
      <xdr:colOff>170815</xdr:colOff>
      <xdr:row>8</xdr:row>
      <xdr:rowOff>74295</xdr:rowOff>
    </xdr:from>
    <xdr:to>
      <xdr:col>11</xdr:col>
      <xdr:colOff>323215</xdr:colOff>
      <xdr:row>12</xdr:row>
      <xdr:rowOff>90170</xdr:rowOff>
    </xdr:to>
    <xdr:sp>
      <xdr:nvSpPr>
        <xdr:cNvPr id="14" name="Text Box 13"/>
        <xdr:cNvSpPr txBox="1"/>
      </xdr:nvSpPr>
      <xdr:spPr>
        <a:xfrm>
          <a:off x="5450205" y="1819275"/>
          <a:ext cx="1981200" cy="747395"/>
        </a:xfrm>
        <a:prstGeom prst="rect">
          <a:avLst/>
        </a:prstGeom>
        <a:noFill/>
        <a:ln w="19050" cmpd="sng">
          <a:solidFill>
            <a:schemeClr val="lt1">
              <a:shade val="50000"/>
            </a:schemeClr>
          </a:solidFill>
          <a:prstDash val="sysDot"/>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IN" altLang="en-US" sz="1200"/>
            <a:t>7</a:t>
          </a:r>
          <a:r>
            <a:rPr lang="en-US" altLang="en-IN" sz="1200"/>
            <a:t>3</a:t>
          </a:r>
          <a:r>
            <a:rPr lang="en-IN" altLang="en-US" sz="1200"/>
            <a:t>% of all sales are happening between the ticket sizes of 500 and 900.</a:t>
          </a:r>
          <a:endParaRPr lang="en-IN" altLang="en-US" sz="1200"/>
        </a:p>
      </xdr:txBody>
    </xdr:sp>
    <xdr:clientData/>
  </xdr:twoCellAnchor>
  <xdr:twoCellAnchor>
    <xdr:from>
      <xdr:col>21</xdr:col>
      <xdr:colOff>47625</xdr:colOff>
      <xdr:row>40</xdr:row>
      <xdr:rowOff>139700</xdr:rowOff>
    </xdr:from>
    <xdr:to>
      <xdr:col>27</xdr:col>
      <xdr:colOff>280035</xdr:colOff>
      <xdr:row>42</xdr:row>
      <xdr:rowOff>88265</xdr:rowOff>
    </xdr:to>
    <xdr:sp>
      <xdr:nvSpPr>
        <xdr:cNvPr id="17" name="Text Box 16"/>
        <xdr:cNvSpPr txBox="1"/>
      </xdr:nvSpPr>
      <xdr:spPr>
        <a:xfrm>
          <a:off x="13251815" y="7736840"/>
          <a:ext cx="3890010" cy="314325"/>
        </a:xfrm>
        <a:prstGeom prst="rect">
          <a:avLst/>
        </a:prstGeom>
        <a:noFill/>
        <a:ln w="19050" cmpd="sng">
          <a:solidFill>
            <a:schemeClr val="lt1">
              <a:shade val="50000"/>
            </a:schemeClr>
          </a:solidFill>
          <a:prstDash val="sysDot"/>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IN" altLang="en-US" sz="1200"/>
            <a:t>Sales began declining to an average of ₹5,000 by late July.</a:t>
          </a:r>
          <a:endParaRPr lang="en-IN" altLang="en-US" sz="12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5589.7546875" refreshedBy="saswa" recordCount="794">
  <cacheSource type="worksheet">
    <worksheetSource name="Table2"/>
  </cacheSource>
  <cacheFields count="7">
    <cacheField name="Ord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ount="6">
        <s v="PIZB0001"/>
        <s v="PIZB0002"/>
        <s v="PIZB0003"/>
        <s v="PIZB0004"/>
        <s v="PIZB0005"/>
        <s v="PIZB0006"/>
      </sharedItems>
    </cacheField>
    <cacheField name="Sale Date" numFmtId="0">
      <sharedItems containsSemiMixedTypes="0" containsString="0" containsNonDate="0" containsDate="1" minDate="2022-06-13T00:00:00" maxDate="2022-09-06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base="2">
        <rangePr groupBy="days" startDate="2022-06-13T00:00:00" endDate="2022-09-06T00:00:00" groupInterval="1"/>
        <groupItems count="368">
          <s v="&lt;13-06-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06-09-2022"/>
        </groupItems>
      </fieldGroup>
    </cacheField>
    <cacheField name="Amount in Sales" numFmtId="0">
      <sharedItems containsSemiMixedTypes="0" containsString="0" containsNumber="1" containsInteger="1" minValue="0"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 maxValue="849.24" count="792">
        <n v="8.2"/>
        <n v="10.21"/>
        <n v="711.18"/>
        <n v="132.45"/>
        <n v="58.63"/>
        <n v="60.52"/>
        <n v="466.06"/>
        <n v="25.87"/>
        <n v="102.34"/>
        <n v="131.68"/>
        <n v="17.42"/>
        <n v="10.74"/>
        <n v="163.71"/>
        <n v="184.25"/>
        <n v="27.82"/>
        <n v="359.71"/>
        <n v="24.05"/>
        <n v="19.86"/>
        <n v="4.86"/>
        <n v="46.08"/>
        <n v="19.36"/>
        <n v="255.19"/>
        <n v="241.49"/>
        <n v="115.17"/>
        <n v="36.02"/>
        <n v="28.89"/>
        <n v="100.93"/>
        <n v="63.81"/>
        <n v="102.12"/>
        <n v="89.34"/>
        <n v="139.53"/>
        <n v="3.39"/>
        <n v="62.04"/>
        <n v="231.5"/>
        <n v="393.1"/>
        <n v="56.02"/>
        <n v="129.22"/>
        <n v="116.2"/>
        <n v="13.16"/>
        <n v="44.34"/>
        <n v="138.71"/>
        <n v="212.7"/>
        <n v="89.96"/>
        <n v="35.77"/>
        <n v="159.29"/>
        <n v="319.14"/>
        <n v="3.81"/>
        <n v="8.07"/>
        <n v="684.25"/>
        <n v="56.89"/>
        <n v="69.13"/>
        <n v="55.39"/>
        <n v="351.8"/>
        <n v="13.41"/>
        <n v="191.34"/>
        <n v="70.77"/>
        <n v="30.33"/>
        <n v="13.48"/>
        <n v="197.83"/>
        <n v="167.68"/>
        <n v="86.09"/>
        <n v="280.37"/>
        <n v="27.65"/>
        <n v="21.93"/>
        <n v="8.76"/>
        <n v="111.91"/>
        <n v="28.73"/>
        <n v="314.44"/>
        <n v="223.3"/>
        <n v="140.71"/>
        <n v="29.28"/>
        <n v="20.94"/>
        <n v="210.77"/>
        <n v="40.69"/>
        <n v="91.99"/>
        <n v="247.42"/>
        <n v="240.14"/>
        <n v="5.08"/>
        <n v="89.12"/>
        <n v="217.1"/>
        <n v="427.03"/>
        <n v="75.87"/>
        <n v="161.57"/>
        <n v="37.99"/>
        <n v="10.19"/>
        <n v="43.62"/>
        <n v="197.44"/>
        <n v="165.24"/>
        <n v="74.57"/>
        <n v="69.63"/>
        <n v="657.52"/>
        <n v="235.9"/>
        <n v="407.04"/>
        <n v="347.74"/>
        <n v="209.97"/>
        <n v="229.44"/>
        <n v="263.06"/>
        <n v="1.45"/>
        <n v="363.99"/>
        <n v="818.1"/>
        <n v="29.79"/>
        <n v="634.01"/>
        <n v="376.26"/>
        <n v="455.55"/>
        <n v="26.52"/>
        <n v="770.95"/>
        <n v="119.85"/>
        <n v="15.07"/>
        <n v="427.22"/>
        <n v="475.45"/>
        <n v="662.11"/>
        <n v="299.16"/>
        <n v="404.58"/>
        <n v="390.17"/>
        <n v="179.35"/>
        <n v="274.91"/>
        <n v="53.74"/>
        <n v="116.33"/>
        <n v="111.84"/>
        <n v="102.27"/>
        <n v="565.02"/>
        <n v="84.22"/>
        <n v="221.34"/>
        <n v="248.56"/>
        <n v="196.17"/>
        <n v="226.71"/>
        <n v="760.66"/>
        <n v="21.83"/>
        <n v="365.43"/>
        <n v="80.01"/>
        <n v="193.61"/>
        <n v="381.2"/>
        <n v="491.31"/>
        <n v="251.16"/>
        <n v="62.25"/>
        <n v="54.55"/>
        <n v="185.78"/>
        <n v="26.64"/>
        <n v="78.12"/>
        <n v="91.16"/>
        <n v="350.54"/>
        <n v="94.41"/>
        <n v="208.25"/>
        <n v="228.45"/>
        <n v="350.94"/>
        <n v="15.39"/>
        <n v="210.29"/>
        <n v="35.94"/>
        <n v="5.47"/>
        <n v="304.51"/>
        <n v="460.84"/>
        <n v="200.78"/>
        <n v="778.93"/>
        <n v="815.42"/>
        <n v="559.27"/>
        <n v="48.09"/>
        <n v="1.95"/>
        <n v="150.76"/>
        <n v="386.66"/>
        <n v="440.59"/>
        <n v="403.79"/>
        <n v="469.27"/>
        <n v="131.49"/>
        <n v="341.7"/>
        <n v="363.49"/>
        <n v="311.88"/>
        <n v="540.24"/>
        <n v="124.93"/>
        <n v="647.37"/>
        <n v="143.57"/>
        <n v="74.74"/>
        <n v="641.83"/>
        <n v="271.49"/>
        <n v="148.94"/>
        <n v="379.59"/>
        <n v="287.14"/>
        <n v="66.45"/>
        <n v="611.2"/>
        <n v="222.12"/>
        <n v="399.27"/>
        <n v="458.01"/>
        <n v="219.1"/>
        <n v="256.43"/>
        <n v="243.5"/>
        <n v="22.92"/>
        <n v="304.75"/>
        <n v="128.79"/>
        <n v="509.49"/>
        <n v="71.82"/>
        <n v="79.35"/>
        <n v="294.36"/>
        <n v="591.13"/>
        <n v="503.03"/>
        <n v="96.94"/>
        <n v="180.24"/>
        <n v="207.73"/>
        <n v="410.09"/>
        <n v="6.58"/>
        <n v="771.99"/>
        <n v="57.56"/>
        <n v="356.75"/>
        <n v="176.63"/>
        <n v="258.96"/>
        <n v="186.33"/>
        <n v="485.93"/>
        <n v="322.43"/>
        <n v="431.89"/>
        <n v="12.45"/>
        <n v="149.55"/>
        <n v="17.12"/>
        <n v="307.6"/>
        <n v="293.35"/>
        <n v="58.45"/>
        <n v="186.34"/>
        <n v="318.25"/>
        <n v="172.16"/>
        <n v="65.99"/>
        <n v="66.74"/>
        <n v="643.75"/>
        <n v="81.65"/>
        <n v="72.36"/>
        <n v="434.17"/>
        <n v="240.16"/>
        <n v="32.81"/>
        <n v="207.62"/>
        <n v="422.89"/>
        <n v="488.35"/>
        <n v="599.57"/>
        <n v="216.57"/>
        <n v="236.54"/>
        <n v="309.48"/>
        <n v="245.67"/>
        <n v="258.27"/>
        <n v="293.1"/>
        <n v="220.33"/>
        <n v="41.57"/>
        <n v="101.26"/>
        <n v="307.13"/>
        <n v="625.06"/>
        <n v="405.21"/>
        <n v="88.6"/>
        <n v="354.74"/>
        <n v="341.91"/>
        <n v="435.91"/>
        <n v="385.8"/>
        <n v="17.51"/>
        <n v="25.65"/>
        <n v="91.1"/>
        <n v="356.94"/>
        <n v="77.7"/>
        <n v="319.48"/>
        <n v="40.43"/>
        <n v="37.92"/>
        <n v="281.39"/>
        <n v="91.17"/>
        <n v="55.55"/>
        <n v="660.2"/>
        <n v="253.26"/>
        <n v="11.18"/>
        <n v="116.29"/>
        <n v="146.32"/>
        <n v="128.34"/>
        <n v="453.6"/>
        <n v="252.38"/>
        <n v="253.87"/>
        <n v="308.51"/>
        <n v="259.45"/>
        <n v="474.89"/>
        <n v="475.91"/>
        <n v="182.37"/>
        <n v="385.46"/>
        <n v="15.01"/>
        <n v="226.42"/>
        <n v="313.02"/>
        <n v="151"/>
        <n v="169.18"/>
        <n v="720.39"/>
        <n v="9.2"/>
        <n v="346.07"/>
        <n v="168.28"/>
        <n v="521.51"/>
        <n v="338.32"/>
        <n v="43.01"/>
        <n v="465.22"/>
        <n v="156.49"/>
        <n v="110.69"/>
        <n v="335.13"/>
        <n v="99.29"/>
        <n v="546.36"/>
        <n v="646.08"/>
        <n v="470.51"/>
        <n v="257.29"/>
        <n v="428.54"/>
        <n v="366.48"/>
        <n v="584.7"/>
        <n v="90.3"/>
        <n v="311.07"/>
        <n v="47.1"/>
        <n v="492.26"/>
        <n v="154.01"/>
        <n v="45.06"/>
        <n v="341.83"/>
        <n v="115.16"/>
        <n v="345.49"/>
        <n v="556.53"/>
        <n v="138.78"/>
        <n v="181.63"/>
        <n v="523.31"/>
        <n v="59.64"/>
        <n v="270.24"/>
        <n v="11.39"/>
        <n v="45.31"/>
        <n v="15.33"/>
        <n v="347.43"/>
        <n v="195"/>
        <n v="133.2"/>
        <n v="337.9"/>
        <n v="174.35"/>
        <n v="71.06"/>
        <n v="211.87"/>
        <n v="217.91"/>
        <n v="530.12"/>
        <n v="201.6"/>
        <n v="369.94"/>
        <n v="530.53"/>
        <n v="68.45"/>
        <n v="340.71"/>
        <n v="46.13"/>
        <n v="588.98"/>
        <n v="313.61"/>
        <n v="437.23"/>
        <n v="238.89"/>
        <n v="38.68"/>
        <n v="435.54"/>
        <n v="411.76"/>
        <n v="490.22"/>
        <n v="176.35"/>
        <n v="20.44"/>
        <n v="28.06"/>
        <n v="70.55"/>
        <n v="197.65"/>
        <n v="161.59"/>
        <n v="43.56"/>
        <n v="708.46"/>
        <n v="131.31"/>
        <n v="292.34"/>
        <n v="146.71"/>
        <n v="290.76"/>
        <n v="318.43"/>
        <n v="371.57"/>
        <n v="82.63"/>
        <n v="300.56"/>
        <n v="241.29"/>
        <n v="60.29"/>
        <n v="7.05"/>
        <n v="191.95"/>
        <n v="134.89"/>
        <n v="200.52"/>
        <n v="119.83"/>
        <n v="528.8"/>
        <n v="99.44"/>
        <n v="49.62"/>
        <n v="379.99"/>
        <n v="513.57"/>
        <n v="106.83"/>
        <n v="74.36"/>
        <n v="572.7"/>
        <n v="61.49"/>
        <n v="131.59"/>
        <n v="6.18"/>
        <n v="6.96"/>
        <n v="249.19"/>
        <n v="203.49"/>
        <n v="335.22"/>
        <n v="497.43"/>
        <n v="21.39"/>
        <n v="594.7"/>
        <n v="122.28"/>
        <n v="507.48"/>
        <n v="34.93"/>
        <n v="817.71"/>
        <n v="371.04"/>
        <n v="315.19"/>
        <n v="549.45"/>
        <n v="213.97"/>
        <n v="273.5"/>
        <n v="776.86"/>
        <n v="322.7"/>
        <n v="166.17"/>
        <n v="521.54"/>
        <n v="92.52"/>
        <n v="7.24"/>
        <n v="207.9"/>
        <n v="83.35"/>
        <n v="672.68"/>
        <n v="237"/>
        <n v="193.46"/>
        <n v="757.46"/>
        <n v="53.43"/>
        <n v="162.98"/>
        <n v="103.18"/>
        <n v="118.95"/>
        <n v="526.14"/>
        <n v="188.3"/>
        <n v="41.58"/>
        <n v="16.18"/>
        <n v="488.92"/>
        <n v="68.13"/>
        <n v="633.54"/>
        <n v="308.65"/>
        <n v="58.12"/>
        <n v="351.96"/>
        <n v="425.21"/>
        <n v="48.81"/>
        <n v="257.07"/>
        <n v="243.31"/>
        <n v="321.6"/>
        <n v="4.69"/>
        <n v="512.72"/>
        <n v="237.86"/>
        <n v="639.07"/>
        <n v="417.84"/>
        <n v="292.32"/>
        <n v="311.5"/>
        <n v="327.3"/>
        <n v="326.89"/>
        <n v="619.61"/>
        <n v="196.69"/>
        <n v="426.18"/>
        <n v="670.08"/>
        <n v="191.41"/>
        <n v="105.13"/>
        <n v="75.77"/>
        <n v="456.41"/>
        <n v="293.07"/>
        <n v="117.45"/>
        <n v="384.15"/>
        <n v="59.35"/>
        <n v="49.44"/>
        <n v="124.1"/>
        <n v="408.84"/>
        <n v="157.21"/>
        <n v="702.79"/>
        <n v="181.09"/>
        <n v="159.51"/>
        <n v="149.49"/>
        <n v="18.26"/>
        <n v="25.36"/>
        <n v="321.94"/>
        <n v="610.92"/>
        <n v="283.45"/>
        <n v="176.29"/>
        <n v="137.11"/>
        <n v="109.52"/>
        <n v="248.48"/>
        <n v="208.11"/>
        <n v="392.53"/>
        <n v="271.33"/>
        <n v="272.76"/>
        <n v="380.73"/>
        <n v="367.5"/>
        <n v="479.97"/>
        <n v="378.16"/>
        <n v="123.76"/>
        <n v="550.12"/>
        <n v="330.18"/>
        <n v="113.14"/>
        <n v="361.99"/>
        <n v="56.46"/>
        <n v="245.88"/>
        <n v="127.14"/>
        <n v="366.97"/>
        <n v="689.29"/>
        <n v="241.47"/>
        <n v="275.25"/>
        <n v="347.57"/>
        <n v="79.32"/>
        <n v="55.04"/>
        <n v="120.52"/>
        <n v="110.5"/>
        <n v="114.52"/>
        <n v="380.19"/>
        <n v="220.3"/>
        <n v="343.45"/>
        <n v="212.82"/>
        <n v="258.83"/>
        <n v="631.6"/>
        <n v="14.25"/>
        <n v="130.01"/>
        <n v="121.18"/>
        <n v="493.11"/>
        <n v="476.17"/>
        <n v="314.31"/>
        <n v="528.67"/>
        <n v="200.59"/>
        <n v="205.59"/>
        <n v="452.47"/>
        <n v="17"/>
        <n v="597.52"/>
        <n v="452.75"/>
        <n v="352.19"/>
        <n v="244.64"/>
        <n v="295.56"/>
        <n v="289.34"/>
        <n v="139.75"/>
        <n v="101.16"/>
        <n v="321.97"/>
        <n v="694.53"/>
        <n v="286.2"/>
        <n v="504.92"/>
        <n v="114.22"/>
        <n v="278.34"/>
        <n v="148.35"/>
        <n v="497.36"/>
        <n v="89.26"/>
        <n v="562.05"/>
        <n v="252.09"/>
        <n v="194.74"/>
        <n v="123.37"/>
        <n v="0.48"/>
        <n v="211.33"/>
        <n v="406.6"/>
        <n v="620.06"/>
        <n v="262.09"/>
        <n v="86.23"/>
        <n v="382.96"/>
        <n v="165.14"/>
        <n v="143.61"/>
        <n v="238.93"/>
        <n v="202.1"/>
        <n v="370.15"/>
        <n v="38.89"/>
        <n v="404.29"/>
        <n v="18.06"/>
        <n v="414.27"/>
        <n v="104.25"/>
        <n v="70.29"/>
        <n v="328.16"/>
        <n v="84"/>
        <n v="219.84"/>
        <n v="183.86"/>
        <n v="608.65"/>
        <n v="224.23"/>
        <n v="280.12"/>
        <n v="266.67"/>
        <n v="17.1"/>
        <n v="407.13"/>
        <n v="478.23"/>
        <n v="244.23"/>
        <n v="306.33"/>
        <n v="145.07"/>
        <n v="18.84"/>
        <n v="29.81"/>
        <n v="373.82"/>
        <n v="92.83"/>
        <n v="643.06"/>
        <n v="676.11"/>
        <n v="102.09"/>
        <n v="615.79"/>
        <n v="164.29"/>
        <n v="361.74"/>
        <n v="6.24"/>
        <n v="499.92"/>
        <n v="95.28"/>
        <n v="360.83"/>
        <n v="681.21"/>
        <n v="195.5"/>
        <n v="236.85"/>
        <n v="33.02"/>
        <n v="210.42"/>
        <n v="4.35"/>
        <n v="314.53"/>
        <n v="143.16"/>
        <n v="153.47"/>
        <n v="388.51"/>
        <n v="535.29"/>
        <n v="9.86"/>
        <n v="227.11"/>
        <n v="62.2"/>
        <n v="372.85"/>
        <n v="200.49"/>
        <n v="148.02"/>
        <n v="1.17"/>
        <n v="218.27"/>
        <n v="103.81"/>
        <n v="220.11"/>
        <n v="70.34"/>
        <n v="244.47"/>
        <n v="40.66"/>
        <n v="201.06"/>
        <n v="150.11"/>
        <n v="152.58"/>
        <n v="379.69"/>
        <n v="176.37"/>
        <n v="190.39"/>
        <n v="521.72"/>
        <n v="66.81"/>
        <n v="55.88"/>
        <n v="57.86"/>
        <n v="78.86"/>
        <n v="104.95"/>
        <n v="187.28"/>
        <n v="349.9"/>
        <n v="31.7"/>
        <n v="222.2"/>
        <n v="133.51"/>
        <n v="243.38"/>
        <n v="628.01"/>
        <n v="598.1"/>
        <n v="109.26"/>
        <n v="528.72"/>
        <n v="694.64"/>
        <n v="141.51"/>
        <n v="162.29"/>
        <n v="15.74"/>
        <n v="92.77"/>
        <n v="344.51"/>
        <n v="17.72"/>
        <n v="652.42"/>
        <n v="24.42"/>
        <n v="432.81"/>
        <n v="599.6"/>
        <n v="353.75"/>
        <n v="350.17"/>
        <n v="334.95"/>
        <n v="56.6"/>
        <n v="72.07"/>
        <n v="160.52"/>
        <n v="225.43"/>
        <n v="209.65"/>
        <n v="95.77"/>
        <n v="308.41"/>
        <n v="270.06"/>
        <n v="416.6"/>
        <n v="309.19"/>
        <n v="658.53"/>
        <n v="10.56"/>
        <n v="57.97"/>
        <n v="322.61"/>
        <n v="513.64"/>
        <n v="608.69"/>
        <n v="371.41"/>
        <n v="299.91"/>
        <n v="73.15"/>
        <n v="144.97"/>
        <n v="150.1"/>
        <n v="640.86"/>
        <n v="392.91"/>
        <n v="124.44"/>
        <n v="145.26"/>
        <n v="476.52"/>
        <n v="272.07"/>
        <n v="23.7"/>
        <n v="57.38"/>
        <n v="331"/>
        <n v="225.19"/>
        <n v="435.08"/>
        <n v="116.46"/>
        <n v="31.81"/>
        <n v="98.36"/>
        <n v="22.97"/>
        <n v="38.2"/>
        <n v="242.97"/>
        <n v="164.06"/>
        <n v="200.25"/>
        <n v="313.19"/>
        <n v="124.68"/>
        <n v="288.3"/>
        <n v="12.77"/>
        <n v="181.06"/>
        <n v="89.16"/>
        <n v="633.32"/>
        <n v="176.7"/>
        <n v="371.16"/>
        <n v="35.58"/>
        <n v="14.12"/>
        <n v="51.3"/>
        <n v="260.46"/>
        <n v="411.41"/>
        <n v="98.77"/>
        <n v="116.58"/>
        <n v="328.81"/>
        <n v="208.36"/>
        <n v="200.93"/>
        <n v="126.82"/>
        <n v="249.3"/>
        <n v="3.36"/>
        <n v="315.8"/>
        <n v="157.24"/>
        <n v="740.55"/>
        <n v="184.83"/>
        <n v="493.09"/>
        <n v="176.77"/>
        <n v="468.83"/>
        <n v="251.57"/>
        <n v="310.9"/>
        <n v="88.9"/>
        <n v="761.42"/>
        <n v="141.58"/>
        <n v="89.1"/>
        <n v="199.64"/>
        <n v="335.96"/>
        <n v="127.28"/>
        <n v="192.14"/>
        <n v="326.03"/>
        <n v="275.34"/>
        <n v="289.02"/>
        <n v="40.93"/>
        <n v="273.77"/>
        <n v="131.34"/>
        <n v="230.53"/>
        <n v="265.02"/>
        <n v="210.06"/>
        <n v="571.76"/>
        <n v="21.82"/>
        <n v="303.85"/>
        <n v="147.39"/>
        <n v="260.75"/>
        <n v="164.7"/>
        <n v="44.88"/>
        <n v="201.94"/>
        <n v="122.89"/>
        <n v="164.46"/>
        <n v="72.45"/>
        <n v="616.83"/>
        <n v="399.59"/>
        <n v="46.41"/>
        <n v="408.55"/>
        <n v="15.42"/>
        <n v="185.34"/>
        <n v="67.28"/>
        <n v="652.07"/>
        <n v="53.94"/>
        <n v="70.49"/>
        <n v="194.15"/>
        <n v="9.18"/>
        <n v="643.14"/>
        <n v="101.25"/>
        <n v="217.33"/>
        <n v="158.39"/>
        <n v="335.3"/>
        <n v="516.29"/>
        <n v="464.24"/>
        <n v="326.75"/>
        <n v="17.66"/>
        <n v="125.46"/>
        <n v="171.23"/>
        <n v="307.45"/>
        <n v="535.02"/>
        <n v="0.4"/>
        <n v="817.01"/>
        <n v="119.82"/>
        <n v="754.06"/>
        <n v="167.51"/>
        <n v="477.88"/>
        <n v="635.64"/>
        <n v="270.82"/>
        <n v="238.98"/>
        <n v="83.94"/>
        <n v="19.4"/>
        <n v="193.36"/>
        <n v="531.63"/>
        <n v="251.81"/>
        <n v="17.2"/>
        <n v="402.25"/>
        <n v="262.68"/>
        <n v="105.7"/>
        <n v="500.94"/>
        <n v="96.27"/>
        <n v="236.21"/>
        <n v="433.83"/>
        <n v="174.76"/>
        <n v="111.65"/>
        <n v="542.19"/>
        <n v="383.37"/>
        <n v="849.24"/>
        <n v="136.08"/>
        <n v="177.67"/>
        <n v="27.23"/>
        <n v="439.4"/>
        <n v="270.42"/>
        <n v="83.37"/>
        <n v="192.27"/>
        <n v="20.68"/>
        <n v="491.1"/>
        <n v="190.45"/>
        <n v="213.3"/>
        <n v="121.88"/>
        <n v="397.84"/>
        <n v="234.03"/>
        <n v="192.74"/>
        <n v="753.21"/>
      </sharedItems>
    </cacheField>
    <cacheField name="Region" numFmtId="0">
      <sharedItems count="4">
        <s v="North"/>
        <s v="South"/>
        <s v="East"/>
        <s v="West"/>
      </sharedItems>
    </cacheField>
    <cacheField name="Months" numFmtId="0" databaseField="0">
      <fieldGroup base="2">
        <rangePr groupBy="months" startDate="2022-06-13T00:00:00" endDate="2022-09-06T00:00:00" groupInterval="1"/>
        <groupItems count="14">
          <s v="&lt;13-06-2022"/>
          <s v="Jan"/>
          <s v="Feb"/>
          <s v="Mar"/>
          <s v="Apr"/>
          <s v="May"/>
          <s v="Jun"/>
          <s v="Jul"/>
          <s v="Aug"/>
          <s v="Sep"/>
          <s v="Oct"/>
          <s v="Nov"/>
          <s v="Dec"/>
          <s v="&gt;06-09-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94">
  <r>
    <x v="0"/>
    <x v="0"/>
    <x v="0"/>
    <x v="0"/>
    <x v="0"/>
    <x v="0"/>
  </r>
  <r>
    <x v="1"/>
    <x v="1"/>
    <x v="1"/>
    <x v="1"/>
    <x v="1"/>
    <x v="1"/>
  </r>
  <r>
    <x v="2"/>
    <x v="2"/>
    <x v="2"/>
    <x v="2"/>
    <x v="2"/>
    <x v="2"/>
  </r>
  <r>
    <x v="3"/>
    <x v="3"/>
    <x v="3"/>
    <x v="3"/>
    <x v="3"/>
    <x v="3"/>
  </r>
  <r>
    <x v="4"/>
    <x v="0"/>
    <x v="4"/>
    <x v="4"/>
    <x v="4"/>
    <x v="0"/>
  </r>
  <r>
    <x v="5"/>
    <x v="1"/>
    <x v="5"/>
    <x v="5"/>
    <x v="5"/>
    <x v="1"/>
  </r>
  <r>
    <x v="6"/>
    <x v="2"/>
    <x v="1"/>
    <x v="6"/>
    <x v="6"/>
    <x v="2"/>
  </r>
  <r>
    <x v="7"/>
    <x v="3"/>
    <x v="6"/>
    <x v="7"/>
    <x v="7"/>
    <x v="3"/>
  </r>
  <r>
    <x v="8"/>
    <x v="4"/>
    <x v="7"/>
    <x v="8"/>
    <x v="8"/>
    <x v="0"/>
  </r>
  <r>
    <x v="9"/>
    <x v="0"/>
    <x v="6"/>
    <x v="9"/>
    <x v="9"/>
    <x v="1"/>
  </r>
  <r>
    <x v="10"/>
    <x v="1"/>
    <x v="2"/>
    <x v="10"/>
    <x v="10"/>
    <x v="2"/>
  </r>
  <r>
    <x v="11"/>
    <x v="2"/>
    <x v="8"/>
    <x v="11"/>
    <x v="11"/>
    <x v="3"/>
  </r>
  <r>
    <x v="12"/>
    <x v="3"/>
    <x v="9"/>
    <x v="12"/>
    <x v="12"/>
    <x v="0"/>
  </r>
  <r>
    <x v="13"/>
    <x v="0"/>
    <x v="4"/>
    <x v="13"/>
    <x v="13"/>
    <x v="1"/>
  </r>
  <r>
    <x v="14"/>
    <x v="1"/>
    <x v="10"/>
    <x v="14"/>
    <x v="14"/>
    <x v="2"/>
  </r>
  <r>
    <x v="15"/>
    <x v="2"/>
    <x v="10"/>
    <x v="15"/>
    <x v="15"/>
    <x v="3"/>
  </r>
  <r>
    <x v="16"/>
    <x v="3"/>
    <x v="6"/>
    <x v="16"/>
    <x v="16"/>
    <x v="0"/>
  </r>
  <r>
    <x v="17"/>
    <x v="4"/>
    <x v="9"/>
    <x v="17"/>
    <x v="17"/>
    <x v="1"/>
  </r>
  <r>
    <x v="18"/>
    <x v="5"/>
    <x v="10"/>
    <x v="18"/>
    <x v="18"/>
    <x v="2"/>
  </r>
  <r>
    <x v="19"/>
    <x v="0"/>
    <x v="9"/>
    <x v="19"/>
    <x v="19"/>
    <x v="3"/>
  </r>
  <r>
    <x v="20"/>
    <x v="1"/>
    <x v="10"/>
    <x v="20"/>
    <x v="20"/>
    <x v="0"/>
  </r>
  <r>
    <x v="21"/>
    <x v="2"/>
    <x v="2"/>
    <x v="21"/>
    <x v="21"/>
    <x v="1"/>
  </r>
  <r>
    <x v="22"/>
    <x v="3"/>
    <x v="11"/>
    <x v="22"/>
    <x v="22"/>
    <x v="2"/>
  </r>
  <r>
    <x v="23"/>
    <x v="0"/>
    <x v="9"/>
    <x v="23"/>
    <x v="23"/>
    <x v="3"/>
  </r>
  <r>
    <x v="24"/>
    <x v="1"/>
    <x v="12"/>
    <x v="24"/>
    <x v="24"/>
    <x v="0"/>
  </r>
  <r>
    <x v="25"/>
    <x v="2"/>
    <x v="4"/>
    <x v="25"/>
    <x v="25"/>
    <x v="1"/>
  </r>
  <r>
    <x v="26"/>
    <x v="3"/>
    <x v="10"/>
    <x v="26"/>
    <x v="26"/>
    <x v="2"/>
  </r>
  <r>
    <x v="27"/>
    <x v="4"/>
    <x v="10"/>
    <x v="27"/>
    <x v="27"/>
    <x v="3"/>
  </r>
  <r>
    <x v="28"/>
    <x v="0"/>
    <x v="2"/>
    <x v="28"/>
    <x v="28"/>
    <x v="0"/>
  </r>
  <r>
    <x v="29"/>
    <x v="1"/>
    <x v="5"/>
    <x v="29"/>
    <x v="29"/>
    <x v="1"/>
  </r>
  <r>
    <x v="30"/>
    <x v="2"/>
    <x v="11"/>
    <x v="30"/>
    <x v="30"/>
    <x v="2"/>
  </r>
  <r>
    <x v="31"/>
    <x v="3"/>
    <x v="13"/>
    <x v="31"/>
    <x v="31"/>
    <x v="3"/>
  </r>
  <r>
    <x v="32"/>
    <x v="0"/>
    <x v="14"/>
    <x v="32"/>
    <x v="32"/>
    <x v="0"/>
  </r>
  <r>
    <x v="33"/>
    <x v="1"/>
    <x v="9"/>
    <x v="33"/>
    <x v="33"/>
    <x v="1"/>
  </r>
  <r>
    <x v="34"/>
    <x v="2"/>
    <x v="7"/>
    <x v="34"/>
    <x v="34"/>
    <x v="2"/>
  </r>
  <r>
    <x v="35"/>
    <x v="3"/>
    <x v="15"/>
    <x v="35"/>
    <x v="35"/>
    <x v="3"/>
  </r>
  <r>
    <x v="36"/>
    <x v="4"/>
    <x v="15"/>
    <x v="36"/>
    <x v="36"/>
    <x v="0"/>
  </r>
  <r>
    <x v="37"/>
    <x v="5"/>
    <x v="8"/>
    <x v="37"/>
    <x v="37"/>
    <x v="1"/>
  </r>
  <r>
    <x v="38"/>
    <x v="0"/>
    <x v="4"/>
    <x v="38"/>
    <x v="38"/>
    <x v="2"/>
  </r>
  <r>
    <x v="39"/>
    <x v="1"/>
    <x v="12"/>
    <x v="39"/>
    <x v="39"/>
    <x v="3"/>
  </r>
  <r>
    <x v="40"/>
    <x v="2"/>
    <x v="5"/>
    <x v="40"/>
    <x v="40"/>
    <x v="0"/>
  </r>
  <r>
    <x v="41"/>
    <x v="3"/>
    <x v="8"/>
    <x v="28"/>
    <x v="41"/>
    <x v="1"/>
  </r>
  <r>
    <x v="42"/>
    <x v="0"/>
    <x v="15"/>
    <x v="41"/>
    <x v="42"/>
    <x v="2"/>
  </r>
  <r>
    <x v="43"/>
    <x v="1"/>
    <x v="10"/>
    <x v="42"/>
    <x v="43"/>
    <x v="3"/>
  </r>
  <r>
    <x v="44"/>
    <x v="2"/>
    <x v="9"/>
    <x v="43"/>
    <x v="44"/>
    <x v="0"/>
  </r>
  <r>
    <x v="45"/>
    <x v="3"/>
    <x v="7"/>
    <x v="44"/>
    <x v="45"/>
    <x v="1"/>
  </r>
  <r>
    <x v="46"/>
    <x v="0"/>
    <x v="14"/>
    <x v="45"/>
    <x v="46"/>
    <x v="2"/>
  </r>
  <r>
    <x v="47"/>
    <x v="1"/>
    <x v="16"/>
    <x v="46"/>
    <x v="47"/>
    <x v="3"/>
  </r>
  <r>
    <x v="48"/>
    <x v="2"/>
    <x v="17"/>
    <x v="47"/>
    <x v="48"/>
    <x v="0"/>
  </r>
  <r>
    <x v="49"/>
    <x v="3"/>
    <x v="17"/>
    <x v="48"/>
    <x v="49"/>
    <x v="1"/>
  </r>
  <r>
    <x v="50"/>
    <x v="0"/>
    <x v="5"/>
    <x v="49"/>
    <x v="50"/>
    <x v="2"/>
  </r>
  <r>
    <x v="51"/>
    <x v="1"/>
    <x v="16"/>
    <x v="41"/>
    <x v="51"/>
    <x v="3"/>
  </r>
  <r>
    <x v="52"/>
    <x v="2"/>
    <x v="1"/>
    <x v="50"/>
    <x v="52"/>
    <x v="0"/>
  </r>
  <r>
    <x v="53"/>
    <x v="3"/>
    <x v="18"/>
    <x v="51"/>
    <x v="53"/>
    <x v="1"/>
  </r>
  <r>
    <x v="54"/>
    <x v="4"/>
    <x v="3"/>
    <x v="52"/>
    <x v="54"/>
    <x v="2"/>
  </r>
  <r>
    <x v="55"/>
    <x v="0"/>
    <x v="19"/>
    <x v="40"/>
    <x v="55"/>
    <x v="3"/>
  </r>
  <r>
    <x v="56"/>
    <x v="1"/>
    <x v="20"/>
    <x v="53"/>
    <x v="56"/>
    <x v="0"/>
  </r>
  <r>
    <x v="57"/>
    <x v="2"/>
    <x v="21"/>
    <x v="54"/>
    <x v="57"/>
    <x v="1"/>
  </r>
  <r>
    <x v="58"/>
    <x v="3"/>
    <x v="22"/>
    <x v="55"/>
    <x v="58"/>
    <x v="2"/>
  </r>
  <r>
    <x v="59"/>
    <x v="0"/>
    <x v="23"/>
    <x v="56"/>
    <x v="59"/>
    <x v="3"/>
  </r>
  <r>
    <x v="60"/>
    <x v="1"/>
    <x v="24"/>
    <x v="22"/>
    <x v="60"/>
    <x v="0"/>
  </r>
  <r>
    <x v="61"/>
    <x v="2"/>
    <x v="16"/>
    <x v="57"/>
    <x v="61"/>
    <x v="1"/>
  </r>
  <r>
    <x v="62"/>
    <x v="3"/>
    <x v="25"/>
    <x v="47"/>
    <x v="62"/>
    <x v="2"/>
  </r>
  <r>
    <x v="63"/>
    <x v="4"/>
    <x v="6"/>
    <x v="58"/>
    <x v="63"/>
    <x v="3"/>
  </r>
  <r>
    <x v="64"/>
    <x v="5"/>
    <x v="2"/>
    <x v="59"/>
    <x v="64"/>
    <x v="0"/>
  </r>
  <r>
    <x v="65"/>
    <x v="0"/>
    <x v="26"/>
    <x v="60"/>
    <x v="65"/>
    <x v="1"/>
  </r>
  <r>
    <x v="66"/>
    <x v="1"/>
    <x v="4"/>
    <x v="61"/>
    <x v="66"/>
    <x v="2"/>
  </r>
  <r>
    <x v="67"/>
    <x v="2"/>
    <x v="27"/>
    <x v="59"/>
    <x v="67"/>
    <x v="3"/>
  </r>
  <r>
    <x v="68"/>
    <x v="3"/>
    <x v="15"/>
    <x v="62"/>
    <x v="68"/>
    <x v="0"/>
  </r>
  <r>
    <x v="69"/>
    <x v="0"/>
    <x v="28"/>
    <x v="63"/>
    <x v="69"/>
    <x v="1"/>
  </r>
  <r>
    <x v="70"/>
    <x v="1"/>
    <x v="8"/>
    <x v="64"/>
    <x v="70"/>
    <x v="2"/>
  </r>
  <r>
    <x v="71"/>
    <x v="2"/>
    <x v="6"/>
    <x v="61"/>
    <x v="71"/>
    <x v="3"/>
  </r>
  <r>
    <x v="72"/>
    <x v="3"/>
    <x v="27"/>
    <x v="65"/>
    <x v="72"/>
    <x v="0"/>
  </r>
  <r>
    <x v="73"/>
    <x v="4"/>
    <x v="10"/>
    <x v="66"/>
    <x v="73"/>
    <x v="1"/>
  </r>
  <r>
    <x v="74"/>
    <x v="0"/>
    <x v="29"/>
    <x v="44"/>
    <x v="74"/>
    <x v="2"/>
  </r>
  <r>
    <x v="75"/>
    <x v="1"/>
    <x v="30"/>
    <x v="67"/>
    <x v="75"/>
    <x v="3"/>
  </r>
  <r>
    <x v="76"/>
    <x v="2"/>
    <x v="31"/>
    <x v="68"/>
    <x v="76"/>
    <x v="0"/>
  </r>
  <r>
    <x v="77"/>
    <x v="3"/>
    <x v="27"/>
    <x v="7"/>
    <x v="77"/>
    <x v="1"/>
  </r>
  <r>
    <x v="78"/>
    <x v="0"/>
    <x v="29"/>
    <x v="69"/>
    <x v="78"/>
    <x v="2"/>
  </r>
  <r>
    <x v="79"/>
    <x v="1"/>
    <x v="1"/>
    <x v="70"/>
    <x v="79"/>
    <x v="3"/>
  </r>
  <r>
    <x v="80"/>
    <x v="2"/>
    <x v="11"/>
    <x v="71"/>
    <x v="80"/>
    <x v="0"/>
  </r>
  <r>
    <x v="81"/>
    <x v="3"/>
    <x v="5"/>
    <x v="66"/>
    <x v="81"/>
    <x v="1"/>
  </r>
  <r>
    <x v="82"/>
    <x v="4"/>
    <x v="2"/>
    <x v="72"/>
    <x v="82"/>
    <x v="2"/>
  </r>
  <r>
    <x v="83"/>
    <x v="5"/>
    <x v="31"/>
    <x v="73"/>
    <x v="83"/>
    <x v="3"/>
  </r>
  <r>
    <x v="84"/>
    <x v="0"/>
    <x v="3"/>
    <x v="45"/>
    <x v="84"/>
    <x v="0"/>
  </r>
  <r>
    <x v="85"/>
    <x v="1"/>
    <x v="25"/>
    <x v="26"/>
    <x v="85"/>
    <x v="1"/>
  </r>
  <r>
    <x v="86"/>
    <x v="2"/>
    <x v="7"/>
    <x v="74"/>
    <x v="86"/>
    <x v="2"/>
  </r>
  <r>
    <x v="87"/>
    <x v="3"/>
    <x v="25"/>
    <x v="75"/>
    <x v="87"/>
    <x v="3"/>
  </r>
  <r>
    <x v="88"/>
    <x v="0"/>
    <x v="32"/>
    <x v="76"/>
    <x v="88"/>
    <x v="0"/>
  </r>
  <r>
    <x v="89"/>
    <x v="1"/>
    <x v="33"/>
    <x v="77"/>
    <x v="89"/>
    <x v="1"/>
  </r>
  <r>
    <x v="90"/>
    <x v="2"/>
    <x v="33"/>
    <x v="78"/>
    <x v="90"/>
    <x v="2"/>
  </r>
  <r>
    <x v="91"/>
    <x v="3"/>
    <x v="22"/>
    <x v="79"/>
    <x v="91"/>
    <x v="3"/>
  </r>
  <r>
    <x v="92"/>
    <x v="0"/>
    <x v="34"/>
    <x v="80"/>
    <x v="92"/>
    <x v="0"/>
  </r>
  <r>
    <x v="93"/>
    <x v="1"/>
    <x v="7"/>
    <x v="56"/>
    <x v="93"/>
    <x v="1"/>
  </r>
  <r>
    <x v="94"/>
    <x v="2"/>
    <x v="3"/>
    <x v="81"/>
    <x v="94"/>
    <x v="2"/>
  </r>
  <r>
    <x v="95"/>
    <x v="3"/>
    <x v="31"/>
    <x v="82"/>
    <x v="95"/>
    <x v="3"/>
  </r>
  <r>
    <x v="96"/>
    <x v="0"/>
    <x v="4"/>
    <x v="83"/>
    <x v="96"/>
    <x v="0"/>
  </r>
  <r>
    <x v="97"/>
    <x v="1"/>
    <x v="34"/>
    <x v="84"/>
    <x v="97"/>
    <x v="1"/>
  </r>
  <r>
    <x v="98"/>
    <x v="2"/>
    <x v="13"/>
    <x v="85"/>
    <x v="98"/>
    <x v="2"/>
  </r>
  <r>
    <x v="99"/>
    <x v="3"/>
    <x v="35"/>
    <x v="86"/>
    <x v="99"/>
    <x v="3"/>
  </r>
  <r>
    <x v="100"/>
    <x v="4"/>
    <x v="2"/>
    <x v="87"/>
    <x v="100"/>
    <x v="0"/>
  </r>
  <r>
    <x v="101"/>
    <x v="0"/>
    <x v="13"/>
    <x v="88"/>
    <x v="101"/>
    <x v="1"/>
  </r>
  <r>
    <x v="102"/>
    <x v="1"/>
    <x v="18"/>
    <x v="89"/>
    <x v="102"/>
    <x v="2"/>
  </r>
  <r>
    <x v="103"/>
    <x v="2"/>
    <x v="23"/>
    <x v="90"/>
    <x v="103"/>
    <x v="3"/>
  </r>
  <r>
    <x v="104"/>
    <x v="3"/>
    <x v="36"/>
    <x v="72"/>
    <x v="104"/>
    <x v="0"/>
  </r>
  <r>
    <x v="105"/>
    <x v="0"/>
    <x v="37"/>
    <x v="91"/>
    <x v="105"/>
    <x v="1"/>
  </r>
  <r>
    <x v="106"/>
    <x v="1"/>
    <x v="4"/>
    <x v="92"/>
    <x v="106"/>
    <x v="2"/>
  </r>
  <r>
    <x v="107"/>
    <x v="2"/>
    <x v="3"/>
    <x v="93"/>
    <x v="107"/>
    <x v="3"/>
  </r>
  <r>
    <x v="108"/>
    <x v="3"/>
    <x v="35"/>
    <x v="94"/>
    <x v="108"/>
    <x v="0"/>
  </r>
  <r>
    <x v="109"/>
    <x v="4"/>
    <x v="11"/>
    <x v="65"/>
    <x v="109"/>
    <x v="1"/>
  </r>
  <r>
    <x v="110"/>
    <x v="5"/>
    <x v="10"/>
    <x v="65"/>
    <x v="110"/>
    <x v="2"/>
  </r>
  <r>
    <x v="111"/>
    <x v="0"/>
    <x v="1"/>
    <x v="95"/>
    <x v="111"/>
    <x v="3"/>
  </r>
  <r>
    <x v="112"/>
    <x v="1"/>
    <x v="17"/>
    <x v="96"/>
    <x v="112"/>
    <x v="0"/>
  </r>
  <r>
    <x v="113"/>
    <x v="2"/>
    <x v="17"/>
    <x v="97"/>
    <x v="113"/>
    <x v="1"/>
  </r>
  <r>
    <x v="114"/>
    <x v="3"/>
    <x v="37"/>
    <x v="98"/>
    <x v="114"/>
    <x v="2"/>
  </r>
  <r>
    <x v="115"/>
    <x v="0"/>
    <x v="4"/>
    <x v="99"/>
    <x v="115"/>
    <x v="3"/>
  </r>
  <r>
    <x v="116"/>
    <x v="1"/>
    <x v="2"/>
    <x v="97"/>
    <x v="116"/>
    <x v="0"/>
  </r>
  <r>
    <x v="117"/>
    <x v="2"/>
    <x v="12"/>
    <x v="24"/>
    <x v="117"/>
    <x v="1"/>
  </r>
  <r>
    <x v="118"/>
    <x v="3"/>
    <x v="0"/>
    <x v="100"/>
    <x v="118"/>
    <x v="2"/>
  </r>
  <r>
    <x v="119"/>
    <x v="4"/>
    <x v="38"/>
    <x v="101"/>
    <x v="119"/>
    <x v="3"/>
  </r>
  <r>
    <x v="120"/>
    <x v="0"/>
    <x v="1"/>
    <x v="102"/>
    <x v="120"/>
    <x v="0"/>
  </r>
  <r>
    <x v="121"/>
    <x v="1"/>
    <x v="2"/>
    <x v="103"/>
    <x v="121"/>
    <x v="1"/>
  </r>
  <r>
    <x v="122"/>
    <x v="2"/>
    <x v="5"/>
    <x v="104"/>
    <x v="122"/>
    <x v="2"/>
  </r>
  <r>
    <x v="123"/>
    <x v="3"/>
    <x v="3"/>
    <x v="105"/>
    <x v="123"/>
    <x v="3"/>
  </r>
  <r>
    <x v="124"/>
    <x v="0"/>
    <x v="36"/>
    <x v="106"/>
    <x v="124"/>
    <x v="0"/>
  </r>
  <r>
    <x v="125"/>
    <x v="1"/>
    <x v="24"/>
    <x v="107"/>
    <x v="125"/>
    <x v="1"/>
  </r>
  <r>
    <x v="126"/>
    <x v="2"/>
    <x v="21"/>
    <x v="108"/>
    <x v="126"/>
    <x v="2"/>
  </r>
  <r>
    <x v="127"/>
    <x v="3"/>
    <x v="32"/>
    <x v="109"/>
    <x v="127"/>
    <x v="3"/>
  </r>
  <r>
    <x v="128"/>
    <x v="4"/>
    <x v="4"/>
    <x v="110"/>
    <x v="128"/>
    <x v="0"/>
  </r>
  <r>
    <x v="129"/>
    <x v="5"/>
    <x v="2"/>
    <x v="12"/>
    <x v="129"/>
    <x v="1"/>
  </r>
  <r>
    <x v="130"/>
    <x v="0"/>
    <x v="27"/>
    <x v="111"/>
    <x v="130"/>
    <x v="2"/>
  </r>
  <r>
    <x v="131"/>
    <x v="1"/>
    <x v="0"/>
    <x v="112"/>
    <x v="131"/>
    <x v="3"/>
  </r>
  <r>
    <x v="132"/>
    <x v="2"/>
    <x v="1"/>
    <x v="113"/>
    <x v="132"/>
    <x v="0"/>
  </r>
  <r>
    <x v="133"/>
    <x v="3"/>
    <x v="28"/>
    <x v="114"/>
    <x v="133"/>
    <x v="1"/>
  </r>
  <r>
    <x v="134"/>
    <x v="0"/>
    <x v="8"/>
    <x v="115"/>
    <x v="134"/>
    <x v="2"/>
  </r>
  <r>
    <x v="135"/>
    <x v="1"/>
    <x v="33"/>
    <x v="90"/>
    <x v="135"/>
    <x v="3"/>
  </r>
  <r>
    <x v="136"/>
    <x v="2"/>
    <x v="14"/>
    <x v="116"/>
    <x v="136"/>
    <x v="0"/>
  </r>
  <r>
    <x v="137"/>
    <x v="3"/>
    <x v="16"/>
    <x v="117"/>
    <x v="137"/>
    <x v="1"/>
  </r>
  <r>
    <x v="138"/>
    <x v="0"/>
    <x v="17"/>
    <x v="118"/>
    <x v="138"/>
    <x v="2"/>
  </r>
  <r>
    <x v="139"/>
    <x v="1"/>
    <x v="17"/>
    <x v="51"/>
    <x v="139"/>
    <x v="3"/>
  </r>
  <r>
    <x v="140"/>
    <x v="2"/>
    <x v="5"/>
    <x v="119"/>
    <x v="140"/>
    <x v="0"/>
  </r>
  <r>
    <x v="141"/>
    <x v="3"/>
    <x v="16"/>
    <x v="120"/>
    <x v="141"/>
    <x v="1"/>
  </r>
  <r>
    <x v="142"/>
    <x v="0"/>
    <x v="1"/>
    <x v="121"/>
    <x v="142"/>
    <x v="2"/>
  </r>
  <r>
    <x v="143"/>
    <x v="1"/>
    <x v="18"/>
    <x v="117"/>
    <x v="143"/>
    <x v="3"/>
  </r>
  <r>
    <x v="144"/>
    <x v="2"/>
    <x v="3"/>
    <x v="122"/>
    <x v="144"/>
    <x v="0"/>
  </r>
  <r>
    <x v="145"/>
    <x v="3"/>
    <x v="19"/>
    <x v="123"/>
    <x v="145"/>
    <x v="1"/>
  </r>
  <r>
    <x v="146"/>
    <x v="4"/>
    <x v="20"/>
    <x v="0"/>
    <x v="146"/>
    <x v="2"/>
  </r>
  <r>
    <x v="147"/>
    <x v="0"/>
    <x v="21"/>
    <x v="124"/>
    <x v="147"/>
    <x v="3"/>
  </r>
  <r>
    <x v="148"/>
    <x v="1"/>
    <x v="22"/>
    <x v="125"/>
    <x v="148"/>
    <x v="0"/>
  </r>
  <r>
    <x v="149"/>
    <x v="2"/>
    <x v="23"/>
    <x v="126"/>
    <x v="149"/>
    <x v="1"/>
  </r>
  <r>
    <x v="150"/>
    <x v="3"/>
    <x v="24"/>
    <x v="55"/>
    <x v="150"/>
    <x v="2"/>
  </r>
  <r>
    <x v="151"/>
    <x v="0"/>
    <x v="16"/>
    <x v="127"/>
    <x v="151"/>
    <x v="3"/>
  </r>
  <r>
    <x v="152"/>
    <x v="1"/>
    <x v="25"/>
    <x v="128"/>
    <x v="152"/>
    <x v="0"/>
  </r>
  <r>
    <x v="153"/>
    <x v="2"/>
    <x v="6"/>
    <x v="78"/>
    <x v="153"/>
    <x v="1"/>
  </r>
  <r>
    <x v="154"/>
    <x v="3"/>
    <x v="2"/>
    <x v="129"/>
    <x v="154"/>
    <x v="2"/>
  </r>
  <r>
    <x v="155"/>
    <x v="4"/>
    <x v="26"/>
    <x v="112"/>
    <x v="155"/>
    <x v="3"/>
  </r>
  <r>
    <x v="156"/>
    <x v="5"/>
    <x v="4"/>
    <x v="130"/>
    <x v="156"/>
    <x v="0"/>
  </r>
  <r>
    <x v="157"/>
    <x v="0"/>
    <x v="27"/>
    <x v="131"/>
    <x v="157"/>
    <x v="1"/>
  </r>
  <r>
    <x v="158"/>
    <x v="1"/>
    <x v="15"/>
    <x v="132"/>
    <x v="158"/>
    <x v="2"/>
  </r>
  <r>
    <x v="159"/>
    <x v="2"/>
    <x v="28"/>
    <x v="133"/>
    <x v="159"/>
    <x v="3"/>
  </r>
  <r>
    <x v="160"/>
    <x v="3"/>
    <x v="8"/>
    <x v="134"/>
    <x v="160"/>
    <x v="0"/>
  </r>
  <r>
    <x v="161"/>
    <x v="0"/>
    <x v="6"/>
    <x v="135"/>
    <x v="161"/>
    <x v="1"/>
  </r>
  <r>
    <x v="162"/>
    <x v="1"/>
    <x v="27"/>
    <x v="136"/>
    <x v="162"/>
    <x v="2"/>
  </r>
  <r>
    <x v="163"/>
    <x v="2"/>
    <x v="10"/>
    <x v="87"/>
    <x v="163"/>
    <x v="3"/>
  </r>
  <r>
    <x v="164"/>
    <x v="3"/>
    <x v="29"/>
    <x v="137"/>
    <x v="164"/>
    <x v="0"/>
  </r>
  <r>
    <x v="165"/>
    <x v="4"/>
    <x v="30"/>
    <x v="138"/>
    <x v="165"/>
    <x v="1"/>
  </r>
  <r>
    <x v="166"/>
    <x v="0"/>
    <x v="31"/>
    <x v="139"/>
    <x v="166"/>
    <x v="2"/>
  </r>
  <r>
    <x v="167"/>
    <x v="1"/>
    <x v="27"/>
    <x v="140"/>
    <x v="167"/>
    <x v="3"/>
  </r>
  <r>
    <x v="168"/>
    <x v="2"/>
    <x v="29"/>
    <x v="141"/>
    <x v="168"/>
    <x v="0"/>
  </r>
  <r>
    <x v="169"/>
    <x v="3"/>
    <x v="1"/>
    <x v="53"/>
    <x v="169"/>
    <x v="1"/>
  </r>
  <r>
    <x v="170"/>
    <x v="0"/>
    <x v="11"/>
    <x v="142"/>
    <x v="170"/>
    <x v="2"/>
  </r>
  <r>
    <x v="171"/>
    <x v="1"/>
    <x v="5"/>
    <x v="115"/>
    <x v="171"/>
    <x v="3"/>
  </r>
  <r>
    <x v="172"/>
    <x v="2"/>
    <x v="2"/>
    <x v="143"/>
    <x v="172"/>
    <x v="0"/>
  </r>
  <r>
    <x v="173"/>
    <x v="3"/>
    <x v="31"/>
    <x v="89"/>
    <x v="173"/>
    <x v="1"/>
  </r>
  <r>
    <x v="174"/>
    <x v="4"/>
    <x v="3"/>
    <x v="144"/>
    <x v="174"/>
    <x v="2"/>
  </r>
  <r>
    <x v="175"/>
    <x v="5"/>
    <x v="25"/>
    <x v="138"/>
    <x v="175"/>
    <x v="3"/>
  </r>
  <r>
    <x v="176"/>
    <x v="0"/>
    <x v="7"/>
    <x v="145"/>
    <x v="176"/>
    <x v="0"/>
  </r>
  <r>
    <x v="177"/>
    <x v="1"/>
    <x v="25"/>
    <x v="15"/>
    <x v="177"/>
    <x v="1"/>
  </r>
  <r>
    <x v="178"/>
    <x v="2"/>
    <x v="32"/>
    <x v="146"/>
    <x v="178"/>
    <x v="2"/>
  </r>
  <r>
    <x v="179"/>
    <x v="3"/>
    <x v="33"/>
    <x v="147"/>
    <x v="179"/>
    <x v="3"/>
  </r>
  <r>
    <x v="180"/>
    <x v="0"/>
    <x v="33"/>
    <x v="97"/>
    <x v="180"/>
    <x v="0"/>
  </r>
  <r>
    <x v="181"/>
    <x v="1"/>
    <x v="22"/>
    <x v="84"/>
    <x v="181"/>
    <x v="1"/>
  </r>
  <r>
    <x v="182"/>
    <x v="2"/>
    <x v="34"/>
    <x v="148"/>
    <x v="182"/>
    <x v="2"/>
  </r>
  <r>
    <x v="183"/>
    <x v="3"/>
    <x v="7"/>
    <x v="149"/>
    <x v="183"/>
    <x v="3"/>
  </r>
  <r>
    <x v="184"/>
    <x v="0"/>
    <x v="3"/>
    <x v="150"/>
    <x v="184"/>
    <x v="0"/>
  </r>
  <r>
    <x v="185"/>
    <x v="1"/>
    <x v="31"/>
    <x v="143"/>
    <x v="185"/>
    <x v="1"/>
  </r>
  <r>
    <x v="186"/>
    <x v="2"/>
    <x v="4"/>
    <x v="151"/>
    <x v="186"/>
    <x v="2"/>
  </r>
  <r>
    <x v="187"/>
    <x v="3"/>
    <x v="34"/>
    <x v="5"/>
    <x v="187"/>
    <x v="3"/>
  </r>
  <r>
    <x v="188"/>
    <x v="0"/>
    <x v="13"/>
    <x v="152"/>
    <x v="188"/>
    <x v="0"/>
  </r>
  <r>
    <x v="189"/>
    <x v="1"/>
    <x v="35"/>
    <x v="153"/>
    <x v="189"/>
    <x v="1"/>
  </r>
  <r>
    <x v="190"/>
    <x v="2"/>
    <x v="2"/>
    <x v="154"/>
    <x v="190"/>
    <x v="2"/>
  </r>
  <r>
    <x v="191"/>
    <x v="3"/>
    <x v="13"/>
    <x v="155"/>
    <x v="191"/>
    <x v="3"/>
  </r>
  <r>
    <x v="192"/>
    <x v="4"/>
    <x v="18"/>
    <x v="156"/>
    <x v="192"/>
    <x v="0"/>
  </r>
  <r>
    <x v="193"/>
    <x v="0"/>
    <x v="23"/>
    <x v="53"/>
    <x v="193"/>
    <x v="1"/>
  </r>
  <r>
    <x v="194"/>
    <x v="1"/>
    <x v="36"/>
    <x v="157"/>
    <x v="194"/>
    <x v="2"/>
  </r>
  <r>
    <x v="195"/>
    <x v="2"/>
    <x v="37"/>
    <x v="158"/>
    <x v="195"/>
    <x v="3"/>
  </r>
  <r>
    <x v="196"/>
    <x v="3"/>
    <x v="4"/>
    <x v="159"/>
    <x v="196"/>
    <x v="0"/>
  </r>
  <r>
    <x v="197"/>
    <x v="0"/>
    <x v="3"/>
    <x v="160"/>
    <x v="197"/>
    <x v="1"/>
  </r>
  <r>
    <x v="198"/>
    <x v="1"/>
    <x v="35"/>
    <x v="161"/>
    <x v="198"/>
    <x v="2"/>
  </r>
  <r>
    <x v="199"/>
    <x v="2"/>
    <x v="11"/>
    <x v="86"/>
    <x v="199"/>
    <x v="3"/>
  </r>
  <r>
    <x v="200"/>
    <x v="3"/>
    <x v="10"/>
    <x v="162"/>
    <x v="200"/>
    <x v="0"/>
  </r>
  <r>
    <x v="201"/>
    <x v="4"/>
    <x v="1"/>
    <x v="132"/>
    <x v="201"/>
    <x v="1"/>
  </r>
  <r>
    <x v="202"/>
    <x v="5"/>
    <x v="17"/>
    <x v="163"/>
    <x v="202"/>
    <x v="2"/>
  </r>
  <r>
    <x v="203"/>
    <x v="0"/>
    <x v="17"/>
    <x v="164"/>
    <x v="203"/>
    <x v="3"/>
  </r>
  <r>
    <x v="204"/>
    <x v="1"/>
    <x v="37"/>
    <x v="56"/>
    <x v="204"/>
    <x v="0"/>
  </r>
  <r>
    <x v="205"/>
    <x v="2"/>
    <x v="4"/>
    <x v="165"/>
    <x v="205"/>
    <x v="1"/>
  </r>
  <r>
    <x v="206"/>
    <x v="3"/>
    <x v="2"/>
    <x v="166"/>
    <x v="206"/>
    <x v="2"/>
  </r>
  <r>
    <x v="207"/>
    <x v="0"/>
    <x v="12"/>
    <x v="71"/>
    <x v="207"/>
    <x v="3"/>
  </r>
  <r>
    <x v="208"/>
    <x v="1"/>
    <x v="0"/>
    <x v="167"/>
    <x v="208"/>
    <x v="0"/>
  </r>
  <r>
    <x v="209"/>
    <x v="2"/>
    <x v="38"/>
    <x v="168"/>
    <x v="209"/>
    <x v="1"/>
  </r>
  <r>
    <x v="210"/>
    <x v="3"/>
    <x v="1"/>
    <x v="169"/>
    <x v="210"/>
    <x v="2"/>
  </r>
  <r>
    <x v="211"/>
    <x v="4"/>
    <x v="2"/>
    <x v="53"/>
    <x v="211"/>
    <x v="3"/>
  </r>
  <r>
    <x v="212"/>
    <x v="0"/>
    <x v="5"/>
    <x v="170"/>
    <x v="212"/>
    <x v="0"/>
  </r>
  <r>
    <x v="213"/>
    <x v="1"/>
    <x v="3"/>
    <x v="171"/>
    <x v="213"/>
    <x v="1"/>
  </r>
  <r>
    <x v="214"/>
    <x v="2"/>
    <x v="36"/>
    <x v="172"/>
    <x v="214"/>
    <x v="2"/>
  </r>
  <r>
    <x v="215"/>
    <x v="3"/>
    <x v="24"/>
    <x v="52"/>
    <x v="215"/>
    <x v="3"/>
  </r>
  <r>
    <x v="216"/>
    <x v="0"/>
    <x v="21"/>
    <x v="77"/>
    <x v="216"/>
    <x v="0"/>
  </r>
  <r>
    <x v="217"/>
    <x v="1"/>
    <x v="32"/>
    <x v="105"/>
    <x v="217"/>
    <x v="1"/>
  </r>
  <r>
    <x v="218"/>
    <x v="2"/>
    <x v="4"/>
    <x v="173"/>
    <x v="218"/>
    <x v="2"/>
  </r>
  <r>
    <x v="219"/>
    <x v="3"/>
    <x v="2"/>
    <x v="10"/>
    <x v="219"/>
    <x v="3"/>
  </r>
  <r>
    <x v="220"/>
    <x v="4"/>
    <x v="27"/>
    <x v="174"/>
    <x v="220"/>
    <x v="0"/>
  </r>
  <r>
    <x v="221"/>
    <x v="5"/>
    <x v="0"/>
    <x v="175"/>
    <x v="221"/>
    <x v="1"/>
  </r>
  <r>
    <x v="222"/>
    <x v="0"/>
    <x v="1"/>
    <x v="107"/>
    <x v="222"/>
    <x v="2"/>
  </r>
  <r>
    <x v="223"/>
    <x v="1"/>
    <x v="28"/>
    <x v="147"/>
    <x v="223"/>
    <x v="3"/>
  </r>
  <r>
    <x v="224"/>
    <x v="2"/>
    <x v="8"/>
    <x v="170"/>
    <x v="224"/>
    <x v="0"/>
  </r>
  <r>
    <x v="225"/>
    <x v="3"/>
    <x v="33"/>
    <x v="176"/>
    <x v="225"/>
    <x v="1"/>
  </r>
  <r>
    <x v="226"/>
    <x v="0"/>
    <x v="14"/>
    <x v="177"/>
    <x v="226"/>
    <x v="2"/>
  </r>
  <r>
    <x v="227"/>
    <x v="1"/>
    <x v="16"/>
    <x v="178"/>
    <x v="227"/>
    <x v="3"/>
  </r>
  <r>
    <x v="228"/>
    <x v="2"/>
    <x v="17"/>
    <x v="179"/>
    <x v="228"/>
    <x v="0"/>
  </r>
  <r>
    <x v="229"/>
    <x v="3"/>
    <x v="17"/>
    <x v="180"/>
    <x v="229"/>
    <x v="1"/>
  </r>
  <r>
    <x v="230"/>
    <x v="0"/>
    <x v="5"/>
    <x v="181"/>
    <x v="230"/>
    <x v="2"/>
  </r>
  <r>
    <x v="231"/>
    <x v="1"/>
    <x v="16"/>
    <x v="182"/>
    <x v="231"/>
    <x v="3"/>
  </r>
  <r>
    <x v="232"/>
    <x v="2"/>
    <x v="1"/>
    <x v="137"/>
    <x v="232"/>
    <x v="0"/>
  </r>
  <r>
    <x v="233"/>
    <x v="3"/>
    <x v="18"/>
    <x v="183"/>
    <x v="233"/>
    <x v="1"/>
  </r>
  <r>
    <x v="234"/>
    <x v="0"/>
    <x v="3"/>
    <x v="145"/>
    <x v="234"/>
    <x v="2"/>
  </r>
  <r>
    <x v="235"/>
    <x v="1"/>
    <x v="19"/>
    <x v="184"/>
    <x v="235"/>
    <x v="3"/>
  </r>
  <r>
    <x v="236"/>
    <x v="2"/>
    <x v="20"/>
    <x v="185"/>
    <x v="236"/>
    <x v="0"/>
  </r>
  <r>
    <x v="237"/>
    <x v="3"/>
    <x v="21"/>
    <x v="186"/>
    <x v="237"/>
    <x v="1"/>
  </r>
  <r>
    <x v="238"/>
    <x v="4"/>
    <x v="22"/>
    <x v="187"/>
    <x v="238"/>
    <x v="2"/>
  </r>
  <r>
    <x v="239"/>
    <x v="0"/>
    <x v="23"/>
    <x v="188"/>
    <x v="239"/>
    <x v="3"/>
  </r>
  <r>
    <x v="240"/>
    <x v="1"/>
    <x v="24"/>
    <x v="189"/>
    <x v="240"/>
    <x v="0"/>
  </r>
  <r>
    <x v="241"/>
    <x v="2"/>
    <x v="16"/>
    <x v="190"/>
    <x v="241"/>
    <x v="1"/>
  </r>
  <r>
    <x v="242"/>
    <x v="3"/>
    <x v="25"/>
    <x v="191"/>
    <x v="242"/>
    <x v="2"/>
  </r>
  <r>
    <x v="243"/>
    <x v="0"/>
    <x v="6"/>
    <x v="192"/>
    <x v="243"/>
    <x v="3"/>
  </r>
  <r>
    <x v="244"/>
    <x v="1"/>
    <x v="2"/>
    <x v="108"/>
    <x v="244"/>
    <x v="0"/>
  </r>
  <r>
    <x v="245"/>
    <x v="2"/>
    <x v="26"/>
    <x v="193"/>
    <x v="245"/>
    <x v="1"/>
  </r>
  <r>
    <x v="246"/>
    <x v="3"/>
    <x v="4"/>
    <x v="14"/>
    <x v="246"/>
    <x v="2"/>
  </r>
  <r>
    <x v="247"/>
    <x v="4"/>
    <x v="27"/>
    <x v="32"/>
    <x v="247"/>
    <x v="3"/>
  </r>
  <r>
    <x v="248"/>
    <x v="5"/>
    <x v="15"/>
    <x v="194"/>
    <x v="248"/>
    <x v="0"/>
  </r>
  <r>
    <x v="249"/>
    <x v="0"/>
    <x v="28"/>
    <x v="195"/>
    <x v="249"/>
    <x v="1"/>
  </r>
  <r>
    <x v="250"/>
    <x v="1"/>
    <x v="8"/>
    <x v="196"/>
    <x v="250"/>
    <x v="2"/>
  </r>
  <r>
    <x v="251"/>
    <x v="2"/>
    <x v="6"/>
    <x v="49"/>
    <x v="251"/>
    <x v="3"/>
  </r>
  <r>
    <x v="252"/>
    <x v="3"/>
    <x v="27"/>
    <x v="197"/>
    <x v="252"/>
    <x v="0"/>
  </r>
  <r>
    <x v="253"/>
    <x v="0"/>
    <x v="10"/>
    <x v="198"/>
    <x v="253"/>
    <x v="1"/>
  </r>
  <r>
    <x v="254"/>
    <x v="1"/>
    <x v="29"/>
    <x v="199"/>
    <x v="254"/>
    <x v="2"/>
  </r>
  <r>
    <x v="255"/>
    <x v="2"/>
    <x v="30"/>
    <x v="111"/>
    <x v="255"/>
    <x v="3"/>
  </r>
  <r>
    <x v="256"/>
    <x v="3"/>
    <x v="31"/>
    <x v="148"/>
    <x v="256"/>
    <x v="0"/>
  </r>
  <r>
    <x v="257"/>
    <x v="4"/>
    <x v="27"/>
    <x v="200"/>
    <x v="257"/>
    <x v="1"/>
  </r>
  <r>
    <x v="258"/>
    <x v="0"/>
    <x v="29"/>
    <x v="201"/>
    <x v="258"/>
    <x v="2"/>
  </r>
  <r>
    <x v="259"/>
    <x v="1"/>
    <x v="1"/>
    <x v="202"/>
    <x v="259"/>
    <x v="3"/>
  </r>
  <r>
    <x v="260"/>
    <x v="2"/>
    <x v="11"/>
    <x v="203"/>
    <x v="260"/>
    <x v="0"/>
  </r>
  <r>
    <x v="261"/>
    <x v="3"/>
    <x v="5"/>
    <x v="204"/>
    <x v="261"/>
    <x v="1"/>
  </r>
  <r>
    <x v="262"/>
    <x v="0"/>
    <x v="2"/>
    <x v="205"/>
    <x v="262"/>
    <x v="2"/>
  </r>
  <r>
    <x v="263"/>
    <x v="1"/>
    <x v="31"/>
    <x v="206"/>
    <x v="263"/>
    <x v="3"/>
  </r>
  <r>
    <x v="264"/>
    <x v="2"/>
    <x v="3"/>
    <x v="207"/>
    <x v="264"/>
    <x v="0"/>
  </r>
  <r>
    <x v="265"/>
    <x v="3"/>
    <x v="25"/>
    <x v="194"/>
    <x v="265"/>
    <x v="1"/>
  </r>
  <r>
    <x v="266"/>
    <x v="4"/>
    <x v="7"/>
    <x v="19"/>
    <x v="266"/>
    <x v="2"/>
  </r>
  <r>
    <x v="267"/>
    <x v="5"/>
    <x v="25"/>
    <x v="208"/>
    <x v="267"/>
    <x v="3"/>
  </r>
  <r>
    <x v="268"/>
    <x v="0"/>
    <x v="32"/>
    <x v="209"/>
    <x v="268"/>
    <x v="0"/>
  </r>
  <r>
    <x v="269"/>
    <x v="1"/>
    <x v="33"/>
    <x v="210"/>
    <x v="269"/>
    <x v="1"/>
  </r>
  <r>
    <x v="270"/>
    <x v="2"/>
    <x v="33"/>
    <x v="211"/>
    <x v="270"/>
    <x v="2"/>
  </r>
  <r>
    <x v="271"/>
    <x v="3"/>
    <x v="22"/>
    <x v="201"/>
    <x v="271"/>
    <x v="3"/>
  </r>
  <r>
    <x v="272"/>
    <x v="0"/>
    <x v="34"/>
    <x v="212"/>
    <x v="272"/>
    <x v="0"/>
  </r>
  <r>
    <x v="273"/>
    <x v="1"/>
    <x v="7"/>
    <x v="189"/>
    <x v="273"/>
    <x v="1"/>
  </r>
  <r>
    <x v="274"/>
    <x v="2"/>
    <x v="3"/>
    <x v="213"/>
    <x v="274"/>
    <x v="2"/>
  </r>
  <r>
    <x v="275"/>
    <x v="3"/>
    <x v="31"/>
    <x v="145"/>
    <x v="275"/>
    <x v="3"/>
  </r>
  <r>
    <x v="276"/>
    <x v="0"/>
    <x v="4"/>
    <x v="214"/>
    <x v="276"/>
    <x v="0"/>
  </r>
  <r>
    <x v="277"/>
    <x v="1"/>
    <x v="34"/>
    <x v="215"/>
    <x v="277"/>
    <x v="1"/>
  </r>
  <r>
    <x v="278"/>
    <x v="2"/>
    <x v="13"/>
    <x v="172"/>
    <x v="278"/>
    <x v="2"/>
  </r>
  <r>
    <x v="279"/>
    <x v="3"/>
    <x v="35"/>
    <x v="107"/>
    <x v="279"/>
    <x v="3"/>
  </r>
  <r>
    <x v="280"/>
    <x v="0"/>
    <x v="2"/>
    <x v="216"/>
    <x v="280"/>
    <x v="0"/>
  </r>
  <r>
    <x v="281"/>
    <x v="1"/>
    <x v="13"/>
    <x v="44"/>
    <x v="281"/>
    <x v="1"/>
  </r>
  <r>
    <x v="282"/>
    <x v="2"/>
    <x v="18"/>
    <x v="217"/>
    <x v="282"/>
    <x v="2"/>
  </r>
  <r>
    <x v="283"/>
    <x v="3"/>
    <x v="23"/>
    <x v="17"/>
    <x v="283"/>
    <x v="3"/>
  </r>
  <r>
    <x v="284"/>
    <x v="4"/>
    <x v="36"/>
    <x v="218"/>
    <x v="284"/>
    <x v="0"/>
  </r>
  <r>
    <x v="285"/>
    <x v="0"/>
    <x v="37"/>
    <x v="219"/>
    <x v="285"/>
    <x v="1"/>
  </r>
  <r>
    <x v="286"/>
    <x v="1"/>
    <x v="4"/>
    <x v="220"/>
    <x v="286"/>
    <x v="2"/>
  </r>
  <r>
    <x v="287"/>
    <x v="2"/>
    <x v="3"/>
    <x v="98"/>
    <x v="287"/>
    <x v="3"/>
  </r>
  <r>
    <x v="288"/>
    <x v="3"/>
    <x v="35"/>
    <x v="34"/>
    <x v="288"/>
    <x v="0"/>
  </r>
  <r>
    <x v="289"/>
    <x v="0"/>
    <x v="11"/>
    <x v="221"/>
    <x v="289"/>
    <x v="1"/>
  </r>
  <r>
    <x v="290"/>
    <x v="1"/>
    <x v="10"/>
    <x v="222"/>
    <x v="290"/>
    <x v="2"/>
  </r>
  <r>
    <x v="291"/>
    <x v="2"/>
    <x v="1"/>
    <x v="174"/>
    <x v="291"/>
    <x v="3"/>
  </r>
  <r>
    <x v="292"/>
    <x v="3"/>
    <x v="17"/>
    <x v="223"/>
    <x v="292"/>
    <x v="0"/>
  </r>
  <r>
    <x v="293"/>
    <x v="4"/>
    <x v="17"/>
    <x v="224"/>
    <x v="219"/>
    <x v="1"/>
  </r>
  <r>
    <x v="294"/>
    <x v="5"/>
    <x v="37"/>
    <x v="225"/>
    <x v="293"/>
    <x v="2"/>
  </r>
  <r>
    <x v="295"/>
    <x v="0"/>
    <x v="4"/>
    <x v="226"/>
    <x v="294"/>
    <x v="3"/>
  </r>
  <r>
    <x v="296"/>
    <x v="1"/>
    <x v="2"/>
    <x v="227"/>
    <x v="295"/>
    <x v="0"/>
  </r>
  <r>
    <x v="297"/>
    <x v="2"/>
    <x v="12"/>
    <x v="228"/>
    <x v="296"/>
    <x v="1"/>
  </r>
  <r>
    <x v="298"/>
    <x v="3"/>
    <x v="0"/>
    <x v="121"/>
    <x v="297"/>
    <x v="2"/>
  </r>
  <r>
    <x v="299"/>
    <x v="0"/>
    <x v="38"/>
    <x v="229"/>
    <x v="298"/>
    <x v="3"/>
  </r>
  <r>
    <x v="300"/>
    <x v="1"/>
    <x v="1"/>
    <x v="230"/>
    <x v="299"/>
    <x v="0"/>
  </r>
  <r>
    <x v="301"/>
    <x v="2"/>
    <x v="2"/>
    <x v="231"/>
    <x v="300"/>
    <x v="1"/>
  </r>
  <r>
    <x v="302"/>
    <x v="3"/>
    <x v="5"/>
    <x v="32"/>
    <x v="301"/>
    <x v="2"/>
  </r>
  <r>
    <x v="303"/>
    <x v="4"/>
    <x v="3"/>
    <x v="232"/>
    <x v="302"/>
    <x v="3"/>
  </r>
  <r>
    <x v="304"/>
    <x v="0"/>
    <x v="36"/>
    <x v="233"/>
    <x v="303"/>
    <x v="0"/>
  </r>
  <r>
    <x v="305"/>
    <x v="1"/>
    <x v="24"/>
    <x v="234"/>
    <x v="304"/>
    <x v="1"/>
  </r>
  <r>
    <x v="306"/>
    <x v="2"/>
    <x v="21"/>
    <x v="235"/>
    <x v="305"/>
    <x v="2"/>
  </r>
  <r>
    <x v="307"/>
    <x v="3"/>
    <x v="32"/>
    <x v="236"/>
    <x v="306"/>
    <x v="3"/>
  </r>
  <r>
    <x v="308"/>
    <x v="0"/>
    <x v="4"/>
    <x v="68"/>
    <x v="307"/>
    <x v="0"/>
  </r>
  <r>
    <x v="309"/>
    <x v="1"/>
    <x v="2"/>
    <x v="237"/>
    <x v="308"/>
    <x v="1"/>
  </r>
  <r>
    <x v="310"/>
    <x v="2"/>
    <x v="27"/>
    <x v="238"/>
    <x v="309"/>
    <x v="2"/>
  </r>
  <r>
    <x v="311"/>
    <x v="3"/>
    <x v="0"/>
    <x v="239"/>
    <x v="310"/>
    <x v="3"/>
  </r>
  <r>
    <x v="312"/>
    <x v="4"/>
    <x v="1"/>
    <x v="240"/>
    <x v="311"/>
    <x v="0"/>
  </r>
  <r>
    <x v="313"/>
    <x v="5"/>
    <x v="28"/>
    <x v="241"/>
    <x v="312"/>
    <x v="1"/>
  </r>
  <r>
    <x v="314"/>
    <x v="0"/>
    <x v="8"/>
    <x v="242"/>
    <x v="313"/>
    <x v="2"/>
  </r>
  <r>
    <x v="315"/>
    <x v="1"/>
    <x v="33"/>
    <x v="66"/>
    <x v="314"/>
    <x v="3"/>
  </r>
  <r>
    <x v="316"/>
    <x v="2"/>
    <x v="14"/>
    <x v="243"/>
    <x v="315"/>
    <x v="0"/>
  </r>
  <r>
    <x v="317"/>
    <x v="3"/>
    <x v="16"/>
    <x v="244"/>
    <x v="316"/>
    <x v="1"/>
  </r>
  <r>
    <x v="318"/>
    <x v="0"/>
    <x v="17"/>
    <x v="245"/>
    <x v="317"/>
    <x v="2"/>
  </r>
  <r>
    <x v="319"/>
    <x v="1"/>
    <x v="17"/>
    <x v="246"/>
    <x v="318"/>
    <x v="3"/>
  </r>
  <r>
    <x v="320"/>
    <x v="2"/>
    <x v="5"/>
    <x v="247"/>
    <x v="319"/>
    <x v="0"/>
  </r>
  <r>
    <x v="321"/>
    <x v="3"/>
    <x v="16"/>
    <x v="248"/>
    <x v="320"/>
    <x v="1"/>
  </r>
  <r>
    <x v="322"/>
    <x v="0"/>
    <x v="1"/>
    <x v="249"/>
    <x v="321"/>
    <x v="2"/>
  </r>
  <r>
    <x v="323"/>
    <x v="1"/>
    <x v="18"/>
    <x v="145"/>
    <x v="322"/>
    <x v="3"/>
  </r>
  <r>
    <x v="324"/>
    <x v="2"/>
    <x v="3"/>
    <x v="212"/>
    <x v="323"/>
    <x v="0"/>
  </r>
  <r>
    <x v="325"/>
    <x v="3"/>
    <x v="19"/>
    <x v="25"/>
    <x v="324"/>
    <x v="1"/>
  </r>
  <r>
    <x v="326"/>
    <x v="0"/>
    <x v="20"/>
    <x v="74"/>
    <x v="325"/>
    <x v="2"/>
  </r>
  <r>
    <x v="327"/>
    <x v="1"/>
    <x v="21"/>
    <x v="250"/>
    <x v="326"/>
    <x v="3"/>
  </r>
  <r>
    <x v="328"/>
    <x v="2"/>
    <x v="22"/>
    <x v="251"/>
    <x v="327"/>
    <x v="0"/>
  </r>
  <r>
    <x v="329"/>
    <x v="3"/>
    <x v="23"/>
    <x v="252"/>
    <x v="328"/>
    <x v="1"/>
  </r>
  <r>
    <x v="330"/>
    <x v="4"/>
    <x v="24"/>
    <x v="253"/>
    <x v="329"/>
    <x v="2"/>
  </r>
  <r>
    <x v="331"/>
    <x v="0"/>
    <x v="16"/>
    <x v="136"/>
    <x v="330"/>
    <x v="3"/>
  </r>
  <r>
    <x v="332"/>
    <x v="1"/>
    <x v="25"/>
    <x v="240"/>
    <x v="331"/>
    <x v="0"/>
  </r>
  <r>
    <x v="333"/>
    <x v="2"/>
    <x v="6"/>
    <x v="254"/>
    <x v="332"/>
    <x v="1"/>
  </r>
  <r>
    <x v="334"/>
    <x v="3"/>
    <x v="2"/>
    <x v="255"/>
    <x v="333"/>
    <x v="2"/>
  </r>
  <r>
    <x v="335"/>
    <x v="0"/>
    <x v="26"/>
    <x v="25"/>
    <x v="334"/>
    <x v="3"/>
  </r>
  <r>
    <x v="336"/>
    <x v="1"/>
    <x v="4"/>
    <x v="256"/>
    <x v="335"/>
    <x v="0"/>
  </r>
  <r>
    <x v="337"/>
    <x v="2"/>
    <x v="27"/>
    <x v="257"/>
    <x v="336"/>
    <x v="1"/>
  </r>
  <r>
    <x v="338"/>
    <x v="3"/>
    <x v="15"/>
    <x v="239"/>
    <x v="337"/>
    <x v="2"/>
  </r>
  <r>
    <x v="339"/>
    <x v="4"/>
    <x v="28"/>
    <x v="119"/>
    <x v="338"/>
    <x v="3"/>
  </r>
  <r>
    <x v="340"/>
    <x v="5"/>
    <x v="8"/>
    <x v="258"/>
    <x v="339"/>
    <x v="0"/>
  </r>
  <r>
    <x v="341"/>
    <x v="0"/>
    <x v="6"/>
    <x v="195"/>
    <x v="340"/>
    <x v="1"/>
  </r>
  <r>
    <x v="342"/>
    <x v="1"/>
    <x v="27"/>
    <x v="149"/>
    <x v="341"/>
    <x v="2"/>
  </r>
  <r>
    <x v="343"/>
    <x v="2"/>
    <x v="10"/>
    <x v="259"/>
    <x v="342"/>
    <x v="3"/>
  </r>
  <r>
    <x v="344"/>
    <x v="3"/>
    <x v="29"/>
    <x v="260"/>
    <x v="343"/>
    <x v="0"/>
  </r>
  <r>
    <x v="345"/>
    <x v="0"/>
    <x v="30"/>
    <x v="121"/>
    <x v="344"/>
    <x v="1"/>
  </r>
  <r>
    <x v="346"/>
    <x v="1"/>
    <x v="31"/>
    <x v="261"/>
    <x v="345"/>
    <x v="2"/>
  </r>
  <r>
    <x v="347"/>
    <x v="2"/>
    <x v="27"/>
    <x v="60"/>
    <x v="346"/>
    <x v="3"/>
  </r>
  <r>
    <x v="348"/>
    <x v="3"/>
    <x v="29"/>
    <x v="262"/>
    <x v="347"/>
    <x v="0"/>
  </r>
  <r>
    <x v="349"/>
    <x v="4"/>
    <x v="1"/>
    <x v="263"/>
    <x v="348"/>
    <x v="1"/>
  </r>
  <r>
    <x v="350"/>
    <x v="0"/>
    <x v="11"/>
    <x v="264"/>
    <x v="349"/>
    <x v="2"/>
  </r>
  <r>
    <x v="351"/>
    <x v="1"/>
    <x v="5"/>
    <x v="216"/>
    <x v="350"/>
    <x v="3"/>
  </r>
  <r>
    <x v="352"/>
    <x v="2"/>
    <x v="2"/>
    <x v="94"/>
    <x v="351"/>
    <x v="0"/>
  </r>
  <r>
    <x v="353"/>
    <x v="3"/>
    <x v="31"/>
    <x v="185"/>
    <x v="352"/>
    <x v="1"/>
  </r>
  <r>
    <x v="354"/>
    <x v="0"/>
    <x v="3"/>
    <x v="253"/>
    <x v="353"/>
    <x v="2"/>
  </r>
  <r>
    <x v="355"/>
    <x v="1"/>
    <x v="25"/>
    <x v="45"/>
    <x v="354"/>
    <x v="3"/>
  </r>
  <r>
    <x v="356"/>
    <x v="2"/>
    <x v="7"/>
    <x v="98"/>
    <x v="355"/>
    <x v="0"/>
  </r>
  <r>
    <x v="357"/>
    <x v="3"/>
    <x v="25"/>
    <x v="27"/>
    <x v="356"/>
    <x v="1"/>
  </r>
  <r>
    <x v="358"/>
    <x v="4"/>
    <x v="32"/>
    <x v="161"/>
    <x v="357"/>
    <x v="2"/>
  </r>
  <r>
    <x v="359"/>
    <x v="5"/>
    <x v="33"/>
    <x v="23"/>
    <x v="358"/>
    <x v="3"/>
  </r>
  <r>
    <x v="360"/>
    <x v="0"/>
    <x v="33"/>
    <x v="265"/>
    <x v="359"/>
    <x v="0"/>
  </r>
  <r>
    <x v="361"/>
    <x v="1"/>
    <x v="22"/>
    <x v="266"/>
    <x v="360"/>
    <x v="1"/>
  </r>
  <r>
    <x v="362"/>
    <x v="2"/>
    <x v="34"/>
    <x v="267"/>
    <x v="361"/>
    <x v="2"/>
  </r>
  <r>
    <x v="363"/>
    <x v="3"/>
    <x v="7"/>
    <x v="268"/>
    <x v="362"/>
    <x v="3"/>
  </r>
  <r>
    <x v="364"/>
    <x v="0"/>
    <x v="3"/>
    <x v="269"/>
    <x v="363"/>
    <x v="0"/>
  </r>
  <r>
    <x v="365"/>
    <x v="1"/>
    <x v="31"/>
    <x v="99"/>
    <x v="364"/>
    <x v="1"/>
  </r>
  <r>
    <x v="366"/>
    <x v="2"/>
    <x v="4"/>
    <x v="270"/>
    <x v="365"/>
    <x v="2"/>
  </r>
  <r>
    <x v="367"/>
    <x v="3"/>
    <x v="34"/>
    <x v="271"/>
    <x v="366"/>
    <x v="3"/>
  </r>
  <r>
    <x v="368"/>
    <x v="0"/>
    <x v="13"/>
    <x v="272"/>
    <x v="367"/>
    <x v="0"/>
  </r>
  <r>
    <x v="369"/>
    <x v="1"/>
    <x v="35"/>
    <x v="273"/>
    <x v="368"/>
    <x v="1"/>
  </r>
  <r>
    <x v="370"/>
    <x v="2"/>
    <x v="2"/>
    <x v="195"/>
    <x v="369"/>
    <x v="2"/>
  </r>
  <r>
    <x v="371"/>
    <x v="3"/>
    <x v="13"/>
    <x v="274"/>
    <x v="370"/>
    <x v="3"/>
  </r>
  <r>
    <x v="372"/>
    <x v="0"/>
    <x v="18"/>
    <x v="49"/>
    <x v="371"/>
    <x v="0"/>
  </r>
  <r>
    <x v="373"/>
    <x v="1"/>
    <x v="23"/>
    <x v="275"/>
    <x v="372"/>
    <x v="1"/>
  </r>
  <r>
    <x v="374"/>
    <x v="2"/>
    <x v="36"/>
    <x v="276"/>
    <x v="373"/>
    <x v="2"/>
  </r>
  <r>
    <x v="375"/>
    <x v="3"/>
    <x v="37"/>
    <x v="277"/>
    <x v="374"/>
    <x v="3"/>
  </r>
  <r>
    <x v="376"/>
    <x v="4"/>
    <x v="4"/>
    <x v="278"/>
    <x v="375"/>
    <x v="0"/>
  </r>
  <r>
    <x v="377"/>
    <x v="0"/>
    <x v="3"/>
    <x v="279"/>
    <x v="376"/>
    <x v="1"/>
  </r>
  <r>
    <x v="378"/>
    <x v="1"/>
    <x v="35"/>
    <x v="280"/>
    <x v="377"/>
    <x v="2"/>
  </r>
  <r>
    <x v="379"/>
    <x v="2"/>
    <x v="11"/>
    <x v="281"/>
    <x v="378"/>
    <x v="3"/>
  </r>
  <r>
    <x v="380"/>
    <x v="3"/>
    <x v="10"/>
    <x v="282"/>
    <x v="379"/>
    <x v="0"/>
  </r>
  <r>
    <x v="381"/>
    <x v="0"/>
    <x v="1"/>
    <x v="283"/>
    <x v="380"/>
    <x v="1"/>
  </r>
  <r>
    <x v="382"/>
    <x v="1"/>
    <x v="17"/>
    <x v="284"/>
    <x v="381"/>
    <x v="2"/>
  </r>
  <r>
    <x v="383"/>
    <x v="2"/>
    <x v="17"/>
    <x v="104"/>
    <x v="382"/>
    <x v="3"/>
  </r>
  <r>
    <x v="384"/>
    <x v="3"/>
    <x v="37"/>
    <x v="285"/>
    <x v="383"/>
    <x v="0"/>
  </r>
  <r>
    <x v="385"/>
    <x v="4"/>
    <x v="4"/>
    <x v="79"/>
    <x v="384"/>
    <x v="1"/>
  </r>
  <r>
    <x v="386"/>
    <x v="5"/>
    <x v="2"/>
    <x v="286"/>
    <x v="385"/>
    <x v="2"/>
  </r>
  <r>
    <x v="387"/>
    <x v="0"/>
    <x v="12"/>
    <x v="287"/>
    <x v="386"/>
    <x v="3"/>
  </r>
  <r>
    <x v="388"/>
    <x v="1"/>
    <x v="0"/>
    <x v="288"/>
    <x v="387"/>
    <x v="0"/>
  </r>
  <r>
    <x v="389"/>
    <x v="2"/>
    <x v="38"/>
    <x v="51"/>
    <x v="388"/>
    <x v="1"/>
  </r>
  <r>
    <x v="390"/>
    <x v="3"/>
    <x v="1"/>
    <x v="289"/>
    <x v="389"/>
    <x v="2"/>
  </r>
  <r>
    <x v="391"/>
    <x v="0"/>
    <x v="2"/>
    <x v="174"/>
    <x v="390"/>
    <x v="3"/>
  </r>
  <r>
    <x v="392"/>
    <x v="1"/>
    <x v="5"/>
    <x v="290"/>
    <x v="391"/>
    <x v="0"/>
  </r>
  <r>
    <x v="393"/>
    <x v="2"/>
    <x v="3"/>
    <x v="291"/>
    <x v="392"/>
    <x v="1"/>
  </r>
  <r>
    <x v="394"/>
    <x v="3"/>
    <x v="36"/>
    <x v="292"/>
    <x v="393"/>
    <x v="2"/>
  </r>
  <r>
    <x v="395"/>
    <x v="4"/>
    <x v="24"/>
    <x v="293"/>
    <x v="394"/>
    <x v="3"/>
  </r>
  <r>
    <x v="396"/>
    <x v="0"/>
    <x v="21"/>
    <x v="64"/>
    <x v="395"/>
    <x v="0"/>
  </r>
  <r>
    <x v="397"/>
    <x v="1"/>
    <x v="32"/>
    <x v="294"/>
    <x v="396"/>
    <x v="1"/>
  </r>
  <r>
    <x v="398"/>
    <x v="2"/>
    <x v="4"/>
    <x v="295"/>
    <x v="397"/>
    <x v="2"/>
  </r>
  <r>
    <x v="399"/>
    <x v="3"/>
    <x v="2"/>
    <x v="92"/>
    <x v="398"/>
    <x v="3"/>
  </r>
  <r>
    <x v="400"/>
    <x v="0"/>
    <x v="27"/>
    <x v="296"/>
    <x v="399"/>
    <x v="0"/>
  </r>
  <r>
    <x v="401"/>
    <x v="1"/>
    <x v="0"/>
    <x v="135"/>
    <x v="400"/>
    <x v="1"/>
  </r>
  <r>
    <x v="402"/>
    <x v="2"/>
    <x v="1"/>
    <x v="297"/>
    <x v="401"/>
    <x v="2"/>
  </r>
  <r>
    <x v="403"/>
    <x v="3"/>
    <x v="28"/>
    <x v="144"/>
    <x v="402"/>
    <x v="3"/>
  </r>
  <r>
    <x v="404"/>
    <x v="4"/>
    <x v="8"/>
    <x v="143"/>
    <x v="403"/>
    <x v="0"/>
  </r>
  <r>
    <x v="405"/>
    <x v="5"/>
    <x v="33"/>
    <x v="298"/>
    <x v="404"/>
    <x v="1"/>
  </r>
  <r>
    <x v="406"/>
    <x v="0"/>
    <x v="14"/>
    <x v="98"/>
    <x v="405"/>
    <x v="2"/>
  </r>
  <r>
    <x v="407"/>
    <x v="1"/>
    <x v="16"/>
    <x v="137"/>
    <x v="406"/>
    <x v="3"/>
  </r>
  <r>
    <x v="408"/>
    <x v="2"/>
    <x v="17"/>
    <x v="105"/>
    <x v="407"/>
    <x v="0"/>
  </r>
  <r>
    <x v="409"/>
    <x v="3"/>
    <x v="17"/>
    <x v="271"/>
    <x v="408"/>
    <x v="1"/>
  </r>
  <r>
    <x v="410"/>
    <x v="0"/>
    <x v="5"/>
    <x v="231"/>
    <x v="409"/>
    <x v="2"/>
  </r>
  <r>
    <x v="411"/>
    <x v="1"/>
    <x v="16"/>
    <x v="299"/>
    <x v="410"/>
    <x v="3"/>
  </r>
  <r>
    <x v="412"/>
    <x v="2"/>
    <x v="1"/>
    <x v="300"/>
    <x v="411"/>
    <x v="0"/>
  </r>
  <r>
    <x v="413"/>
    <x v="3"/>
    <x v="18"/>
    <x v="92"/>
    <x v="412"/>
    <x v="1"/>
  </r>
  <r>
    <x v="414"/>
    <x v="0"/>
    <x v="3"/>
    <x v="301"/>
    <x v="413"/>
    <x v="2"/>
  </r>
  <r>
    <x v="415"/>
    <x v="1"/>
    <x v="19"/>
    <x v="302"/>
    <x v="414"/>
    <x v="3"/>
  </r>
  <r>
    <x v="416"/>
    <x v="2"/>
    <x v="20"/>
    <x v="303"/>
    <x v="415"/>
    <x v="0"/>
  </r>
  <r>
    <x v="417"/>
    <x v="3"/>
    <x v="21"/>
    <x v="304"/>
    <x v="416"/>
    <x v="1"/>
  </r>
  <r>
    <x v="418"/>
    <x v="0"/>
    <x v="22"/>
    <x v="278"/>
    <x v="417"/>
    <x v="2"/>
  </r>
  <r>
    <x v="419"/>
    <x v="1"/>
    <x v="23"/>
    <x v="305"/>
    <x v="418"/>
    <x v="3"/>
  </r>
  <r>
    <x v="420"/>
    <x v="2"/>
    <x v="24"/>
    <x v="306"/>
    <x v="419"/>
    <x v="0"/>
  </r>
  <r>
    <x v="421"/>
    <x v="3"/>
    <x v="16"/>
    <x v="307"/>
    <x v="420"/>
    <x v="1"/>
  </r>
  <r>
    <x v="422"/>
    <x v="4"/>
    <x v="25"/>
    <x v="308"/>
    <x v="421"/>
    <x v="2"/>
  </r>
  <r>
    <x v="423"/>
    <x v="0"/>
    <x v="6"/>
    <x v="27"/>
    <x v="422"/>
    <x v="3"/>
  </r>
  <r>
    <x v="424"/>
    <x v="1"/>
    <x v="2"/>
    <x v="309"/>
    <x v="423"/>
    <x v="0"/>
  </r>
  <r>
    <x v="425"/>
    <x v="2"/>
    <x v="26"/>
    <x v="60"/>
    <x v="424"/>
    <x v="1"/>
  </r>
  <r>
    <x v="426"/>
    <x v="3"/>
    <x v="4"/>
    <x v="310"/>
    <x v="425"/>
    <x v="2"/>
  </r>
  <r>
    <x v="427"/>
    <x v="0"/>
    <x v="27"/>
    <x v="3"/>
    <x v="426"/>
    <x v="3"/>
  </r>
  <r>
    <x v="428"/>
    <x v="1"/>
    <x v="15"/>
    <x v="95"/>
    <x v="427"/>
    <x v="0"/>
  </r>
  <r>
    <x v="429"/>
    <x v="2"/>
    <x v="28"/>
    <x v="311"/>
    <x v="428"/>
    <x v="1"/>
  </r>
  <r>
    <x v="430"/>
    <x v="3"/>
    <x v="8"/>
    <x v="226"/>
    <x v="429"/>
    <x v="2"/>
  </r>
  <r>
    <x v="431"/>
    <x v="4"/>
    <x v="6"/>
    <x v="312"/>
    <x v="430"/>
    <x v="3"/>
  </r>
  <r>
    <x v="432"/>
    <x v="5"/>
    <x v="27"/>
    <x v="57"/>
    <x v="431"/>
    <x v="0"/>
  </r>
  <r>
    <x v="433"/>
    <x v="0"/>
    <x v="10"/>
    <x v="59"/>
    <x v="432"/>
    <x v="1"/>
  </r>
  <r>
    <x v="434"/>
    <x v="1"/>
    <x v="29"/>
    <x v="134"/>
    <x v="433"/>
    <x v="2"/>
  </r>
  <r>
    <x v="435"/>
    <x v="2"/>
    <x v="30"/>
    <x v="313"/>
    <x v="434"/>
    <x v="3"/>
  </r>
  <r>
    <x v="436"/>
    <x v="3"/>
    <x v="31"/>
    <x v="109"/>
    <x v="435"/>
    <x v="0"/>
  </r>
  <r>
    <x v="437"/>
    <x v="0"/>
    <x v="27"/>
    <x v="314"/>
    <x v="436"/>
    <x v="1"/>
  </r>
  <r>
    <x v="438"/>
    <x v="1"/>
    <x v="29"/>
    <x v="315"/>
    <x v="437"/>
    <x v="2"/>
  </r>
  <r>
    <x v="439"/>
    <x v="2"/>
    <x v="1"/>
    <x v="316"/>
    <x v="438"/>
    <x v="3"/>
  </r>
  <r>
    <x v="440"/>
    <x v="3"/>
    <x v="11"/>
    <x v="317"/>
    <x v="439"/>
    <x v="0"/>
  </r>
  <r>
    <x v="441"/>
    <x v="4"/>
    <x v="5"/>
    <x v="318"/>
    <x v="440"/>
    <x v="1"/>
  </r>
  <r>
    <x v="442"/>
    <x v="0"/>
    <x v="2"/>
    <x v="319"/>
    <x v="441"/>
    <x v="2"/>
  </r>
  <r>
    <x v="443"/>
    <x v="1"/>
    <x v="31"/>
    <x v="320"/>
    <x v="442"/>
    <x v="3"/>
  </r>
  <r>
    <x v="444"/>
    <x v="2"/>
    <x v="3"/>
    <x v="321"/>
    <x v="443"/>
    <x v="0"/>
  </r>
  <r>
    <x v="445"/>
    <x v="3"/>
    <x v="25"/>
    <x v="322"/>
    <x v="444"/>
    <x v="1"/>
  </r>
  <r>
    <x v="446"/>
    <x v="0"/>
    <x v="7"/>
    <x v="191"/>
    <x v="445"/>
    <x v="2"/>
  </r>
  <r>
    <x v="447"/>
    <x v="1"/>
    <x v="25"/>
    <x v="323"/>
    <x v="446"/>
    <x v="3"/>
  </r>
  <r>
    <x v="448"/>
    <x v="2"/>
    <x v="32"/>
    <x v="324"/>
    <x v="447"/>
    <x v="0"/>
  </r>
  <r>
    <x v="449"/>
    <x v="3"/>
    <x v="33"/>
    <x v="183"/>
    <x v="448"/>
    <x v="1"/>
  </r>
  <r>
    <x v="450"/>
    <x v="4"/>
    <x v="33"/>
    <x v="325"/>
    <x v="449"/>
    <x v="2"/>
  </r>
  <r>
    <x v="451"/>
    <x v="5"/>
    <x v="22"/>
    <x v="326"/>
    <x v="450"/>
    <x v="3"/>
  </r>
  <r>
    <x v="452"/>
    <x v="0"/>
    <x v="34"/>
    <x v="327"/>
    <x v="451"/>
    <x v="0"/>
  </r>
  <r>
    <x v="453"/>
    <x v="1"/>
    <x v="7"/>
    <x v="310"/>
    <x v="452"/>
    <x v="1"/>
  </r>
  <r>
    <x v="454"/>
    <x v="2"/>
    <x v="3"/>
    <x v="274"/>
    <x v="453"/>
    <x v="2"/>
  </r>
  <r>
    <x v="455"/>
    <x v="3"/>
    <x v="31"/>
    <x v="328"/>
    <x v="454"/>
    <x v="3"/>
  </r>
  <r>
    <x v="456"/>
    <x v="0"/>
    <x v="4"/>
    <x v="329"/>
    <x v="455"/>
    <x v="0"/>
  </r>
  <r>
    <x v="457"/>
    <x v="1"/>
    <x v="34"/>
    <x v="319"/>
    <x v="456"/>
    <x v="1"/>
  </r>
  <r>
    <x v="458"/>
    <x v="2"/>
    <x v="13"/>
    <x v="299"/>
    <x v="457"/>
    <x v="2"/>
  </r>
  <r>
    <x v="459"/>
    <x v="3"/>
    <x v="35"/>
    <x v="296"/>
    <x v="458"/>
    <x v="3"/>
  </r>
  <r>
    <x v="460"/>
    <x v="0"/>
    <x v="2"/>
    <x v="175"/>
    <x v="459"/>
    <x v="0"/>
  </r>
  <r>
    <x v="461"/>
    <x v="1"/>
    <x v="13"/>
    <x v="140"/>
    <x v="460"/>
    <x v="1"/>
  </r>
  <r>
    <x v="462"/>
    <x v="2"/>
    <x v="18"/>
    <x v="330"/>
    <x v="461"/>
    <x v="2"/>
  </r>
  <r>
    <x v="463"/>
    <x v="3"/>
    <x v="23"/>
    <x v="331"/>
    <x v="462"/>
    <x v="3"/>
  </r>
  <r>
    <x v="464"/>
    <x v="0"/>
    <x v="36"/>
    <x v="332"/>
    <x v="463"/>
    <x v="0"/>
  </r>
  <r>
    <x v="465"/>
    <x v="1"/>
    <x v="37"/>
    <x v="333"/>
    <x v="464"/>
    <x v="1"/>
  </r>
  <r>
    <x v="466"/>
    <x v="2"/>
    <x v="4"/>
    <x v="334"/>
    <x v="465"/>
    <x v="2"/>
  </r>
  <r>
    <x v="467"/>
    <x v="3"/>
    <x v="3"/>
    <x v="335"/>
    <x v="466"/>
    <x v="3"/>
  </r>
  <r>
    <x v="468"/>
    <x v="4"/>
    <x v="35"/>
    <x v="58"/>
    <x v="467"/>
    <x v="0"/>
  </r>
  <r>
    <x v="469"/>
    <x v="0"/>
    <x v="11"/>
    <x v="336"/>
    <x v="468"/>
    <x v="1"/>
  </r>
  <r>
    <x v="470"/>
    <x v="1"/>
    <x v="10"/>
    <x v="59"/>
    <x v="469"/>
    <x v="2"/>
  </r>
  <r>
    <x v="471"/>
    <x v="2"/>
    <x v="1"/>
    <x v="164"/>
    <x v="470"/>
    <x v="3"/>
  </r>
  <r>
    <x v="472"/>
    <x v="3"/>
    <x v="17"/>
    <x v="337"/>
    <x v="471"/>
    <x v="0"/>
  </r>
  <r>
    <x v="473"/>
    <x v="0"/>
    <x v="17"/>
    <x v="113"/>
    <x v="472"/>
    <x v="1"/>
  </r>
  <r>
    <x v="474"/>
    <x v="1"/>
    <x v="37"/>
    <x v="338"/>
    <x v="473"/>
    <x v="2"/>
  </r>
  <r>
    <x v="475"/>
    <x v="2"/>
    <x v="4"/>
    <x v="339"/>
    <x v="474"/>
    <x v="3"/>
  </r>
  <r>
    <x v="476"/>
    <x v="3"/>
    <x v="2"/>
    <x v="340"/>
    <x v="475"/>
    <x v="0"/>
  </r>
  <r>
    <x v="477"/>
    <x v="4"/>
    <x v="12"/>
    <x v="130"/>
    <x v="476"/>
    <x v="1"/>
  </r>
  <r>
    <x v="478"/>
    <x v="5"/>
    <x v="0"/>
    <x v="341"/>
    <x v="477"/>
    <x v="2"/>
  </r>
  <r>
    <x v="479"/>
    <x v="0"/>
    <x v="38"/>
    <x v="326"/>
    <x v="478"/>
    <x v="3"/>
  </r>
  <r>
    <x v="480"/>
    <x v="1"/>
    <x v="1"/>
    <x v="342"/>
    <x v="479"/>
    <x v="0"/>
  </r>
  <r>
    <x v="481"/>
    <x v="2"/>
    <x v="2"/>
    <x v="151"/>
    <x v="480"/>
    <x v="1"/>
  </r>
  <r>
    <x v="482"/>
    <x v="3"/>
    <x v="5"/>
    <x v="343"/>
    <x v="481"/>
    <x v="2"/>
  </r>
  <r>
    <x v="483"/>
    <x v="0"/>
    <x v="3"/>
    <x v="344"/>
    <x v="482"/>
    <x v="3"/>
  </r>
  <r>
    <x v="484"/>
    <x v="1"/>
    <x v="36"/>
    <x v="345"/>
    <x v="483"/>
    <x v="0"/>
  </r>
  <r>
    <x v="485"/>
    <x v="2"/>
    <x v="24"/>
    <x v="258"/>
    <x v="484"/>
    <x v="1"/>
  </r>
  <r>
    <x v="486"/>
    <x v="3"/>
    <x v="21"/>
    <x v="90"/>
    <x v="485"/>
    <x v="2"/>
  </r>
  <r>
    <x v="487"/>
    <x v="4"/>
    <x v="32"/>
    <x v="139"/>
    <x v="486"/>
    <x v="3"/>
  </r>
  <r>
    <x v="488"/>
    <x v="0"/>
    <x v="4"/>
    <x v="316"/>
    <x v="487"/>
    <x v="0"/>
  </r>
  <r>
    <x v="489"/>
    <x v="1"/>
    <x v="2"/>
    <x v="346"/>
    <x v="488"/>
    <x v="1"/>
  </r>
  <r>
    <x v="490"/>
    <x v="2"/>
    <x v="27"/>
    <x v="347"/>
    <x v="489"/>
    <x v="2"/>
  </r>
  <r>
    <x v="491"/>
    <x v="3"/>
    <x v="0"/>
    <x v="348"/>
    <x v="490"/>
    <x v="3"/>
  </r>
  <r>
    <x v="492"/>
    <x v="0"/>
    <x v="1"/>
    <x v="349"/>
    <x v="491"/>
    <x v="0"/>
  </r>
  <r>
    <x v="493"/>
    <x v="1"/>
    <x v="28"/>
    <x v="339"/>
    <x v="492"/>
    <x v="1"/>
  </r>
  <r>
    <x v="494"/>
    <x v="2"/>
    <x v="8"/>
    <x v="350"/>
    <x v="493"/>
    <x v="2"/>
  </r>
  <r>
    <x v="495"/>
    <x v="3"/>
    <x v="33"/>
    <x v="211"/>
    <x v="494"/>
    <x v="3"/>
  </r>
  <r>
    <x v="496"/>
    <x v="4"/>
    <x v="14"/>
    <x v="351"/>
    <x v="495"/>
    <x v="0"/>
  </r>
  <r>
    <x v="497"/>
    <x v="5"/>
    <x v="16"/>
    <x v="22"/>
    <x v="496"/>
    <x v="1"/>
  </r>
  <r>
    <x v="498"/>
    <x v="0"/>
    <x v="17"/>
    <x v="352"/>
    <x v="497"/>
    <x v="2"/>
  </r>
  <r>
    <x v="499"/>
    <x v="1"/>
    <x v="39"/>
    <x v="3"/>
    <x v="498"/>
    <x v="3"/>
  </r>
  <r>
    <x v="500"/>
    <x v="2"/>
    <x v="40"/>
    <x v="313"/>
    <x v="499"/>
    <x v="0"/>
  </r>
  <r>
    <x v="501"/>
    <x v="3"/>
    <x v="41"/>
    <x v="353"/>
    <x v="500"/>
    <x v="1"/>
  </r>
  <r>
    <x v="502"/>
    <x v="0"/>
    <x v="42"/>
    <x v="144"/>
    <x v="501"/>
    <x v="2"/>
  </r>
  <r>
    <x v="503"/>
    <x v="1"/>
    <x v="43"/>
    <x v="154"/>
    <x v="502"/>
    <x v="3"/>
  </r>
  <r>
    <x v="504"/>
    <x v="2"/>
    <x v="44"/>
    <x v="306"/>
    <x v="503"/>
    <x v="0"/>
  </r>
  <r>
    <x v="505"/>
    <x v="3"/>
    <x v="45"/>
    <x v="236"/>
    <x v="504"/>
    <x v="1"/>
  </r>
  <r>
    <x v="506"/>
    <x v="0"/>
    <x v="46"/>
    <x v="354"/>
    <x v="505"/>
    <x v="2"/>
  </r>
  <r>
    <x v="507"/>
    <x v="1"/>
    <x v="47"/>
    <x v="355"/>
    <x v="506"/>
    <x v="3"/>
  </r>
  <r>
    <x v="508"/>
    <x v="2"/>
    <x v="48"/>
    <x v="186"/>
    <x v="507"/>
    <x v="0"/>
  </r>
  <r>
    <x v="509"/>
    <x v="3"/>
    <x v="32"/>
    <x v="356"/>
    <x v="508"/>
    <x v="1"/>
  </r>
  <r>
    <x v="510"/>
    <x v="0"/>
    <x v="49"/>
    <x v="357"/>
    <x v="509"/>
    <x v="2"/>
  </r>
  <r>
    <x v="511"/>
    <x v="1"/>
    <x v="19"/>
    <x v="358"/>
    <x v="510"/>
    <x v="3"/>
  </r>
  <r>
    <x v="512"/>
    <x v="2"/>
    <x v="50"/>
    <x v="23"/>
    <x v="511"/>
    <x v="0"/>
  </r>
  <r>
    <x v="513"/>
    <x v="3"/>
    <x v="51"/>
    <x v="48"/>
    <x v="512"/>
    <x v="1"/>
  </r>
  <r>
    <x v="514"/>
    <x v="4"/>
    <x v="29"/>
    <x v="354"/>
    <x v="513"/>
    <x v="2"/>
  </r>
  <r>
    <x v="515"/>
    <x v="0"/>
    <x v="52"/>
    <x v="161"/>
    <x v="514"/>
    <x v="3"/>
  </r>
  <r>
    <x v="516"/>
    <x v="1"/>
    <x v="26"/>
    <x v="281"/>
    <x v="515"/>
    <x v="0"/>
  </r>
  <r>
    <x v="517"/>
    <x v="2"/>
    <x v="47"/>
    <x v="359"/>
    <x v="516"/>
    <x v="1"/>
  </r>
  <r>
    <x v="518"/>
    <x v="3"/>
    <x v="46"/>
    <x v="360"/>
    <x v="517"/>
    <x v="2"/>
  </r>
  <r>
    <x v="519"/>
    <x v="0"/>
    <x v="41"/>
    <x v="361"/>
    <x v="518"/>
    <x v="3"/>
  </r>
  <r>
    <x v="520"/>
    <x v="1"/>
    <x v="53"/>
    <x v="237"/>
    <x v="519"/>
    <x v="0"/>
  </r>
  <r>
    <x v="521"/>
    <x v="2"/>
    <x v="54"/>
    <x v="240"/>
    <x v="520"/>
    <x v="1"/>
  </r>
  <r>
    <x v="522"/>
    <x v="3"/>
    <x v="32"/>
    <x v="362"/>
    <x v="521"/>
    <x v="2"/>
  </r>
  <r>
    <x v="523"/>
    <x v="4"/>
    <x v="30"/>
    <x v="218"/>
    <x v="522"/>
    <x v="3"/>
  </r>
  <r>
    <x v="524"/>
    <x v="5"/>
    <x v="55"/>
    <x v="71"/>
    <x v="523"/>
    <x v="0"/>
  </r>
  <r>
    <x v="525"/>
    <x v="0"/>
    <x v="19"/>
    <x v="363"/>
    <x v="524"/>
    <x v="1"/>
  </r>
  <r>
    <x v="526"/>
    <x v="1"/>
    <x v="39"/>
    <x v="364"/>
    <x v="525"/>
    <x v="2"/>
  </r>
  <r>
    <x v="527"/>
    <x v="2"/>
    <x v="33"/>
    <x v="365"/>
    <x v="526"/>
    <x v="3"/>
  </r>
  <r>
    <x v="528"/>
    <x v="3"/>
    <x v="40"/>
    <x v="366"/>
    <x v="527"/>
    <x v="0"/>
  </r>
  <r>
    <x v="529"/>
    <x v="0"/>
    <x v="56"/>
    <x v="367"/>
    <x v="528"/>
    <x v="1"/>
  </r>
  <r>
    <x v="530"/>
    <x v="1"/>
    <x v="57"/>
    <x v="368"/>
    <x v="529"/>
    <x v="2"/>
  </r>
  <r>
    <x v="531"/>
    <x v="2"/>
    <x v="58"/>
    <x v="97"/>
    <x v="530"/>
    <x v="3"/>
  </r>
  <r>
    <x v="532"/>
    <x v="3"/>
    <x v="59"/>
    <x v="369"/>
    <x v="531"/>
    <x v="0"/>
  </r>
  <r>
    <x v="533"/>
    <x v="4"/>
    <x v="58"/>
    <x v="97"/>
    <x v="532"/>
    <x v="1"/>
  </r>
  <r>
    <x v="534"/>
    <x v="0"/>
    <x v="30"/>
    <x v="370"/>
    <x v="533"/>
    <x v="2"/>
  </r>
  <r>
    <x v="535"/>
    <x v="1"/>
    <x v="40"/>
    <x v="371"/>
    <x v="534"/>
    <x v="3"/>
  </r>
  <r>
    <x v="536"/>
    <x v="2"/>
    <x v="57"/>
    <x v="251"/>
    <x v="535"/>
    <x v="0"/>
  </r>
  <r>
    <x v="537"/>
    <x v="3"/>
    <x v="58"/>
    <x v="130"/>
    <x v="536"/>
    <x v="1"/>
  </r>
  <r>
    <x v="538"/>
    <x v="0"/>
    <x v="60"/>
    <x v="239"/>
    <x v="537"/>
    <x v="2"/>
  </r>
  <r>
    <x v="539"/>
    <x v="1"/>
    <x v="61"/>
    <x v="372"/>
    <x v="538"/>
    <x v="3"/>
  </r>
  <r>
    <x v="540"/>
    <x v="2"/>
    <x v="56"/>
    <x v="187"/>
    <x v="539"/>
    <x v="0"/>
  </r>
  <r>
    <x v="541"/>
    <x v="3"/>
    <x v="30"/>
    <x v="373"/>
    <x v="540"/>
    <x v="1"/>
  </r>
  <r>
    <x v="542"/>
    <x v="4"/>
    <x v="43"/>
    <x v="374"/>
    <x v="541"/>
    <x v="2"/>
  </r>
  <r>
    <x v="543"/>
    <x v="5"/>
    <x v="62"/>
    <x v="375"/>
    <x v="542"/>
    <x v="3"/>
  </r>
  <r>
    <x v="544"/>
    <x v="0"/>
    <x v="51"/>
    <x v="235"/>
    <x v="543"/>
    <x v="0"/>
  </r>
  <r>
    <x v="545"/>
    <x v="1"/>
    <x v="63"/>
    <x v="376"/>
    <x v="544"/>
    <x v="1"/>
  </r>
  <r>
    <x v="546"/>
    <x v="2"/>
    <x v="64"/>
    <x v="240"/>
    <x v="545"/>
    <x v="2"/>
  </r>
  <r>
    <x v="547"/>
    <x v="3"/>
    <x v="63"/>
    <x v="377"/>
    <x v="546"/>
    <x v="3"/>
  </r>
  <r>
    <x v="548"/>
    <x v="0"/>
    <x v="61"/>
    <x v="378"/>
    <x v="547"/>
    <x v="0"/>
  </r>
  <r>
    <x v="549"/>
    <x v="1"/>
    <x v="62"/>
    <x v="228"/>
    <x v="548"/>
    <x v="1"/>
  </r>
  <r>
    <x v="550"/>
    <x v="2"/>
    <x v="19"/>
    <x v="379"/>
    <x v="549"/>
    <x v="2"/>
  </r>
  <r>
    <x v="551"/>
    <x v="3"/>
    <x v="62"/>
    <x v="380"/>
    <x v="550"/>
    <x v="3"/>
  </r>
  <r>
    <x v="552"/>
    <x v="0"/>
    <x v="43"/>
    <x v="172"/>
    <x v="551"/>
    <x v="0"/>
  </r>
  <r>
    <x v="553"/>
    <x v="1"/>
    <x v="65"/>
    <x v="381"/>
    <x v="552"/>
    <x v="1"/>
  </r>
  <r>
    <x v="554"/>
    <x v="2"/>
    <x v="57"/>
    <x v="89"/>
    <x v="553"/>
    <x v="2"/>
  </r>
  <r>
    <x v="555"/>
    <x v="3"/>
    <x v="56"/>
    <x v="218"/>
    <x v="554"/>
    <x v="3"/>
  </r>
  <r>
    <x v="556"/>
    <x v="0"/>
    <x v="66"/>
    <x v="382"/>
    <x v="555"/>
    <x v="0"/>
  </r>
  <r>
    <x v="557"/>
    <x v="1"/>
    <x v="37"/>
    <x v="383"/>
    <x v="556"/>
    <x v="1"/>
  </r>
  <r>
    <x v="558"/>
    <x v="2"/>
    <x v="45"/>
    <x v="384"/>
    <x v="557"/>
    <x v="2"/>
  </r>
  <r>
    <x v="559"/>
    <x v="3"/>
    <x v="67"/>
    <x v="322"/>
    <x v="558"/>
    <x v="3"/>
  </r>
  <r>
    <x v="560"/>
    <x v="4"/>
    <x v="43"/>
    <x v="385"/>
    <x v="559"/>
    <x v="0"/>
  </r>
  <r>
    <x v="561"/>
    <x v="0"/>
    <x v="68"/>
    <x v="322"/>
    <x v="560"/>
    <x v="1"/>
  </r>
  <r>
    <x v="562"/>
    <x v="1"/>
    <x v="69"/>
    <x v="245"/>
    <x v="561"/>
    <x v="2"/>
  </r>
  <r>
    <x v="563"/>
    <x v="2"/>
    <x v="52"/>
    <x v="386"/>
    <x v="562"/>
    <x v="3"/>
  </r>
  <r>
    <x v="564"/>
    <x v="3"/>
    <x v="19"/>
    <x v="12"/>
    <x v="563"/>
    <x v="0"/>
  </r>
  <r>
    <x v="565"/>
    <x v="0"/>
    <x v="47"/>
    <x v="387"/>
    <x v="564"/>
    <x v="1"/>
  </r>
  <r>
    <x v="566"/>
    <x v="1"/>
    <x v="70"/>
    <x v="216"/>
    <x v="565"/>
    <x v="2"/>
  </r>
  <r>
    <x v="567"/>
    <x v="2"/>
    <x v="71"/>
    <x v="304"/>
    <x v="566"/>
    <x v="3"/>
  </r>
  <r>
    <x v="568"/>
    <x v="3"/>
    <x v="58"/>
    <x v="388"/>
    <x v="567"/>
    <x v="0"/>
  </r>
  <r>
    <x v="569"/>
    <x v="4"/>
    <x v="19"/>
    <x v="389"/>
    <x v="568"/>
    <x v="1"/>
  </r>
  <r>
    <x v="570"/>
    <x v="5"/>
    <x v="32"/>
    <x v="390"/>
    <x v="569"/>
    <x v="2"/>
  </r>
  <r>
    <x v="571"/>
    <x v="0"/>
    <x v="60"/>
    <x v="391"/>
    <x v="570"/>
    <x v="3"/>
  </r>
  <r>
    <x v="572"/>
    <x v="1"/>
    <x v="21"/>
    <x v="218"/>
    <x v="571"/>
    <x v="0"/>
  </r>
  <r>
    <x v="573"/>
    <x v="2"/>
    <x v="53"/>
    <x v="14"/>
    <x v="572"/>
    <x v="1"/>
  </r>
  <r>
    <x v="574"/>
    <x v="3"/>
    <x v="72"/>
    <x v="392"/>
    <x v="573"/>
    <x v="2"/>
  </r>
  <r>
    <x v="575"/>
    <x v="0"/>
    <x v="32"/>
    <x v="96"/>
    <x v="574"/>
    <x v="3"/>
  </r>
  <r>
    <x v="576"/>
    <x v="1"/>
    <x v="73"/>
    <x v="393"/>
    <x v="575"/>
    <x v="0"/>
  </r>
  <r>
    <x v="577"/>
    <x v="2"/>
    <x v="74"/>
    <x v="394"/>
    <x v="576"/>
    <x v="1"/>
  </r>
  <r>
    <x v="578"/>
    <x v="3"/>
    <x v="75"/>
    <x v="34"/>
    <x v="577"/>
    <x v="2"/>
  </r>
  <r>
    <x v="579"/>
    <x v="4"/>
    <x v="76"/>
    <x v="395"/>
    <x v="578"/>
    <x v="3"/>
  </r>
  <r>
    <x v="580"/>
    <x v="0"/>
    <x v="61"/>
    <x v="396"/>
    <x v="245"/>
    <x v="0"/>
  </r>
  <r>
    <x v="581"/>
    <x v="1"/>
    <x v="71"/>
    <x v="228"/>
    <x v="579"/>
    <x v="1"/>
  </r>
  <r>
    <x v="582"/>
    <x v="2"/>
    <x v="59"/>
    <x v="397"/>
    <x v="580"/>
    <x v="2"/>
  </r>
  <r>
    <x v="583"/>
    <x v="3"/>
    <x v="77"/>
    <x v="398"/>
    <x v="581"/>
    <x v="3"/>
  </r>
  <r>
    <x v="584"/>
    <x v="0"/>
    <x v="19"/>
    <x v="23"/>
    <x v="582"/>
    <x v="0"/>
  </r>
  <r>
    <x v="585"/>
    <x v="1"/>
    <x v="70"/>
    <x v="399"/>
    <x v="583"/>
    <x v="1"/>
  </r>
  <r>
    <x v="586"/>
    <x v="2"/>
    <x v="46"/>
    <x v="358"/>
    <x v="584"/>
    <x v="2"/>
  </r>
  <r>
    <x v="587"/>
    <x v="3"/>
    <x v="39"/>
    <x v="400"/>
    <x v="585"/>
    <x v="3"/>
  </r>
  <r>
    <x v="588"/>
    <x v="4"/>
    <x v="39"/>
    <x v="401"/>
    <x v="586"/>
    <x v="0"/>
  </r>
  <r>
    <x v="589"/>
    <x v="5"/>
    <x v="19"/>
    <x v="24"/>
    <x v="587"/>
    <x v="1"/>
  </r>
  <r>
    <x v="590"/>
    <x v="0"/>
    <x v="26"/>
    <x v="402"/>
    <x v="588"/>
    <x v="2"/>
  </r>
  <r>
    <x v="591"/>
    <x v="1"/>
    <x v="51"/>
    <x v="403"/>
    <x v="589"/>
    <x v="3"/>
  </r>
  <r>
    <x v="592"/>
    <x v="2"/>
    <x v="51"/>
    <x v="288"/>
    <x v="590"/>
    <x v="0"/>
  </r>
  <r>
    <x v="593"/>
    <x v="3"/>
    <x v="62"/>
    <x v="404"/>
    <x v="591"/>
    <x v="1"/>
  </r>
  <r>
    <x v="594"/>
    <x v="0"/>
    <x v="54"/>
    <x v="179"/>
    <x v="592"/>
    <x v="2"/>
  </r>
  <r>
    <x v="595"/>
    <x v="1"/>
    <x v="53"/>
    <x v="231"/>
    <x v="593"/>
    <x v="3"/>
  </r>
  <r>
    <x v="596"/>
    <x v="2"/>
    <x v="53"/>
    <x v="405"/>
    <x v="594"/>
    <x v="0"/>
  </r>
  <r>
    <x v="597"/>
    <x v="3"/>
    <x v="67"/>
    <x v="9"/>
    <x v="595"/>
    <x v="1"/>
  </r>
  <r>
    <x v="598"/>
    <x v="0"/>
    <x v="30"/>
    <x v="406"/>
    <x v="596"/>
    <x v="2"/>
  </r>
  <r>
    <x v="599"/>
    <x v="1"/>
    <x v="52"/>
    <x v="83"/>
    <x v="597"/>
    <x v="3"/>
  </r>
  <r>
    <x v="600"/>
    <x v="2"/>
    <x v="66"/>
    <x v="73"/>
    <x v="598"/>
    <x v="0"/>
  </r>
  <r>
    <x v="601"/>
    <x v="3"/>
    <x v="56"/>
    <x v="407"/>
    <x v="599"/>
    <x v="1"/>
  </r>
  <r>
    <x v="602"/>
    <x v="0"/>
    <x v="53"/>
    <x v="115"/>
    <x v="600"/>
    <x v="2"/>
  </r>
  <r>
    <x v="603"/>
    <x v="1"/>
    <x v="61"/>
    <x v="200"/>
    <x v="601"/>
    <x v="3"/>
  </r>
  <r>
    <x v="604"/>
    <x v="2"/>
    <x v="66"/>
    <x v="408"/>
    <x v="602"/>
    <x v="0"/>
  </r>
  <r>
    <x v="605"/>
    <x v="3"/>
    <x v="53"/>
    <x v="210"/>
    <x v="603"/>
    <x v="1"/>
  </r>
  <r>
    <x v="606"/>
    <x v="4"/>
    <x v="44"/>
    <x v="99"/>
    <x v="604"/>
    <x v="2"/>
  </r>
  <r>
    <x v="607"/>
    <x v="0"/>
    <x v="78"/>
    <x v="409"/>
    <x v="605"/>
    <x v="3"/>
  </r>
  <r>
    <x v="608"/>
    <x v="1"/>
    <x v="41"/>
    <x v="107"/>
    <x v="606"/>
    <x v="0"/>
  </r>
  <r>
    <x v="609"/>
    <x v="2"/>
    <x v="62"/>
    <x v="410"/>
    <x v="607"/>
    <x v="1"/>
  </r>
  <r>
    <x v="610"/>
    <x v="3"/>
    <x v="72"/>
    <x v="411"/>
    <x v="608"/>
    <x v="2"/>
  </r>
  <r>
    <x v="611"/>
    <x v="0"/>
    <x v="30"/>
    <x v="412"/>
    <x v="609"/>
    <x v="3"/>
  </r>
  <r>
    <x v="612"/>
    <x v="1"/>
    <x v="69"/>
    <x v="156"/>
    <x v="610"/>
    <x v="0"/>
  </r>
  <r>
    <x v="613"/>
    <x v="2"/>
    <x v="71"/>
    <x v="27"/>
    <x v="611"/>
    <x v="1"/>
  </r>
  <r>
    <x v="614"/>
    <x v="3"/>
    <x v="67"/>
    <x v="413"/>
    <x v="612"/>
    <x v="2"/>
  </r>
  <r>
    <x v="615"/>
    <x v="4"/>
    <x v="68"/>
    <x v="414"/>
    <x v="613"/>
    <x v="3"/>
  </r>
  <r>
    <x v="616"/>
    <x v="5"/>
    <x v="48"/>
    <x v="415"/>
    <x v="614"/>
    <x v="0"/>
  </r>
  <r>
    <x v="617"/>
    <x v="0"/>
    <x v="26"/>
    <x v="416"/>
    <x v="615"/>
    <x v="1"/>
  </r>
  <r>
    <x v="618"/>
    <x v="1"/>
    <x v="76"/>
    <x v="329"/>
    <x v="616"/>
    <x v="2"/>
  </r>
  <r>
    <x v="619"/>
    <x v="2"/>
    <x v="45"/>
    <x v="417"/>
    <x v="617"/>
    <x v="3"/>
  </r>
  <r>
    <x v="620"/>
    <x v="3"/>
    <x v="63"/>
    <x v="133"/>
    <x v="618"/>
    <x v="0"/>
  </r>
  <r>
    <x v="621"/>
    <x v="0"/>
    <x v="58"/>
    <x v="84"/>
    <x v="619"/>
    <x v="1"/>
  </r>
  <r>
    <x v="622"/>
    <x v="1"/>
    <x v="62"/>
    <x v="296"/>
    <x v="620"/>
    <x v="2"/>
  </r>
  <r>
    <x v="623"/>
    <x v="2"/>
    <x v="79"/>
    <x v="128"/>
    <x v="621"/>
    <x v="3"/>
  </r>
  <r>
    <x v="624"/>
    <x v="3"/>
    <x v="70"/>
    <x v="418"/>
    <x v="622"/>
    <x v="0"/>
  </r>
  <r>
    <x v="625"/>
    <x v="4"/>
    <x v="64"/>
    <x v="319"/>
    <x v="623"/>
    <x v="1"/>
  </r>
  <r>
    <x v="626"/>
    <x v="0"/>
    <x v="37"/>
    <x v="51"/>
    <x v="624"/>
    <x v="2"/>
  </r>
  <r>
    <x v="627"/>
    <x v="1"/>
    <x v="54"/>
    <x v="419"/>
    <x v="625"/>
    <x v="3"/>
  </r>
  <r>
    <x v="628"/>
    <x v="2"/>
    <x v="40"/>
    <x v="387"/>
    <x v="626"/>
    <x v="0"/>
  </r>
  <r>
    <x v="629"/>
    <x v="3"/>
    <x v="43"/>
    <x v="409"/>
    <x v="627"/>
    <x v="1"/>
  </r>
  <r>
    <x v="630"/>
    <x v="0"/>
    <x v="50"/>
    <x v="128"/>
    <x v="628"/>
    <x v="2"/>
  </r>
  <r>
    <x v="631"/>
    <x v="1"/>
    <x v="21"/>
    <x v="6"/>
    <x v="629"/>
    <x v="3"/>
  </r>
  <r>
    <x v="632"/>
    <x v="2"/>
    <x v="80"/>
    <x v="415"/>
    <x v="630"/>
    <x v="0"/>
  </r>
  <r>
    <x v="633"/>
    <x v="3"/>
    <x v="17"/>
    <x v="148"/>
    <x v="631"/>
    <x v="1"/>
  </r>
  <r>
    <x v="634"/>
    <x v="4"/>
    <x v="48"/>
    <x v="232"/>
    <x v="632"/>
    <x v="2"/>
  </r>
  <r>
    <x v="635"/>
    <x v="5"/>
    <x v="77"/>
    <x v="354"/>
    <x v="633"/>
    <x v="3"/>
  </r>
  <r>
    <x v="636"/>
    <x v="0"/>
    <x v="40"/>
    <x v="420"/>
    <x v="634"/>
    <x v="0"/>
  </r>
  <r>
    <x v="637"/>
    <x v="1"/>
    <x v="46"/>
    <x v="421"/>
    <x v="635"/>
    <x v="1"/>
  </r>
  <r>
    <x v="638"/>
    <x v="2"/>
    <x v="26"/>
    <x v="422"/>
    <x v="636"/>
    <x v="2"/>
  </r>
  <r>
    <x v="639"/>
    <x v="3"/>
    <x v="67"/>
    <x v="423"/>
    <x v="637"/>
    <x v="3"/>
  </r>
  <r>
    <x v="640"/>
    <x v="0"/>
    <x v="29"/>
    <x v="211"/>
    <x v="638"/>
    <x v="0"/>
  </r>
  <r>
    <x v="641"/>
    <x v="1"/>
    <x v="58"/>
    <x v="259"/>
    <x v="639"/>
    <x v="1"/>
  </r>
  <r>
    <x v="642"/>
    <x v="2"/>
    <x v="48"/>
    <x v="78"/>
    <x v="640"/>
    <x v="2"/>
  </r>
  <r>
    <x v="643"/>
    <x v="3"/>
    <x v="44"/>
    <x v="424"/>
    <x v="641"/>
    <x v="3"/>
  </r>
  <r>
    <x v="644"/>
    <x v="0"/>
    <x v="81"/>
    <x v="425"/>
    <x v="642"/>
    <x v="0"/>
  </r>
  <r>
    <x v="645"/>
    <x v="1"/>
    <x v="71"/>
    <x v="189"/>
    <x v="643"/>
    <x v="1"/>
  </r>
  <r>
    <x v="646"/>
    <x v="2"/>
    <x v="70"/>
    <x v="426"/>
    <x v="644"/>
    <x v="2"/>
  </r>
  <r>
    <x v="647"/>
    <x v="3"/>
    <x v="70"/>
    <x v="251"/>
    <x v="645"/>
    <x v="3"/>
  </r>
  <r>
    <x v="648"/>
    <x v="0"/>
    <x v="73"/>
    <x v="81"/>
    <x v="646"/>
    <x v="0"/>
  </r>
  <r>
    <x v="649"/>
    <x v="1"/>
    <x v="81"/>
    <x v="125"/>
    <x v="647"/>
    <x v="1"/>
  </r>
  <r>
    <x v="650"/>
    <x v="2"/>
    <x v="29"/>
    <x v="427"/>
    <x v="648"/>
    <x v="2"/>
  </r>
  <r>
    <x v="651"/>
    <x v="3"/>
    <x v="43"/>
    <x v="343"/>
    <x v="649"/>
    <x v="3"/>
  </r>
  <r>
    <x v="652"/>
    <x v="4"/>
    <x v="40"/>
    <x v="242"/>
    <x v="650"/>
    <x v="0"/>
  </r>
  <r>
    <x v="653"/>
    <x v="0"/>
    <x v="78"/>
    <x v="428"/>
    <x v="651"/>
    <x v="1"/>
  </r>
  <r>
    <x v="654"/>
    <x v="1"/>
    <x v="43"/>
    <x v="429"/>
    <x v="652"/>
    <x v="2"/>
  </r>
  <r>
    <x v="655"/>
    <x v="2"/>
    <x v="48"/>
    <x v="430"/>
    <x v="653"/>
    <x v="3"/>
  </r>
  <r>
    <x v="656"/>
    <x v="3"/>
    <x v="42"/>
    <x v="431"/>
    <x v="654"/>
    <x v="0"/>
  </r>
  <r>
    <x v="657"/>
    <x v="0"/>
    <x v="59"/>
    <x v="134"/>
    <x v="655"/>
    <x v="1"/>
  </r>
  <r>
    <x v="658"/>
    <x v="1"/>
    <x v="61"/>
    <x v="432"/>
    <x v="656"/>
    <x v="2"/>
  </r>
  <r>
    <x v="659"/>
    <x v="2"/>
    <x v="77"/>
    <x v="433"/>
    <x v="657"/>
    <x v="3"/>
  </r>
  <r>
    <x v="660"/>
    <x v="3"/>
    <x v="69"/>
    <x v="118"/>
    <x v="658"/>
    <x v="0"/>
  </r>
  <r>
    <x v="661"/>
    <x v="4"/>
    <x v="19"/>
    <x v="207"/>
    <x v="659"/>
    <x v="1"/>
  </r>
  <r>
    <x v="662"/>
    <x v="5"/>
    <x v="46"/>
    <x v="434"/>
    <x v="660"/>
    <x v="2"/>
  </r>
  <r>
    <x v="663"/>
    <x v="0"/>
    <x v="69"/>
    <x v="435"/>
    <x v="661"/>
    <x v="3"/>
  </r>
  <r>
    <x v="664"/>
    <x v="1"/>
    <x v="54"/>
    <x v="411"/>
    <x v="662"/>
    <x v="0"/>
  </r>
  <r>
    <x v="665"/>
    <x v="2"/>
    <x v="71"/>
    <x v="436"/>
    <x v="663"/>
    <x v="1"/>
  </r>
  <r>
    <x v="666"/>
    <x v="3"/>
    <x v="48"/>
    <x v="387"/>
    <x v="664"/>
    <x v="2"/>
  </r>
  <r>
    <x v="667"/>
    <x v="0"/>
    <x v="37"/>
    <x v="437"/>
    <x v="665"/>
    <x v="3"/>
  </r>
  <r>
    <x v="668"/>
    <x v="1"/>
    <x v="49"/>
    <x v="31"/>
    <x v="666"/>
    <x v="0"/>
  </r>
  <r>
    <x v="669"/>
    <x v="2"/>
    <x v="50"/>
    <x v="220"/>
    <x v="667"/>
    <x v="1"/>
  </r>
  <r>
    <x v="670"/>
    <x v="3"/>
    <x v="67"/>
    <x v="338"/>
    <x v="668"/>
    <x v="2"/>
  </r>
  <r>
    <x v="671"/>
    <x v="4"/>
    <x v="68"/>
    <x v="339"/>
    <x v="669"/>
    <x v="3"/>
  </r>
  <r>
    <x v="672"/>
    <x v="0"/>
    <x v="68"/>
    <x v="438"/>
    <x v="670"/>
    <x v="0"/>
  </r>
  <r>
    <x v="673"/>
    <x v="1"/>
    <x v="47"/>
    <x v="439"/>
    <x v="671"/>
    <x v="1"/>
  </r>
  <r>
    <x v="674"/>
    <x v="2"/>
    <x v="69"/>
    <x v="109"/>
    <x v="672"/>
    <x v="2"/>
  </r>
  <r>
    <x v="675"/>
    <x v="3"/>
    <x v="77"/>
    <x v="8"/>
    <x v="673"/>
    <x v="3"/>
  </r>
  <r>
    <x v="676"/>
    <x v="0"/>
    <x v="41"/>
    <x v="33"/>
    <x v="674"/>
    <x v="0"/>
  </r>
  <r>
    <x v="677"/>
    <x v="1"/>
    <x v="69"/>
    <x v="440"/>
    <x v="675"/>
    <x v="1"/>
  </r>
  <r>
    <x v="678"/>
    <x v="2"/>
    <x v="63"/>
    <x v="441"/>
    <x v="676"/>
    <x v="2"/>
  </r>
  <r>
    <x v="679"/>
    <x v="3"/>
    <x v="41"/>
    <x v="442"/>
    <x v="677"/>
    <x v="3"/>
  </r>
  <r>
    <x v="680"/>
    <x v="4"/>
    <x v="45"/>
    <x v="119"/>
    <x v="678"/>
    <x v="0"/>
  </r>
  <r>
    <x v="681"/>
    <x v="5"/>
    <x v="57"/>
    <x v="443"/>
    <x v="679"/>
    <x v="1"/>
  </r>
  <r>
    <x v="682"/>
    <x v="0"/>
    <x v="64"/>
    <x v="444"/>
    <x v="680"/>
    <x v="2"/>
  </r>
  <r>
    <x v="683"/>
    <x v="1"/>
    <x v="33"/>
    <x v="445"/>
    <x v="681"/>
    <x v="3"/>
  </r>
  <r>
    <x v="684"/>
    <x v="2"/>
    <x v="40"/>
    <x v="320"/>
    <x v="682"/>
    <x v="0"/>
  </r>
  <r>
    <x v="685"/>
    <x v="3"/>
    <x v="70"/>
    <x v="446"/>
    <x v="683"/>
    <x v="1"/>
  </r>
  <r>
    <x v="686"/>
    <x v="0"/>
    <x v="55"/>
    <x v="447"/>
    <x v="684"/>
    <x v="2"/>
  </r>
  <r>
    <x v="687"/>
    <x v="1"/>
    <x v="48"/>
    <x v="443"/>
    <x v="685"/>
    <x v="3"/>
  </r>
  <r>
    <x v="688"/>
    <x v="2"/>
    <x v="78"/>
    <x v="270"/>
    <x v="686"/>
    <x v="0"/>
  </r>
  <r>
    <x v="689"/>
    <x v="3"/>
    <x v="65"/>
    <x v="448"/>
    <x v="687"/>
    <x v="1"/>
  </r>
  <r>
    <x v="690"/>
    <x v="0"/>
    <x v="80"/>
    <x v="449"/>
    <x v="688"/>
    <x v="2"/>
  </r>
  <r>
    <x v="691"/>
    <x v="1"/>
    <x v="42"/>
    <x v="450"/>
    <x v="689"/>
    <x v="3"/>
  </r>
  <r>
    <x v="692"/>
    <x v="2"/>
    <x v="21"/>
    <x v="247"/>
    <x v="690"/>
    <x v="0"/>
  </r>
  <r>
    <x v="693"/>
    <x v="3"/>
    <x v="30"/>
    <x v="397"/>
    <x v="691"/>
    <x v="1"/>
  </r>
  <r>
    <x v="694"/>
    <x v="0"/>
    <x v="17"/>
    <x v="115"/>
    <x v="692"/>
    <x v="2"/>
  </r>
  <r>
    <x v="695"/>
    <x v="1"/>
    <x v="48"/>
    <x v="254"/>
    <x v="693"/>
    <x v="3"/>
  </r>
  <r>
    <x v="696"/>
    <x v="2"/>
    <x v="17"/>
    <x v="119"/>
    <x v="694"/>
    <x v="0"/>
  </r>
  <r>
    <x v="697"/>
    <x v="3"/>
    <x v="75"/>
    <x v="451"/>
    <x v="695"/>
    <x v="1"/>
  </r>
  <r>
    <x v="698"/>
    <x v="4"/>
    <x v="44"/>
    <x v="452"/>
    <x v="696"/>
    <x v="2"/>
  </r>
  <r>
    <x v="699"/>
    <x v="0"/>
    <x v="41"/>
    <x v="287"/>
    <x v="697"/>
    <x v="3"/>
  </r>
  <r>
    <x v="700"/>
    <x v="1"/>
    <x v="37"/>
    <x v="90"/>
    <x v="698"/>
    <x v="0"/>
  </r>
  <r>
    <x v="701"/>
    <x v="2"/>
    <x v="65"/>
    <x v="361"/>
    <x v="699"/>
    <x v="1"/>
  </r>
  <r>
    <x v="702"/>
    <x v="3"/>
    <x v="40"/>
    <x v="126"/>
    <x v="700"/>
    <x v="2"/>
  </r>
  <r>
    <x v="703"/>
    <x v="0"/>
    <x v="26"/>
    <x v="453"/>
    <x v="701"/>
    <x v="3"/>
  </r>
  <r>
    <x v="704"/>
    <x v="1"/>
    <x v="46"/>
    <x v="78"/>
    <x v="702"/>
    <x v="0"/>
  </r>
  <r>
    <x v="705"/>
    <x v="2"/>
    <x v="82"/>
    <x v="219"/>
    <x v="703"/>
    <x v="1"/>
  </r>
  <r>
    <x v="706"/>
    <x v="3"/>
    <x v="56"/>
    <x v="402"/>
    <x v="704"/>
    <x v="2"/>
  </r>
  <r>
    <x v="707"/>
    <x v="4"/>
    <x v="62"/>
    <x v="454"/>
    <x v="705"/>
    <x v="3"/>
  </r>
  <r>
    <x v="708"/>
    <x v="5"/>
    <x v="74"/>
    <x v="312"/>
    <x v="706"/>
    <x v="0"/>
  </r>
  <r>
    <x v="709"/>
    <x v="0"/>
    <x v="26"/>
    <x v="333"/>
    <x v="707"/>
    <x v="1"/>
  </r>
  <r>
    <x v="710"/>
    <x v="1"/>
    <x v="43"/>
    <x v="455"/>
    <x v="708"/>
    <x v="2"/>
  </r>
  <r>
    <x v="711"/>
    <x v="2"/>
    <x v="57"/>
    <x v="329"/>
    <x v="709"/>
    <x v="3"/>
  </r>
  <r>
    <x v="712"/>
    <x v="3"/>
    <x v="40"/>
    <x v="62"/>
    <x v="710"/>
    <x v="0"/>
  </r>
  <r>
    <x v="713"/>
    <x v="0"/>
    <x v="32"/>
    <x v="150"/>
    <x v="711"/>
    <x v="1"/>
  </r>
  <r>
    <x v="714"/>
    <x v="1"/>
    <x v="33"/>
    <x v="447"/>
    <x v="712"/>
    <x v="2"/>
  </r>
  <r>
    <x v="715"/>
    <x v="2"/>
    <x v="49"/>
    <x v="456"/>
    <x v="713"/>
    <x v="3"/>
  </r>
  <r>
    <x v="716"/>
    <x v="3"/>
    <x v="33"/>
    <x v="129"/>
    <x v="714"/>
    <x v="0"/>
  </r>
  <r>
    <x v="717"/>
    <x v="4"/>
    <x v="79"/>
    <x v="391"/>
    <x v="715"/>
    <x v="1"/>
  </r>
  <r>
    <x v="718"/>
    <x v="0"/>
    <x v="82"/>
    <x v="438"/>
    <x v="716"/>
    <x v="2"/>
  </r>
  <r>
    <x v="719"/>
    <x v="1"/>
    <x v="42"/>
    <x v="260"/>
    <x v="717"/>
    <x v="3"/>
  </r>
  <r>
    <x v="720"/>
    <x v="2"/>
    <x v="58"/>
    <x v="244"/>
    <x v="718"/>
    <x v="0"/>
  </r>
  <r>
    <x v="721"/>
    <x v="3"/>
    <x v="63"/>
    <x v="25"/>
    <x v="719"/>
    <x v="1"/>
  </r>
  <r>
    <x v="722"/>
    <x v="0"/>
    <x v="72"/>
    <x v="457"/>
    <x v="720"/>
    <x v="2"/>
  </r>
  <r>
    <x v="723"/>
    <x v="1"/>
    <x v="79"/>
    <x v="206"/>
    <x v="721"/>
    <x v="3"/>
  </r>
  <r>
    <x v="724"/>
    <x v="2"/>
    <x v="17"/>
    <x v="458"/>
    <x v="722"/>
    <x v="0"/>
  </r>
  <r>
    <x v="725"/>
    <x v="3"/>
    <x v="52"/>
    <x v="126"/>
    <x v="723"/>
    <x v="1"/>
  </r>
  <r>
    <x v="726"/>
    <x v="4"/>
    <x v="74"/>
    <x v="348"/>
    <x v="724"/>
    <x v="2"/>
  </r>
  <r>
    <x v="727"/>
    <x v="5"/>
    <x v="75"/>
    <x v="326"/>
    <x v="725"/>
    <x v="3"/>
  </r>
  <r>
    <x v="728"/>
    <x v="0"/>
    <x v="57"/>
    <x v="459"/>
    <x v="726"/>
    <x v="0"/>
  </r>
  <r>
    <x v="729"/>
    <x v="1"/>
    <x v="38"/>
    <x v="348"/>
    <x v="727"/>
    <x v="1"/>
  </r>
  <r>
    <x v="730"/>
    <x v="2"/>
    <x v="53"/>
    <x v="376"/>
    <x v="728"/>
    <x v="2"/>
  </r>
  <r>
    <x v="731"/>
    <x v="3"/>
    <x v="78"/>
    <x v="460"/>
    <x v="729"/>
    <x v="3"/>
  </r>
  <r>
    <x v="732"/>
    <x v="0"/>
    <x v="82"/>
    <x v="461"/>
    <x v="730"/>
    <x v="0"/>
  </r>
  <r>
    <x v="733"/>
    <x v="1"/>
    <x v="61"/>
    <x v="143"/>
    <x v="731"/>
    <x v="1"/>
  </r>
  <r>
    <x v="734"/>
    <x v="2"/>
    <x v="21"/>
    <x v="300"/>
    <x v="732"/>
    <x v="2"/>
  </r>
  <r>
    <x v="735"/>
    <x v="3"/>
    <x v="32"/>
    <x v="353"/>
    <x v="733"/>
    <x v="3"/>
  </r>
  <r>
    <x v="736"/>
    <x v="0"/>
    <x v="54"/>
    <x v="462"/>
    <x v="734"/>
    <x v="0"/>
  </r>
  <r>
    <x v="737"/>
    <x v="1"/>
    <x v="70"/>
    <x v="463"/>
    <x v="735"/>
    <x v="1"/>
  </r>
  <r>
    <x v="738"/>
    <x v="2"/>
    <x v="30"/>
    <x v="295"/>
    <x v="736"/>
    <x v="2"/>
  </r>
  <r>
    <x v="739"/>
    <x v="3"/>
    <x v="71"/>
    <x v="464"/>
    <x v="737"/>
    <x v="3"/>
  </r>
  <r>
    <x v="740"/>
    <x v="0"/>
    <x v="82"/>
    <x v="56"/>
    <x v="738"/>
    <x v="0"/>
  </r>
  <r>
    <x v="741"/>
    <x v="1"/>
    <x v="67"/>
    <x v="106"/>
    <x v="739"/>
    <x v="1"/>
  </r>
  <r>
    <x v="742"/>
    <x v="2"/>
    <x v="43"/>
    <x v="412"/>
    <x v="740"/>
    <x v="2"/>
  </r>
  <r>
    <x v="743"/>
    <x v="3"/>
    <x v="52"/>
    <x v="385"/>
    <x v="741"/>
    <x v="3"/>
  </r>
  <r>
    <x v="744"/>
    <x v="4"/>
    <x v="41"/>
    <x v="465"/>
    <x v="742"/>
    <x v="0"/>
  </r>
  <r>
    <x v="745"/>
    <x v="0"/>
    <x v="63"/>
    <x v="398"/>
    <x v="743"/>
    <x v="1"/>
  </r>
  <r>
    <x v="746"/>
    <x v="1"/>
    <x v="63"/>
    <x v="466"/>
    <x v="744"/>
    <x v="2"/>
  </r>
  <r>
    <x v="747"/>
    <x v="2"/>
    <x v="74"/>
    <x v="467"/>
    <x v="745"/>
    <x v="3"/>
  </r>
  <r>
    <x v="748"/>
    <x v="3"/>
    <x v="80"/>
    <x v="468"/>
    <x v="746"/>
    <x v="0"/>
  </r>
  <r>
    <x v="749"/>
    <x v="0"/>
    <x v="37"/>
    <x v="469"/>
    <x v="747"/>
    <x v="1"/>
  </r>
  <r>
    <x v="750"/>
    <x v="1"/>
    <x v="58"/>
    <x v="382"/>
    <x v="748"/>
    <x v="2"/>
  </r>
  <r>
    <x v="751"/>
    <x v="2"/>
    <x v="67"/>
    <x v="269"/>
    <x v="749"/>
    <x v="3"/>
  </r>
  <r>
    <x v="752"/>
    <x v="3"/>
    <x v="45"/>
    <x v="470"/>
    <x v="750"/>
    <x v="0"/>
  </r>
  <r>
    <x v="753"/>
    <x v="4"/>
    <x v="77"/>
    <x v="334"/>
    <x v="751"/>
    <x v="1"/>
  </r>
  <r>
    <x v="754"/>
    <x v="5"/>
    <x v="39"/>
    <x v="65"/>
    <x v="752"/>
    <x v="2"/>
  </r>
  <r>
    <x v="755"/>
    <x v="0"/>
    <x v="17"/>
    <x v="471"/>
    <x v="753"/>
    <x v="3"/>
  </r>
  <r>
    <x v="756"/>
    <x v="1"/>
    <x v="74"/>
    <x v="472"/>
    <x v="754"/>
    <x v="0"/>
  </r>
  <r>
    <x v="757"/>
    <x v="2"/>
    <x v="26"/>
    <x v="181"/>
    <x v="755"/>
    <x v="1"/>
  </r>
  <r>
    <x v="758"/>
    <x v="3"/>
    <x v="48"/>
    <x v="235"/>
    <x v="756"/>
    <x v="2"/>
  </r>
  <r>
    <x v="759"/>
    <x v="0"/>
    <x v="58"/>
    <x v="473"/>
    <x v="757"/>
    <x v="3"/>
  </r>
  <r>
    <x v="760"/>
    <x v="1"/>
    <x v="74"/>
    <x v="474"/>
    <x v="758"/>
    <x v="0"/>
  </r>
  <r>
    <x v="761"/>
    <x v="2"/>
    <x v="50"/>
    <x v="397"/>
    <x v="759"/>
    <x v="1"/>
  </r>
  <r>
    <x v="762"/>
    <x v="3"/>
    <x v="49"/>
    <x v="475"/>
    <x v="760"/>
    <x v="2"/>
  </r>
  <r>
    <x v="763"/>
    <x v="4"/>
    <x v="46"/>
    <x v="229"/>
    <x v="761"/>
    <x v="3"/>
  </r>
  <r>
    <x v="764"/>
    <x v="0"/>
    <x v="38"/>
    <x v="288"/>
    <x v="762"/>
    <x v="0"/>
  </r>
  <r>
    <x v="765"/>
    <x v="1"/>
    <x v="80"/>
    <x v="206"/>
    <x v="763"/>
    <x v="1"/>
  </r>
  <r>
    <x v="766"/>
    <x v="2"/>
    <x v="42"/>
    <x v="476"/>
    <x v="764"/>
    <x v="2"/>
  </r>
  <r>
    <x v="767"/>
    <x v="3"/>
    <x v="79"/>
    <x v="239"/>
    <x v="765"/>
    <x v="3"/>
  </r>
  <r>
    <x v="768"/>
    <x v="0"/>
    <x v="46"/>
    <x v="477"/>
    <x v="766"/>
    <x v="0"/>
  </r>
  <r>
    <x v="769"/>
    <x v="1"/>
    <x v="42"/>
    <x v="478"/>
    <x v="767"/>
    <x v="1"/>
  </r>
  <r>
    <x v="770"/>
    <x v="2"/>
    <x v="47"/>
    <x v="4"/>
    <x v="768"/>
    <x v="2"/>
  </r>
  <r>
    <x v="771"/>
    <x v="3"/>
    <x v="47"/>
    <x v="64"/>
    <x v="769"/>
    <x v="3"/>
  </r>
  <r>
    <x v="772"/>
    <x v="4"/>
    <x v="19"/>
    <x v="479"/>
    <x v="770"/>
    <x v="0"/>
  </r>
  <r>
    <x v="773"/>
    <x v="5"/>
    <x v="80"/>
    <x v="298"/>
    <x v="771"/>
    <x v="1"/>
  </r>
  <r>
    <x v="774"/>
    <x v="0"/>
    <x v="54"/>
    <x v="266"/>
    <x v="772"/>
    <x v="2"/>
  </r>
  <r>
    <x v="775"/>
    <x v="1"/>
    <x v="43"/>
    <x v="371"/>
    <x v="773"/>
    <x v="3"/>
  </r>
  <r>
    <x v="776"/>
    <x v="2"/>
    <x v="81"/>
    <x v="442"/>
    <x v="774"/>
    <x v="0"/>
  </r>
  <r>
    <x v="777"/>
    <x v="3"/>
    <x v="48"/>
    <x v="480"/>
    <x v="775"/>
    <x v="1"/>
  </r>
  <r>
    <x v="778"/>
    <x v="0"/>
    <x v="37"/>
    <x v="337"/>
    <x v="776"/>
    <x v="2"/>
  </r>
  <r>
    <x v="779"/>
    <x v="1"/>
    <x v="66"/>
    <x v="447"/>
    <x v="777"/>
    <x v="3"/>
  </r>
  <r>
    <x v="780"/>
    <x v="2"/>
    <x v="63"/>
    <x v="481"/>
    <x v="778"/>
    <x v="0"/>
  </r>
  <r>
    <x v="781"/>
    <x v="3"/>
    <x v="39"/>
    <x v="482"/>
    <x v="779"/>
    <x v="1"/>
  </r>
  <r>
    <x v="782"/>
    <x v="0"/>
    <x v="42"/>
    <x v="257"/>
    <x v="780"/>
    <x v="2"/>
  </r>
  <r>
    <x v="783"/>
    <x v="1"/>
    <x v="30"/>
    <x v="483"/>
    <x v="781"/>
    <x v="3"/>
  </r>
  <r>
    <x v="784"/>
    <x v="2"/>
    <x v="66"/>
    <x v="235"/>
    <x v="782"/>
    <x v="0"/>
  </r>
  <r>
    <x v="785"/>
    <x v="3"/>
    <x v="42"/>
    <x v="37"/>
    <x v="783"/>
    <x v="1"/>
  </r>
  <r>
    <x v="786"/>
    <x v="0"/>
    <x v="83"/>
    <x v="365"/>
    <x v="784"/>
    <x v="2"/>
  </r>
  <r>
    <x v="787"/>
    <x v="1"/>
    <x v="79"/>
    <x v="40"/>
    <x v="785"/>
    <x v="3"/>
  </r>
  <r>
    <x v="788"/>
    <x v="2"/>
    <x v="70"/>
    <x v="398"/>
    <x v="786"/>
    <x v="0"/>
  </r>
  <r>
    <x v="789"/>
    <x v="3"/>
    <x v="55"/>
    <x v="459"/>
    <x v="787"/>
    <x v="1"/>
  </r>
  <r>
    <x v="790"/>
    <x v="4"/>
    <x v="51"/>
    <x v="450"/>
    <x v="788"/>
    <x v="2"/>
  </r>
  <r>
    <x v="791"/>
    <x v="0"/>
    <x v="77"/>
    <x v="135"/>
    <x v="789"/>
    <x v="3"/>
  </r>
  <r>
    <x v="792"/>
    <x v="1"/>
    <x v="30"/>
    <x v="276"/>
    <x v="790"/>
    <x v="0"/>
  </r>
  <r>
    <x v="793"/>
    <x v="2"/>
    <x v="70"/>
    <x v="349"/>
    <x v="79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utoFormatId="1" applyNumberFormats="0" applyBorderFormats="0" applyFontFormats="0" applyPatternFormats="0" applyAlignmentFormats="0" applyWidthHeightFormats="1" dataCaption="Values" updatedVersion="5" minRefreshableVersion="3" createdVersion="5" useAutoFormatting="1" rowGrandTotals="0" compact="0" indent="0" outline="1" compactData="0" outlineData="1" showDrill="0" multipleFieldFilters="0" chartFormat="2">
  <location ref="A14:B98" firstHeaderRow="1" firstDataRow="1" firstDataCol="1"/>
  <pivotFields count="7">
    <pivotField compact="0" showAll="0">
      <items count="7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compact="0" showAll="0">
      <items count="7">
        <item x="0"/>
        <item x="1"/>
        <item x="2"/>
        <item x="3"/>
        <item x="4"/>
        <item x="5"/>
        <item t="default"/>
      </items>
    </pivotField>
    <pivotField axis="axisRow" compact="0" numFmtId="18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compact="0" showAll="0">
      <items count="7">
        <item x="0"/>
        <item x="1"/>
        <item x="2"/>
        <item x="3"/>
        <item x="4"/>
        <item x="5"/>
        <item t="default"/>
      </items>
    </pivotField>
    <pivotField compact="0" showAll="0">
      <items count="7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t="default"/>
      </items>
    </pivotField>
    <pivotField compact="0" showAll="0">
      <items count="5">
        <item x="0"/>
        <item x="1"/>
        <item x="2"/>
        <item x="3"/>
        <item t="default"/>
      </items>
    </pivotField>
    <pivotField compact="0" defaultSubtotal="0" showAll="0">
      <items count="14">
        <item x="0"/>
        <item x="1"/>
        <item x="2"/>
        <item x="3"/>
        <item x="4"/>
        <item x="5"/>
        <item x="6"/>
        <item x="7"/>
        <item x="8"/>
        <item x="9"/>
        <item x="10"/>
        <item x="11"/>
        <item x="12"/>
        <item x="13"/>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Overall sales" fld="3" baseField="0" baseItem="0" numFmtId="181"/>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utoFormatId="1" applyNumberFormats="0" applyBorderFormats="0" applyFontFormats="0" applyPatternFormats="0" applyAlignmentFormats="0" applyWidthHeightFormats="1" dataCaption="Values" updatedVersion="5" minRefreshableVersion="3" createdVersion="5" useAutoFormatting="1" rowGrandTotals="0" compact="0" indent="0" outline="1" compactData="0" outlineData="1" showDrill="0" multipleFieldFilters="0" chartFormat="2">
  <location ref="D14:E98" firstHeaderRow="1" firstDataRow="1" firstDataCol="1"/>
  <pivotFields count="7">
    <pivotField compact="0"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compact="0" showAll="0">
      <items count="7">
        <item x="0"/>
        <item x="1"/>
        <item x="2"/>
        <item x="3"/>
        <item x="4"/>
        <item x="5"/>
        <item t="default"/>
      </items>
    </pivotField>
    <pivotField axis="axisRow" compact="0" numFmtId="18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compact="0" showAll="0">
      <items count="7">
        <item x="0"/>
        <item x="1"/>
        <item x="2"/>
        <item x="3"/>
        <item x="4"/>
        <item x="5"/>
        <item t="default"/>
      </items>
    </pivotField>
    <pivotField compact="0" showAll="0">
      <items count="7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t="default"/>
      </items>
    </pivotField>
    <pivotField compact="0" showAll="0">
      <items count="5">
        <item x="0"/>
        <item x="1"/>
        <item x="2"/>
        <item x="3"/>
        <item t="default"/>
      </items>
    </pivotField>
    <pivotField compact="0" defaultSubtotal="0" showAll="0">
      <items count="14">
        <item x="0"/>
        <item x="1"/>
        <item x="2"/>
        <item x="3"/>
        <item x="4"/>
        <item x="5"/>
        <item x="6"/>
        <item x="7"/>
        <item x="8"/>
        <item x="9"/>
        <item x="10"/>
        <item x="11"/>
        <item x="12"/>
        <item x="13"/>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Sales Amount" fld="3" subtotal="average" baseField="0" baseItem="0" numFmtId="181"/>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utoFormatId="1" applyNumberFormats="0" applyBorderFormats="0" applyFontFormats="0" applyPatternFormats="0" applyAlignmentFormats="0" applyWidthHeightFormats="1" dataCaption="Values" updatedVersion="5" minRefreshableVersion="3" createdVersion="5" useAutoFormatting="1" rowGrandTotals="0" compact="0" indent="0" outline="1" compactData="0" outlineData="1" showDrill="0" multipleFieldFilters="0">
  <location ref="A102:A106" firstHeaderRow="1" firstDataRow="1" firstDataCol="1"/>
  <pivotFields count="7">
    <pivotField compact="0"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compact="0" showAll="0">
      <items count="7">
        <item x="0"/>
        <item x="1"/>
        <item x="2"/>
        <item x="3"/>
        <item x="4"/>
        <item x="5"/>
        <item t="default"/>
      </items>
    </pivotField>
    <pivotField compact="0" numFmtId="18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showAll="0">
      <items count="7">
        <item x="0"/>
        <item x="1"/>
        <item x="2"/>
        <item x="3"/>
        <item x="4"/>
        <item x="5"/>
        <item t="default"/>
      </items>
    </pivotField>
    <pivotField compact="0" showAll="0">
      <items count="7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t="default"/>
      </items>
    </pivotField>
    <pivotField compact="0" showAll="0">
      <items count="5">
        <item x="0"/>
        <item x="1"/>
        <item x="2"/>
        <item x="3"/>
        <item t="default"/>
      </items>
    </pivotField>
    <pivotField compact="0" defaultSubtotal="0" showAll="0">
      <items count="14">
        <item x="1"/>
        <item x="2"/>
        <item x="3"/>
        <item x="4"/>
        <item x="5"/>
        <item x="6"/>
        <item x="7"/>
        <item x="8"/>
        <item x="9"/>
        <item x="10"/>
        <item x="11"/>
        <item x="12"/>
        <item x="0"/>
        <item x="13"/>
      </items>
    </pivotField>
  </pivotFields>
  <rowFields count="1">
    <field x="3"/>
  </rowFields>
  <rowItems count="4">
    <i>
      <x v="1"/>
    </i>
    <i>
      <x v="2"/>
    </i>
    <i>
      <x v="3"/>
    </i>
    <i>
      <x v="4"/>
    </i>
  </rowItems>
  <colItems count="1">
    <i/>
  </colItems>
  <formats count="1">
    <format dxfId="0">
      <pivotArea type="all" dataOnly="0" outline="0"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utoFormatId="1" applyNumberFormats="0" applyBorderFormats="0" applyFontFormats="0" applyPatternFormats="0" applyAlignmentFormats="0" applyWidthHeightFormats="1" dataCaption="Values" updatedVersion="5" minRefreshableVersion="3" createdVersion="5" useAutoFormatting="1" rowGrandTotals="0" compact="0" indent="0" outline="1" compactData="0" outlineData="1" showDrill="0" multipleFieldFilters="0">
  <location ref="A590:A594" firstHeaderRow="1" firstDataRow="1" firstDataCol="1"/>
  <pivotFields count="7">
    <pivotField compact="0"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compact="0" showAll="0">
      <items count="7">
        <item x="0"/>
        <item x="1"/>
        <item x="2"/>
        <item x="3"/>
        <item x="4"/>
        <item x="5"/>
        <item t="default"/>
      </items>
    </pivotField>
    <pivotField compact="0" numFmtId="18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showAll="0">
      <items count="7">
        <item x="0"/>
        <item x="1"/>
        <item x="2"/>
        <item x="3"/>
        <item x="4"/>
        <item x="5"/>
        <item t="default"/>
      </items>
    </pivotField>
    <pivotField compact="0" showAll="0">
      <items count="7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t="default"/>
      </items>
    </pivotField>
    <pivotField compact="0" showAll="0">
      <items count="5">
        <item x="0"/>
        <item x="1"/>
        <item x="2"/>
        <item x="3"/>
        <item t="default"/>
      </items>
    </pivotField>
    <pivotField compact="0" defaultSubtotal="0" showAll="0">
      <items count="14">
        <item x="1"/>
        <item x="2"/>
        <item x="3"/>
        <item x="4"/>
        <item x="5"/>
        <item x="6"/>
        <item x="7"/>
        <item x="8"/>
        <item x="9"/>
        <item x="10"/>
        <item x="11"/>
        <item x="12"/>
        <item x="0"/>
        <item x="13"/>
      </items>
    </pivotField>
  </pivotFields>
  <rowFields count="1">
    <field x="3"/>
  </rowFields>
  <rowItems count="4">
    <i>
      <x v="1"/>
    </i>
    <i>
      <x v="2"/>
    </i>
    <i>
      <x v="3"/>
    </i>
    <i>
      <x v="4"/>
    </i>
  </rowItems>
  <colItems count="1">
    <i/>
  </colItem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0" autoFormatId="1" applyNumberFormats="0" applyBorderFormats="0" applyFontFormats="0" applyPatternFormats="0" applyAlignmentFormats="0" applyWidthHeightFormats="1" dataCaption="Values" updatedVersion="5" minRefreshableVersion="3" createdVersion="5" useAutoFormatting="1" rowGrandTotals="0" compact="0" indent="0" outline="1" compactData="0" outlineData="1" showDrill="0" multipleFieldFilters="0" chartFormat="2">
  <location ref="G14:H18" firstHeaderRow="1" firstDataRow="1" firstDataCol="1"/>
  <pivotFields count="7">
    <pivotField compact="0" showAll="0">
      <items count="7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compact="0" showAll="0">
      <items count="7">
        <item x="0"/>
        <item x="1"/>
        <item x="2"/>
        <item x="3"/>
        <item x="4"/>
        <item x="5"/>
        <item t="default"/>
      </items>
    </pivotField>
    <pivotField compact="0" numFmtId="18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name="Ticket Sizes" dataField="1" compact="0" sortType="ascending" showAll="0">
      <items count="7">
        <item x="0"/>
        <item x="5"/>
        <item x="1"/>
        <item x="2"/>
        <item x="3"/>
        <item x="4"/>
        <item t="default"/>
      </items>
    </pivotField>
    <pivotField compact="0" showAll="0">
      <items count="7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t="default"/>
      </items>
    </pivotField>
    <pivotField compact="0" showAll="0">
      <items count="5">
        <item x="0"/>
        <item x="1"/>
        <item x="2"/>
        <item x="3"/>
        <item t="default"/>
      </items>
    </pivotField>
    <pivotField compact="0" defaultSubtotal="0" showAll="0">
      <items count="14">
        <item x="0"/>
        <item x="1"/>
        <item x="2"/>
        <item x="3"/>
        <item x="4"/>
        <item x="5"/>
        <item x="6"/>
        <item x="7"/>
        <item x="8"/>
        <item x="9"/>
        <item x="10"/>
        <item x="11"/>
        <item x="12"/>
        <item x="13"/>
      </items>
    </pivotField>
  </pivotFields>
  <rowFields count="1">
    <field x="3"/>
  </rowFields>
  <rowItems count="4">
    <i>
      <x v="2"/>
    </i>
    <i>
      <x v="3"/>
    </i>
    <i>
      <x v="4"/>
    </i>
    <i>
      <x v="5"/>
    </i>
  </rowItems>
  <colItems count="1">
    <i/>
  </colItems>
  <dataFields count="1">
    <dataField name="Overall sales" fld="3" baseField="0" baseItem="0" numFmtId="181"/>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9" cacheId="0" autoFormatId="1" applyNumberFormats="0" applyBorderFormats="0" applyFontFormats="0" applyPatternFormats="0" applyAlignmentFormats="0" applyWidthHeightFormats="1" dataCaption="Values" updatedVersion="5" minRefreshableVersion="3" createdVersion="5" useAutoFormatting="1" rowGrandTotals="0" compact="0" indent="0" outline="1" compactData="0" outlineData="1" showDrill="0" multipleFieldFilters="0" chartFormat="2">
  <location ref="G26:H30" firstHeaderRow="1" firstDataRow="1" firstDataCol="1"/>
  <pivotFields count="7">
    <pivotField compact="0" showAll="0">
      <items count="7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compact="0" showAll="0">
      <items count="7">
        <item x="0"/>
        <item x="1"/>
        <item x="2"/>
        <item x="3"/>
        <item x="4"/>
        <item x="5"/>
        <item t="default"/>
      </items>
    </pivotField>
    <pivotField compact="0" numFmtId="18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name="Ticket Sizes" dataField="1" compact="0" sortType="ascending" showAll="0">
      <items count="7">
        <item x="0"/>
        <item x="5"/>
        <item x="1"/>
        <item x="2"/>
        <item x="3"/>
        <item x="4"/>
        <item t="default"/>
      </items>
    </pivotField>
    <pivotField compact="0" showAll="0">
      <items count="7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t="default"/>
      </items>
    </pivotField>
    <pivotField compact="0" showAll="0">
      <items count="5">
        <item x="0"/>
        <item x="1"/>
        <item x="2"/>
        <item x="3"/>
        <item t="default"/>
      </items>
    </pivotField>
    <pivotField compact="0" defaultSubtotal="0" showAll="0">
      <items count="14">
        <item x="0"/>
        <item x="1"/>
        <item x="2"/>
        <item x="3"/>
        <item x="4"/>
        <item x="5"/>
        <item x="6"/>
        <item x="7"/>
        <item x="8"/>
        <item x="9"/>
        <item x="10"/>
        <item x="11"/>
        <item x="12"/>
        <item x="13"/>
      </items>
    </pivotField>
  </pivotFields>
  <rowFields count="1">
    <field x="3"/>
  </rowFields>
  <rowItems count="4">
    <i>
      <x v="2"/>
    </i>
    <i>
      <x v="3"/>
    </i>
    <i>
      <x v="4"/>
    </i>
    <i>
      <x v="5"/>
    </i>
  </rowItems>
  <colItems count="1">
    <i/>
  </colItems>
  <dataFields count="1">
    <dataField name="No. of sales" fld="3"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1"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4">
  <location ref="G34:I41" firstHeaderRow="0" firstDataRow="1" firstDataCol="1"/>
  <pivotFields count="7">
    <pivotField compact="0"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axis="axisRow" name="Product" compact="0" showAll="0">
      <items count="7">
        <item x="0"/>
        <item x="1"/>
        <item x="2"/>
        <item x="3"/>
        <item x="4"/>
        <item x="5"/>
        <item t="default"/>
      </items>
    </pivotField>
    <pivotField compact="0" numFmtId="180" showAll="0">
      <items count="369">
        <item x="0"/>
        <item x="367"/>
        <item x="101"/>
        <item x="223"/>
        <item x="345"/>
        <item x="41"/>
        <item x="10"/>
        <item x="192"/>
        <item x="162"/>
        <item x="70"/>
        <item x="131"/>
        <item x="315"/>
        <item x="284"/>
        <item x="254"/>
        <item x="102"/>
        <item x="224"/>
        <item x="346"/>
        <item x="42"/>
        <item x="11"/>
        <item x="193"/>
        <item x="163"/>
        <item x="71"/>
        <item x="132"/>
        <item x="316"/>
        <item x="285"/>
        <item x="255"/>
        <item x="103"/>
        <item x="225"/>
        <item x="347"/>
        <item x="43"/>
        <item x="12"/>
        <item x="194"/>
        <item x="164"/>
        <item x="72"/>
        <item x="133"/>
        <item x="317"/>
        <item x="286"/>
        <item x="256"/>
        <item x="104"/>
        <item x="226"/>
        <item x="348"/>
        <item x="44"/>
        <item x="13"/>
        <item x="195"/>
        <item x="165"/>
        <item x="73"/>
        <item x="134"/>
        <item x="318"/>
        <item x="287"/>
        <item x="257"/>
        <item x="105"/>
        <item x="227"/>
        <item x="349"/>
        <item x="45"/>
        <item x="14"/>
        <item x="196"/>
        <item x="166"/>
        <item x="74"/>
        <item x="135"/>
        <item x="319"/>
        <item x="288"/>
        <item x="258"/>
        <item x="106"/>
        <item x="228"/>
        <item x="350"/>
        <item x="46"/>
        <item x="15"/>
        <item x="197"/>
        <item x="167"/>
        <item x="75"/>
        <item x="136"/>
        <item x="320"/>
        <item x="289"/>
        <item x="259"/>
        <item x="107"/>
        <item x="229"/>
        <item x="351"/>
        <item x="47"/>
        <item x="16"/>
        <item x="198"/>
        <item x="168"/>
        <item x="76"/>
        <item x="137"/>
        <item x="321"/>
        <item x="290"/>
        <item x="260"/>
        <item x="108"/>
        <item x="230"/>
        <item x="352"/>
        <item x="48"/>
        <item x="17"/>
        <item x="199"/>
        <item x="169"/>
        <item x="77"/>
        <item x="138"/>
        <item x="322"/>
        <item x="291"/>
        <item x="261"/>
        <item x="109"/>
        <item x="231"/>
        <item x="353"/>
        <item x="49"/>
        <item x="18"/>
        <item x="200"/>
        <item x="170"/>
        <item x="78"/>
        <item x="139"/>
        <item x="323"/>
        <item x="292"/>
        <item x="262"/>
        <item x="110"/>
        <item x="232"/>
        <item x="354"/>
        <item x="50"/>
        <item x="19"/>
        <item x="201"/>
        <item x="171"/>
        <item x="79"/>
        <item x="140"/>
        <item x="324"/>
        <item x="293"/>
        <item x="263"/>
        <item x="92"/>
        <item x="214"/>
        <item x="336"/>
        <item x="32"/>
        <item x="1"/>
        <item x="183"/>
        <item x="153"/>
        <item x="61"/>
        <item x="122"/>
        <item x="306"/>
        <item x="275"/>
        <item x="245"/>
        <item x="111"/>
        <item x="233"/>
        <item x="355"/>
        <item x="51"/>
        <item x="20"/>
        <item x="202"/>
        <item x="172"/>
        <item x="80"/>
        <item x="141"/>
        <item x="325"/>
        <item x="294"/>
        <item x="264"/>
        <item x="112"/>
        <item x="234"/>
        <item x="356"/>
        <item x="52"/>
        <item x="21"/>
        <item x="203"/>
        <item x="173"/>
        <item x="81"/>
        <item x="142"/>
        <item x="326"/>
        <item x="295"/>
        <item x="265"/>
        <item x="113"/>
        <item x="235"/>
        <item x="357"/>
        <item x="53"/>
        <item x="22"/>
        <item x="204"/>
        <item x="174"/>
        <item x="82"/>
        <item x="143"/>
        <item x="327"/>
        <item x="296"/>
        <item x="266"/>
        <item x="114"/>
        <item x="236"/>
        <item x="358"/>
        <item x="54"/>
        <item x="23"/>
        <item x="205"/>
        <item x="175"/>
        <item x="83"/>
        <item x="144"/>
        <item x="328"/>
        <item x="297"/>
        <item x="267"/>
        <item x="115"/>
        <item x="237"/>
        <item x="359"/>
        <item x="55"/>
        <item x="24"/>
        <item x="206"/>
        <item x="176"/>
        <item x="84"/>
        <item x="145"/>
        <item x="329"/>
        <item x="298"/>
        <item x="268"/>
        <item x="116"/>
        <item x="238"/>
        <item x="360"/>
        <item x="56"/>
        <item x="25"/>
        <item x="207"/>
        <item x="177"/>
        <item x="85"/>
        <item x="146"/>
        <item x="330"/>
        <item x="299"/>
        <item x="269"/>
        <item x="117"/>
        <item x="239"/>
        <item x="361"/>
        <item x="57"/>
        <item x="26"/>
        <item x="208"/>
        <item x="178"/>
        <item x="86"/>
        <item x="147"/>
        <item x="331"/>
        <item x="300"/>
        <item x="270"/>
        <item x="118"/>
        <item x="240"/>
        <item x="362"/>
        <item x="58"/>
        <item x="27"/>
        <item x="209"/>
        <item x="179"/>
        <item x="87"/>
        <item x="148"/>
        <item x="332"/>
        <item x="301"/>
        <item x="271"/>
        <item x="119"/>
        <item x="241"/>
        <item x="363"/>
        <item x="59"/>
        <item x="28"/>
        <item x="210"/>
        <item x="180"/>
        <item x="88"/>
        <item x="149"/>
        <item x="333"/>
        <item x="302"/>
        <item x="272"/>
        <item x="120"/>
        <item x="242"/>
        <item x="364"/>
        <item x="60"/>
        <item x="29"/>
        <item x="211"/>
        <item x="181"/>
        <item x="89"/>
        <item x="150"/>
        <item x="334"/>
        <item x="303"/>
        <item x="273"/>
        <item x="93"/>
        <item x="215"/>
        <item x="337"/>
        <item x="33"/>
        <item x="2"/>
        <item x="184"/>
        <item x="154"/>
        <item x="62"/>
        <item x="123"/>
        <item x="307"/>
        <item x="276"/>
        <item x="246"/>
        <item x="121"/>
        <item x="243"/>
        <item x="365"/>
        <item x="30"/>
        <item x="212"/>
        <item x="182"/>
        <item x="90"/>
        <item x="151"/>
        <item x="335"/>
        <item x="304"/>
        <item x="274"/>
        <item x="244"/>
        <item x="366"/>
        <item x="31"/>
        <item x="213"/>
        <item x="91"/>
        <item x="152"/>
        <item x="305"/>
        <item x="94"/>
        <item x="216"/>
        <item x="338"/>
        <item x="34"/>
        <item x="3"/>
        <item x="185"/>
        <item x="155"/>
        <item x="63"/>
        <item x="124"/>
        <item x="308"/>
        <item x="277"/>
        <item x="247"/>
        <item x="95"/>
        <item x="217"/>
        <item x="339"/>
        <item x="35"/>
        <item x="4"/>
        <item x="186"/>
        <item x="156"/>
        <item x="64"/>
        <item x="125"/>
        <item x="309"/>
        <item x="278"/>
        <item x="248"/>
        <item x="96"/>
        <item x="218"/>
        <item x="340"/>
        <item x="36"/>
        <item x="5"/>
        <item x="187"/>
        <item x="157"/>
        <item x="65"/>
        <item x="126"/>
        <item x="310"/>
        <item x="279"/>
        <item x="249"/>
        <item x="97"/>
        <item x="219"/>
        <item x="341"/>
        <item x="37"/>
        <item x="6"/>
        <item x="188"/>
        <item x="158"/>
        <item x="66"/>
        <item x="127"/>
        <item x="311"/>
        <item x="280"/>
        <item x="250"/>
        <item x="98"/>
        <item x="220"/>
        <item x="342"/>
        <item x="38"/>
        <item x="7"/>
        <item x="189"/>
        <item x="159"/>
        <item x="67"/>
        <item x="128"/>
        <item x="312"/>
        <item x="281"/>
        <item x="251"/>
        <item x="99"/>
        <item x="221"/>
        <item x="343"/>
        <item x="39"/>
        <item x="8"/>
        <item x="190"/>
        <item x="160"/>
        <item x="68"/>
        <item x="129"/>
        <item x="313"/>
        <item x="282"/>
        <item x="252"/>
        <item x="100"/>
        <item x="222"/>
        <item x="344"/>
        <item x="40"/>
        <item x="9"/>
        <item x="191"/>
        <item x="161"/>
        <item x="69"/>
        <item x="130"/>
        <item x="314"/>
        <item x="283"/>
        <item x="253"/>
        <item t="default"/>
      </items>
    </pivotField>
    <pivotField dataField="1" compact="0" showAll="0">
      <items count="7">
        <item x="0"/>
        <item x="5"/>
        <item x="1"/>
        <item x="2"/>
        <item x="3"/>
        <item x="4"/>
        <item t="default"/>
      </items>
    </pivotField>
    <pivotField compact="0" showAll="0">
      <items count="793">
        <item x="749"/>
        <item x="519"/>
        <item x="582"/>
        <item x="97"/>
        <item x="156"/>
        <item x="686"/>
        <item x="31"/>
        <item x="46"/>
        <item x="570"/>
        <item x="417"/>
        <item x="18"/>
        <item x="77"/>
        <item x="148"/>
        <item x="369"/>
        <item x="561"/>
        <item x="197"/>
        <item x="370"/>
        <item x="354"/>
        <item x="391"/>
        <item x="47"/>
        <item x="0"/>
        <item x="64"/>
        <item x="735"/>
        <item x="277"/>
        <item x="576"/>
        <item x="84"/>
        <item x="1"/>
        <item x="636"/>
        <item x="11"/>
        <item x="258"/>
        <item x="310"/>
        <item x="207"/>
        <item x="668"/>
        <item x="38"/>
        <item x="53"/>
        <item x="57"/>
        <item x="675"/>
        <item x="487"/>
        <item x="271"/>
        <item x="107"/>
        <item x="312"/>
        <item x="145"/>
        <item x="728"/>
        <item x="614"/>
        <item x="405"/>
        <item x="497"/>
        <item x="545"/>
        <item x="209"/>
        <item x="763"/>
        <item x="10"/>
        <item x="245"/>
        <item x="744"/>
        <item x="617"/>
        <item x="533"/>
        <item x="446"/>
        <item x="551"/>
        <item x="20"/>
        <item x="759"/>
        <item x="17"/>
        <item x="337"/>
        <item x="783"/>
        <item x="71"/>
        <item x="375"/>
        <item x="714"/>
        <item x="127"/>
        <item x="63"/>
        <item x="184"/>
        <item x="660"/>
        <item x="652"/>
        <item x="16"/>
        <item x="619"/>
        <item x="447"/>
        <item x="246"/>
        <item x="7"/>
        <item x="104"/>
        <item x="137"/>
        <item x="778"/>
        <item x="62"/>
        <item x="14"/>
        <item x="338"/>
        <item x="66"/>
        <item x="25"/>
        <item x="70"/>
        <item x="100"/>
        <item x="552"/>
        <item x="56"/>
        <item x="603"/>
        <item x="658"/>
        <item x="223"/>
        <item x="568"/>
        <item x="379"/>
        <item x="674"/>
        <item x="43"/>
        <item x="147"/>
        <item x="24"/>
        <item x="252"/>
        <item x="83"/>
        <item x="661"/>
        <item x="332"/>
        <item x="531"/>
        <item x="251"/>
        <item x="588"/>
        <item x="73"/>
        <item x="707"/>
        <item x="235"/>
        <item x="404"/>
        <item x="282"/>
        <item x="342"/>
        <item x="85"/>
        <item x="39"/>
        <item x="719"/>
        <item x="300"/>
        <item x="311"/>
        <item x="19"/>
        <item x="327"/>
        <item x="726"/>
        <item x="297"/>
        <item x="155"/>
        <item x="413"/>
        <item x="438"/>
        <item x="361"/>
        <item x="676"/>
        <item x="398"/>
        <item x="116"/>
        <item x="732"/>
        <item x="135"/>
        <item x="477"/>
        <item x="51"/>
        <item x="255"/>
        <item x="597"/>
        <item x="35"/>
        <item x="468"/>
        <item x="625"/>
        <item x="49"/>
        <item x="653"/>
        <item x="199"/>
        <item x="598"/>
        <item x="637"/>
        <item x="410"/>
        <item x="212"/>
        <item x="4"/>
        <item x="437"/>
        <item x="308"/>
        <item x="353"/>
        <item x="5"/>
        <item x="367"/>
        <item x="32"/>
        <item x="578"/>
        <item x="134"/>
        <item x="27"/>
        <item x="216"/>
        <item x="176"/>
        <item x="217"/>
        <item x="596"/>
        <item x="730"/>
        <item x="407"/>
        <item x="325"/>
        <item x="50"/>
        <item x="89"/>
        <item x="536"/>
        <item x="586"/>
        <item x="733"/>
        <item x="339"/>
        <item x="55"/>
        <item x="318"/>
        <item x="188"/>
        <item x="626"/>
        <item x="220"/>
        <item x="723"/>
        <item x="643"/>
        <item x="365"/>
        <item x="88"/>
        <item x="170"/>
        <item x="432"/>
        <item x="81"/>
        <item x="249"/>
        <item x="138"/>
        <item x="599"/>
        <item x="476"/>
        <item x="189"/>
        <item x="129"/>
        <item x="219"/>
        <item x="350"/>
        <item x="393"/>
        <item x="781"/>
        <item x="758"/>
        <item x="538"/>
        <item x="121"/>
        <item x="60"/>
        <item x="524"/>
        <item x="240"/>
        <item x="696"/>
        <item x="699"/>
        <item x="78"/>
        <item x="670"/>
        <item x="514"/>
        <item x="29"/>
        <item x="42"/>
        <item x="295"/>
        <item x="247"/>
        <item x="139"/>
        <item x="254"/>
        <item x="74"/>
        <item x="390"/>
        <item x="615"/>
        <item x="554"/>
        <item x="141"/>
        <item x="563"/>
        <item x="630"/>
        <item x="768"/>
        <item x="193"/>
        <item x="659"/>
        <item x="679"/>
        <item x="287"/>
        <item x="360"/>
        <item x="26"/>
        <item x="505"/>
        <item x="737"/>
        <item x="236"/>
        <item x="557"/>
        <item x="28"/>
        <item x="119"/>
        <item x="8"/>
        <item x="400"/>
        <item x="584"/>
        <item x="535"/>
        <item x="600"/>
        <item x="431"/>
        <item x="766"/>
        <item x="364"/>
        <item x="609"/>
        <item x="453"/>
        <item x="479"/>
        <item x="285"/>
        <item x="772"/>
        <item x="118"/>
        <item x="65"/>
        <item x="466"/>
        <item x="510"/>
        <item x="480"/>
        <item x="302"/>
        <item x="23"/>
        <item x="37"/>
        <item x="259"/>
        <item x="117"/>
        <item x="657"/>
        <item x="680"/>
        <item x="435"/>
        <item x="401"/>
        <item x="751"/>
        <item x="358"/>
        <item x="106"/>
        <item x="478"/>
        <item x="489"/>
        <item x="787"/>
        <item x="377"/>
        <item x="721"/>
        <item x="518"/>
        <item x="463"/>
        <item x="439"/>
        <item x="648"/>
        <item x="666"/>
        <item x="167"/>
        <item x="745"/>
        <item x="684"/>
        <item x="470"/>
        <item x="702"/>
        <item x="261"/>
        <item x="186"/>
        <item x="36"/>
        <item x="488"/>
        <item x="344"/>
        <item x="709"/>
        <item x="162"/>
        <item x="368"/>
        <item x="9"/>
        <item x="3"/>
        <item x="315"/>
        <item x="605"/>
        <item x="356"/>
        <item x="776"/>
        <item x="452"/>
        <item x="40"/>
        <item x="305"/>
        <item x="30"/>
        <item x="504"/>
        <item x="69"/>
        <item x="612"/>
        <item x="698"/>
        <item x="572"/>
        <item x="169"/>
        <item x="527"/>
        <item x="644"/>
        <item x="550"/>
        <item x="649"/>
        <item x="260"/>
        <item x="346"/>
        <item x="716"/>
        <item x="581"/>
        <item x="512"/>
        <item x="173"/>
        <item x="445"/>
        <item x="208"/>
        <item x="645"/>
        <item x="590"/>
        <item x="157"/>
        <item x="274"/>
        <item x="591"/>
        <item x="573"/>
        <item x="299"/>
        <item x="284"/>
        <item x="441"/>
        <item x="688"/>
        <item x="739"/>
        <item x="44"/>
        <item x="444"/>
        <item x="627"/>
        <item x="82"/>
        <item x="341"/>
        <item x="613"/>
        <item x="399"/>
        <item x="12"/>
        <item x="663"/>
        <item x="559"/>
        <item x="722"/>
        <item x="718"/>
        <item x="526"/>
        <item x="87"/>
        <item x="388"/>
        <item x="753"/>
        <item x="59"/>
        <item x="279"/>
        <item x="275"/>
        <item x="746"/>
        <item x="215"/>
        <item x="317"/>
        <item x="771"/>
        <item x="451"/>
        <item x="336"/>
        <item x="593"/>
        <item x="201"/>
        <item x="672"/>
        <item x="692"/>
        <item x="777"/>
        <item x="114"/>
        <item x="194"/>
        <item x="669"/>
        <item x="443"/>
        <item x="306"/>
        <item x="269"/>
        <item x="540"/>
        <item x="13"/>
        <item x="690"/>
        <item x="729"/>
        <item x="136"/>
        <item x="203"/>
        <item x="213"/>
        <item x="601"/>
        <item x="403"/>
        <item x="594"/>
        <item x="785"/>
        <item x="54"/>
        <item x="430"/>
        <item x="355"/>
        <item x="703"/>
        <item x="782"/>
        <item x="790"/>
        <item x="760"/>
        <item x="396"/>
        <item x="130"/>
        <item x="734"/>
        <item x="517"/>
        <item x="314"/>
        <item x="566"/>
        <item x="124"/>
        <item x="427"/>
        <item x="86"/>
        <item x="340"/>
        <item x="58"/>
        <item x="700"/>
        <item x="664"/>
        <item x="580"/>
        <item x="357"/>
        <item x="494"/>
        <item x="151"/>
        <item x="683"/>
        <item x="589"/>
        <item x="322"/>
        <item x="720"/>
        <item x="529"/>
        <item x="372"/>
        <item x="495"/>
        <item x="224"/>
        <item x="195"/>
        <item x="392"/>
        <item x="455"/>
        <item x="142"/>
        <item x="682"/>
        <item x="629"/>
        <item x="94"/>
        <item x="712"/>
        <item x="146"/>
        <item x="569"/>
        <item x="72"/>
        <item x="520"/>
        <item x="319"/>
        <item x="41"/>
        <item x="484"/>
        <item x="786"/>
        <item x="384"/>
        <item x="228"/>
        <item x="79"/>
        <item x="738"/>
        <item x="320"/>
        <item x="583"/>
        <item x="181"/>
        <item x="539"/>
        <item x="585"/>
        <item x="482"/>
        <item x="234"/>
        <item x="122"/>
        <item x="178"/>
        <item x="604"/>
        <item x="68"/>
        <item x="542"/>
        <item x="655"/>
        <item x="628"/>
        <item x="272"/>
        <item x="125"/>
        <item x="577"/>
        <item x="143"/>
        <item x="95"/>
        <item x="710"/>
        <item x="33"/>
        <item x="789"/>
        <item x="91"/>
        <item x="769"/>
        <item x="229"/>
        <item x="567"/>
        <item x="395"/>
        <item x="419"/>
        <item x="331"/>
        <item x="528"/>
        <item x="757"/>
        <item x="76"/>
        <item x="222"/>
        <item x="352"/>
        <item x="473"/>
        <item x="22"/>
        <item x="662"/>
        <item x="415"/>
        <item x="606"/>
        <item x="183"/>
        <item x="548"/>
        <item x="587"/>
        <item x="501"/>
        <item x="231"/>
        <item x="469"/>
        <item x="75"/>
        <item x="454"/>
        <item x="123"/>
        <item x="371"/>
        <item x="685"/>
        <item x="133"/>
        <item x="694"/>
        <item x="762"/>
        <item x="516"/>
        <item x="263"/>
        <item x="257"/>
        <item x="264"/>
        <item x="21"/>
        <item x="182"/>
        <item x="414"/>
        <item x="291"/>
        <item x="232"/>
        <item x="485"/>
        <item x="202"/>
        <item x="266"/>
        <item x="677"/>
        <item x="717"/>
        <item x="523"/>
        <item x="765"/>
        <item x="96"/>
        <item x="711"/>
        <item x="544"/>
        <item x="632"/>
        <item x="309"/>
        <item x="780"/>
        <item x="756"/>
        <item x="457"/>
        <item x="172"/>
        <item x="651"/>
        <item x="458"/>
        <item x="385"/>
        <item x="708"/>
        <item x="115"/>
        <item x="474"/>
        <item x="705"/>
        <item x="511"/>
        <item x="543"/>
        <item x="61"/>
        <item x="253"/>
        <item x="450"/>
        <item x="508"/>
        <item x="175"/>
        <item x="667"/>
        <item x="706"/>
        <item x="503"/>
        <item x="347"/>
        <item x="422"/>
        <item x="345"/>
        <item x="434"/>
        <item x="233"/>
        <item x="211"/>
        <item x="190"/>
        <item x="502"/>
        <item x="111"/>
        <item x="642"/>
        <item x="351"/>
        <item x="715"/>
        <item x="149"/>
        <item x="185"/>
        <item x="549"/>
        <item x="237"/>
        <item x="747"/>
        <item x="210"/>
        <item x="631"/>
        <item x="265"/>
        <item x="409"/>
        <item x="634"/>
        <item x="230"/>
        <item x="695"/>
        <item x="296"/>
        <item x="423"/>
        <item x="165"/>
        <item x="273"/>
        <item x="665"/>
        <item x="329"/>
        <item x="492"/>
        <item x="67"/>
        <item x="571"/>
        <item x="382"/>
        <item x="687"/>
        <item x="214"/>
        <item x="348"/>
        <item x="45"/>
        <item x="250"/>
        <item x="416"/>
        <item x="448"/>
        <item x="506"/>
        <item x="205"/>
        <item x="638"/>
        <item x="387"/>
        <item x="704"/>
        <item x="743"/>
        <item x="425"/>
        <item x="424"/>
        <item x="537"/>
        <item x="681"/>
        <item x="465"/>
        <item x="654"/>
        <item x="624"/>
        <item x="286"/>
        <item x="373"/>
        <item x="740"/>
        <item x="701"/>
        <item x="316"/>
        <item x="281"/>
        <item x="326"/>
        <item x="163"/>
        <item x="301"/>
        <item x="242"/>
        <item x="483"/>
        <item x="616"/>
        <item x="303"/>
        <item x="278"/>
        <item x="313"/>
        <item x="475"/>
        <item x="93"/>
        <item x="602"/>
        <item x="623"/>
        <item x="140"/>
        <item x="144"/>
        <item x="52"/>
        <item x="411"/>
        <item x="500"/>
        <item x="622"/>
        <item x="241"/>
        <item x="200"/>
        <item x="248"/>
        <item x="15"/>
        <item x="564"/>
        <item x="560"/>
        <item x="467"/>
        <item x="164"/>
        <item x="98"/>
        <item x="128"/>
        <item x="293"/>
        <item x="471"/>
        <item x="460"/>
        <item x="323"/>
        <item x="530"/>
        <item x="381"/>
        <item x="673"/>
        <item x="641"/>
        <item x="349"/>
        <item x="579"/>
        <item x="553"/>
        <item x="102"/>
        <item x="462"/>
        <item x="174"/>
        <item x="592"/>
        <item x="362"/>
        <item x="481"/>
        <item x="459"/>
        <item x="131"/>
        <item x="525"/>
        <item x="774"/>
        <item x="436"/>
        <item x="270"/>
        <item x="244"/>
        <item x="158"/>
        <item x="574"/>
        <item x="113"/>
        <item x="456"/>
        <item x="647"/>
        <item x="34"/>
        <item x="788"/>
        <item x="179"/>
        <item x="725"/>
        <item x="764"/>
        <item x="160"/>
        <item x="532"/>
        <item x="112"/>
        <item x="239"/>
        <item x="521"/>
        <item x="92"/>
        <item x="546"/>
        <item x="727"/>
        <item x="440"/>
        <item x="196"/>
        <item x="678"/>
        <item x="334"/>
        <item x="534"/>
        <item x="633"/>
        <item x="421"/>
        <item x="225"/>
        <item x="412"/>
        <item x="428"/>
        <item x="80"/>
        <item x="108"/>
        <item x="292"/>
        <item x="206"/>
        <item x="620"/>
        <item x="770"/>
        <item x="221"/>
        <item x="656"/>
        <item x="333"/>
        <item x="243"/>
        <item x="330"/>
        <item x="779"/>
        <item x="159"/>
        <item x="496"/>
        <item x="499"/>
        <item x="262"/>
        <item x="103"/>
        <item x="433"/>
        <item x="180"/>
        <item x="150"/>
        <item x="742"/>
        <item x="283"/>
        <item x="6"/>
        <item x="693"/>
        <item x="161"/>
        <item x="290"/>
        <item x="267"/>
        <item x="109"/>
        <item x="268"/>
        <item x="491"/>
        <item x="650"/>
        <item x="754"/>
        <item x="547"/>
        <item x="461"/>
        <item x="204"/>
        <item x="226"/>
        <item x="406"/>
        <item x="335"/>
        <item x="784"/>
        <item x="132"/>
        <item x="298"/>
        <item x="691"/>
        <item x="490"/>
        <item x="513"/>
        <item x="374"/>
        <item x="562"/>
        <item x="767"/>
        <item x="192"/>
        <item x="509"/>
        <item x="378"/>
        <item x="187"/>
        <item x="418"/>
        <item x="363"/>
        <item x="639"/>
        <item x="741"/>
        <item x="280"/>
        <item x="389"/>
        <item x="595"/>
        <item x="307"/>
        <item x="402"/>
        <item x="493"/>
        <item x="610"/>
        <item x="359"/>
        <item x="321"/>
        <item x="324"/>
        <item x="761"/>
        <item x="748"/>
        <item x="575"/>
        <item x="166"/>
        <item x="773"/>
        <item x="288"/>
        <item x="383"/>
        <item x="464"/>
        <item x="304"/>
        <item x="154"/>
        <item x="515"/>
        <item x="120"/>
        <item x="713"/>
        <item x="366"/>
        <item x="294"/>
        <item x="328"/>
        <item x="191"/>
        <item x="376"/>
        <item x="498"/>
        <item x="608"/>
        <item x="227"/>
        <item x="621"/>
        <item x="541"/>
        <item x="640"/>
        <item x="449"/>
        <item x="177"/>
        <item x="558"/>
        <item x="724"/>
        <item x="426"/>
        <item x="522"/>
        <item x="238"/>
        <item x="607"/>
        <item x="486"/>
        <item x="671"/>
        <item x="408"/>
        <item x="101"/>
        <item x="755"/>
        <item x="420"/>
        <item x="646"/>
        <item x="171"/>
        <item x="555"/>
        <item x="736"/>
        <item x="218"/>
        <item x="289"/>
        <item x="168"/>
        <item x="731"/>
        <item x="618"/>
        <item x="90"/>
        <item x="635"/>
        <item x="256"/>
        <item x="110"/>
        <item x="429"/>
        <item x="394"/>
        <item x="556"/>
        <item x="565"/>
        <item x="48"/>
        <item x="472"/>
        <item x="507"/>
        <item x="611"/>
        <item x="442"/>
        <item x="343"/>
        <item x="2"/>
        <item x="276"/>
        <item x="689"/>
        <item x="791"/>
        <item x="752"/>
        <item x="397"/>
        <item x="126"/>
        <item x="697"/>
        <item x="105"/>
        <item x="198"/>
        <item x="386"/>
        <item x="152"/>
        <item x="153"/>
        <item x="750"/>
        <item x="380"/>
        <item x="99"/>
        <item x="775"/>
        <item t="default"/>
      </items>
    </pivotField>
    <pivotField compact="0" showAll="0">
      <items count="5">
        <item x="2"/>
        <item x="0"/>
        <item x="1"/>
        <item x="3"/>
        <item t="default"/>
      </items>
    </pivotField>
    <pivotField compact="0" defaultSubtotal="0" showAll="0">
      <items count="14">
        <item x="1"/>
        <item x="2"/>
        <item x="3"/>
        <item x="4"/>
        <item x="5"/>
        <item x="6"/>
        <item x="7"/>
        <item x="8"/>
        <item x="9"/>
        <item x="10"/>
        <item x="11"/>
        <item x="12"/>
        <item x="0"/>
        <item x="13"/>
      </items>
    </pivotField>
  </pivotFields>
  <rowFields count="1">
    <field x="1"/>
  </rowFields>
  <rowItems count="7">
    <i>
      <x/>
    </i>
    <i>
      <x v="1"/>
    </i>
    <i>
      <x v="2"/>
    </i>
    <i>
      <x v="3"/>
    </i>
    <i>
      <x v="4"/>
    </i>
    <i>
      <x v="5"/>
    </i>
    <i t="grand">
      <x/>
    </i>
  </rowItems>
  <colFields count="1">
    <field x="-2"/>
  </colFields>
  <colItems count="2">
    <i>
      <x/>
    </i>
    <i i="1">
      <x v="1"/>
    </i>
  </colItems>
  <dataFields count="2">
    <dataField name="Overall sales" fld="3" baseField="0" baseItem="0" numFmtId="181"/>
    <dataField name="Avg sales" fld="3" subtotal="average" baseField="0" baseItem="0" numFmtId="181"/>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1" name="PivotTable11"/>
    <pivotTable tabId="11" name="PivotTable3"/>
    <pivotTable tabId="11" name="PivotTable4"/>
    <pivotTable tabId="11" name="PivotTable5"/>
    <pivotTable tabId="11" name="PivotTable6"/>
    <pivotTable tabId="11" name="PivotTable8"/>
    <pivotTable tabId="11" name="PivotTable9"/>
  </pivotTables>
  <data>
    <tabular pivotCacheId="1">
      <items count="4">
        <i x="2" s="1"/>
        <i x="0" s="1"/>
        <i x="1" s="1"/>
        <i x="3" s="1"/>
      </items>
    </tabular>
  </data>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25425"/>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1" cache="Slicer_Region" caption="Region" style="SlicerStyleLight2" rowHeight="225425"/>
</slicers>
</file>

<file path=xl/tables/table1.xml><?xml version="1.0" encoding="utf-8"?>
<table xmlns="http://schemas.openxmlformats.org/spreadsheetml/2006/main" id="1" name="customer_service" displayName="customer_service" ref="A1:L795" totalsRowShown="0">
  <autoFilter xmlns:etc="http://www.wps.cn/officeDocument/2017/etCustomData" ref="A1:L795" etc:filterBottomFollowUsedRange="0"/>
  <tableColumns count="12">
    <tableColumn id="1" name="S.No"/>
    <tableColumn id="2" name="Customer ID"/>
    <tableColumn id="3" name="Order ID"/>
    <tableColumn id="4" name="Customer Name"/>
    <tableColumn id="5" name="Contact Date" dataDxfId="1"/>
    <tableColumn id="11" name="Contact Date Month" dataDxfId="2">
      <calculatedColumnFormula>TEXT(E2,"dd-mmm")</calculatedColumnFormula>
    </tableColumn>
    <tableColumn id="12" name="Contact Day" dataDxfId="3">
      <calculatedColumnFormula>TEXT(E2,"dddd")</calculatedColumnFormula>
    </tableColumn>
    <tableColumn id="6" name="Contact Type"/>
    <tableColumn id="7" name="Is It for an Order ?"/>
    <tableColumn id="8" name="Ticket ID"/>
    <tableColumn id="9" name="Agent Handled"/>
    <tableColumn id="10" name="Rating Given"/>
  </tableColumns>
  <tableStyleInfo name="TableStyleMedium6" showFirstColumn="0" showLastColumn="0" showRowStripes="1" showColumnStripes="0"/>
</table>
</file>

<file path=xl/tables/table2.xml><?xml version="1.0" encoding="utf-8"?>
<table xmlns="http://schemas.openxmlformats.org/spreadsheetml/2006/main" id="2" name="Table2" displayName="Table2" ref="A1:F795" totalsRowShown="0">
  <autoFilter xmlns:etc="http://www.wps.cn/officeDocument/2017/etCustomData" ref="A1:F795" etc:filterBottomFollowUsedRange="0"/>
  <tableColumns count="6">
    <tableColumn id="1" name="Order ID"/>
    <tableColumn id="2" name="Product ID"/>
    <tableColumn id="3" name="Sale Date" dataDxfId="4"/>
    <tableColumn id="4" name="Amount in Sales"/>
    <tableColumn id="5" name="Discounted Value"/>
    <tableColumn id="6" name="Region"/>
  </tableColumns>
  <tableStyleInfo name="TableStyleLight13" showFirstColumn="0" showLastColumn="0" showRowStripes="1" showColumnStripes="0"/>
</table>
</file>

<file path=xl/tables/table3.xml><?xml version="1.0" encoding="utf-8"?>
<table xmlns="http://schemas.openxmlformats.org/spreadsheetml/2006/main" id="3" name="Table3" displayName="Table3" ref="A1:I795" totalsRowShown="0">
  <autoFilter xmlns:etc="http://www.wps.cn/officeDocument/2017/etCustomData" ref="A1:I795" etc:filterBottomFollowUsedRange="0"/>
  <tableColumns count="9">
    <tableColumn id="1" name="Order ID"/>
    <tableColumn id="2" name="Product ID"/>
    <tableColumn id="3" name="Sale Date" dataDxfId="5"/>
    <tableColumn id="4" name="Product Name"/>
    <tableColumn id="5" name="Order Type"/>
    <tableColumn id="6" name="Price of One Product"/>
    <tableColumn id="7" name="Agent"/>
    <tableColumn id="8" name="No of Products in one Sale" dataDxfId="6"/>
    <tableColumn id="9" name="Discount" dataDxfId="7">
      <calculatedColumnFormula>RAND()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Elemental">
      <a:dk1>
        <a:sysClr val="windowText" lastClr="000000"/>
      </a:dk1>
      <a:lt1>
        <a:sysClr val="window" lastClr="FFFFFF"/>
      </a:lt1>
      <a:dk2>
        <a:srgbClr val="242852"/>
      </a:dk2>
      <a:lt2>
        <a:srgbClr val="ACCBF9"/>
      </a:lt2>
      <a:accent1>
        <a:srgbClr val="629DD1"/>
      </a:accent1>
      <a:accent2>
        <a:srgbClr val="297FD5"/>
      </a:accent2>
      <a:accent3>
        <a:srgbClr val="7F8FA9"/>
      </a:accent3>
      <a:accent4>
        <a:srgbClr val="4A66AC"/>
      </a:accent4>
      <a:accent5>
        <a:srgbClr val="5AA2AE"/>
      </a:accent5>
      <a:accent6>
        <a:srgbClr val="9D90A0"/>
      </a:accent6>
      <a:hlink>
        <a:srgbClr val="9454C3"/>
      </a:hlink>
      <a:folHlink>
        <a:srgbClr val="3EBBF0"/>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9" Type="http://schemas.microsoft.com/office/2007/relationships/slicer" Target="../slicers/slicer1.xml"/><Relationship Id="rId8" Type="http://schemas.openxmlformats.org/officeDocument/2006/relationships/drawing" Target="../drawings/drawing1.xml"/><Relationship Id="rId7" Type="http://schemas.openxmlformats.org/officeDocument/2006/relationships/pivotTable" Target="../pivotTables/pivotTable7.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6"/>
  <sheetViews>
    <sheetView showGridLines="0" zoomScale="80" zoomScaleNormal="80" workbookViewId="0">
      <selection activeCell="C9" sqref="C9:C11"/>
    </sheetView>
  </sheetViews>
  <sheetFormatPr defaultColWidth="9" defaultRowHeight="14.4" outlineLevelCol="2"/>
  <cols>
    <col min="1" max="1" width="63.5925925925926" customWidth="1"/>
    <col min="3" max="3" width="83.5833333333333" customWidth="1"/>
  </cols>
  <sheetData>
    <row r="1" spans="1:3">
      <c r="A1" s="18" t="s">
        <v>0</v>
      </c>
      <c r="C1" s="18" t="s">
        <v>1</v>
      </c>
    </row>
    <row r="2" spans="1:3">
      <c r="A2" t="s">
        <v>2</v>
      </c>
      <c r="C2" t="s">
        <v>3</v>
      </c>
    </row>
    <row r="3" spans="1:3">
      <c r="A3" t="s">
        <v>4</v>
      </c>
      <c r="C3" t="s">
        <v>5</v>
      </c>
    </row>
    <row r="4" ht="28.8" spans="1:3">
      <c r="A4" t="s">
        <v>6</v>
      </c>
      <c r="C4" s="19" t="s">
        <v>7</v>
      </c>
    </row>
    <row r="5" ht="28.8" spans="1:3">
      <c r="A5" t="s">
        <v>8</v>
      </c>
      <c r="C5" s="19" t="s">
        <v>9</v>
      </c>
    </row>
    <row r="6" ht="28.8" spans="1:3">
      <c r="A6" t="s">
        <v>10</v>
      </c>
      <c r="C6" s="19" t="s">
        <v>11</v>
      </c>
    </row>
    <row r="7" spans="1:3">
      <c r="A7" t="s">
        <v>12</v>
      </c>
      <c r="C7" t="s">
        <v>13</v>
      </c>
    </row>
    <row r="8" spans="1:3">
      <c r="A8" s="20"/>
      <c r="C8" s="20"/>
    </row>
    <row r="9" spans="1:3">
      <c r="A9" s="20" t="s">
        <v>14</v>
      </c>
      <c r="C9" s="20" t="s">
        <v>14</v>
      </c>
    </row>
    <row r="10" ht="28.8" spans="1:3">
      <c r="A10" s="19" t="s">
        <v>15</v>
      </c>
      <c r="C10" s="21" t="s">
        <v>16</v>
      </c>
    </row>
    <row r="11" ht="72" spans="1:3">
      <c r="A11" s="19" t="s">
        <v>17</v>
      </c>
      <c r="C11" s="21" t="s">
        <v>18</v>
      </c>
    </row>
    <row r="13" spans="1:1">
      <c r="A13" s="18" t="s">
        <v>19</v>
      </c>
    </row>
    <row r="14" spans="1:1">
      <c r="A14" t="s">
        <v>20</v>
      </c>
    </row>
    <row r="15" spans="1:1">
      <c r="A15" t="s">
        <v>21</v>
      </c>
    </row>
    <row r="16" spans="1:1">
      <c r="A16" t="s">
        <v>22</v>
      </c>
    </row>
    <row r="17" spans="1:1">
      <c r="A17" t="s">
        <v>23</v>
      </c>
    </row>
    <row r="18" spans="1:1">
      <c r="A18" t="s">
        <v>24</v>
      </c>
    </row>
    <row r="19" spans="1:1">
      <c r="A19" t="s">
        <v>25</v>
      </c>
    </row>
    <row r="20" spans="1:1">
      <c r="A20" s="20"/>
    </row>
    <row r="21" spans="1:1">
      <c r="A21" s="20" t="s">
        <v>14</v>
      </c>
    </row>
    <row r="22" ht="28.8" spans="1:1">
      <c r="A22" s="19" t="s">
        <v>26</v>
      </c>
    </row>
    <row r="23" ht="86.4" spans="1:1">
      <c r="A23" s="19" t="s">
        <v>27</v>
      </c>
    </row>
    <row r="24" spans="1:1">
      <c r="A24" s="19"/>
    </row>
    <row r="25" ht="43.2" spans="1:1">
      <c r="A25" s="19" t="s">
        <v>28</v>
      </c>
    </row>
    <row r="26" ht="72" spans="1:1">
      <c r="A26" s="19" t="s">
        <v>29</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795"/>
  <sheetViews>
    <sheetView zoomScale="110" zoomScaleNormal="110" workbookViewId="0">
      <selection activeCell="F3" sqref="F3"/>
    </sheetView>
  </sheetViews>
  <sheetFormatPr defaultColWidth="9" defaultRowHeight="14.4"/>
  <cols>
    <col min="1" max="1" width="7.42592592592593" customWidth="1"/>
    <col min="2" max="2" width="14.1388888888889" customWidth="1"/>
    <col min="3" max="3" width="10.8518518518519" customWidth="1"/>
    <col min="4" max="4" width="20.712962962963" customWidth="1"/>
    <col min="5" max="5" width="14.5740740740741" style="14" customWidth="1"/>
    <col min="6" max="6" width="27.287037037037" style="14" customWidth="1"/>
    <col min="7" max="7" width="14.5740740740741" style="14" customWidth="1"/>
    <col min="8" max="8" width="14.712962962963" customWidth="1"/>
    <col min="9" max="9" width="19.1388888888889" customWidth="1"/>
    <col min="10" max="10" width="10.8518518518519" customWidth="1"/>
    <col min="11" max="11" width="16.5740740740741" customWidth="1"/>
    <col min="12" max="12" width="14.4259259259259" customWidth="1"/>
  </cols>
  <sheetData>
    <row r="1" spans="1:12">
      <c r="A1" s="15" t="s">
        <v>30</v>
      </c>
      <c r="B1" s="15" t="s">
        <v>31</v>
      </c>
      <c r="C1" s="15" t="s">
        <v>32</v>
      </c>
      <c r="D1" s="15" t="s">
        <v>33</v>
      </c>
      <c r="E1" s="16" t="s">
        <v>34</v>
      </c>
      <c r="F1" s="16" t="s">
        <v>35</v>
      </c>
      <c r="G1" s="16" t="s">
        <v>36</v>
      </c>
      <c r="H1" s="15" t="s">
        <v>37</v>
      </c>
      <c r="I1" s="15" t="s">
        <v>38</v>
      </c>
      <c r="J1" s="15" t="s">
        <v>39</v>
      </c>
      <c r="K1" s="15" t="s">
        <v>40</v>
      </c>
      <c r="L1" s="17" t="s">
        <v>41</v>
      </c>
    </row>
    <row r="2" spans="1:12">
      <c r="A2">
        <v>1</v>
      </c>
      <c r="B2" t="s">
        <v>42</v>
      </c>
      <c r="C2" t="s">
        <v>42</v>
      </c>
      <c r="D2" t="s">
        <v>43</v>
      </c>
      <c r="E2" s="14">
        <v>44739</v>
      </c>
      <c r="F2" s="14" t="str">
        <f t="shared" ref="F2:F65" si="0">TEXT(E2,"dd-mmm")</f>
        <v>27-Jun</v>
      </c>
      <c r="G2" s="14" t="str">
        <f>TEXT(E2,"dddd")</f>
        <v>Monday</v>
      </c>
      <c r="H2" t="s">
        <v>44</v>
      </c>
      <c r="I2" t="s">
        <v>45</v>
      </c>
      <c r="J2" t="s">
        <v>46</v>
      </c>
      <c r="K2" t="s">
        <v>47</v>
      </c>
      <c r="L2">
        <v>9</v>
      </c>
    </row>
    <row r="3" spans="1:12">
      <c r="A3">
        <v>2</v>
      </c>
      <c r="B3" t="s">
        <v>48</v>
      </c>
      <c r="C3" t="s">
        <v>48</v>
      </c>
      <c r="D3" t="s">
        <v>49</v>
      </c>
      <c r="E3" s="14">
        <v>44740</v>
      </c>
      <c r="F3" s="14" t="str">
        <f t="shared" si="0"/>
        <v>28-Jun</v>
      </c>
      <c r="G3" s="14" t="str">
        <f t="shared" ref="G2:G65" si="1">TEXT(E3,"dddd")</f>
        <v>Tuesday</v>
      </c>
      <c r="H3" t="s">
        <v>50</v>
      </c>
      <c r="I3" t="s">
        <v>45</v>
      </c>
      <c r="J3" t="s">
        <v>51</v>
      </c>
      <c r="K3" t="s">
        <v>52</v>
      </c>
      <c r="L3">
        <v>7</v>
      </c>
    </row>
    <row r="4" spans="1:12">
      <c r="A4">
        <v>3</v>
      </c>
      <c r="B4" t="s">
        <v>53</v>
      </c>
      <c r="C4" t="s">
        <v>53</v>
      </c>
      <c r="D4" t="s">
        <v>54</v>
      </c>
      <c r="E4" s="14">
        <v>44734</v>
      </c>
      <c r="F4" s="14" t="str">
        <f t="shared" si="0"/>
        <v>22-Jun</v>
      </c>
      <c r="G4" s="14" t="str">
        <f t="shared" si="1"/>
        <v>Wednesday</v>
      </c>
      <c r="H4" t="s">
        <v>55</v>
      </c>
      <c r="I4" t="s">
        <v>56</v>
      </c>
      <c r="J4" t="s">
        <v>57</v>
      </c>
      <c r="K4" t="s">
        <v>58</v>
      </c>
      <c r="L4">
        <v>8</v>
      </c>
    </row>
    <row r="5" spans="1:12">
      <c r="A5">
        <v>4</v>
      </c>
      <c r="B5" t="s">
        <v>59</v>
      </c>
      <c r="C5" t="s">
        <v>59</v>
      </c>
      <c r="D5" t="s">
        <v>60</v>
      </c>
      <c r="E5" s="14">
        <v>44737</v>
      </c>
      <c r="F5" s="14" t="str">
        <f t="shared" si="0"/>
        <v>25-Jun</v>
      </c>
      <c r="G5" s="14" t="str">
        <f t="shared" si="1"/>
        <v>Saturday</v>
      </c>
      <c r="H5" t="s">
        <v>44</v>
      </c>
      <c r="I5" t="s">
        <v>45</v>
      </c>
      <c r="J5" t="s">
        <v>61</v>
      </c>
      <c r="K5" t="s">
        <v>47</v>
      </c>
      <c r="L5">
        <v>6</v>
      </c>
    </row>
    <row r="6" spans="1:12">
      <c r="A6">
        <v>5</v>
      </c>
      <c r="B6" t="s">
        <v>62</v>
      </c>
      <c r="C6" t="s">
        <v>62</v>
      </c>
      <c r="D6" t="s">
        <v>63</v>
      </c>
      <c r="E6" s="14">
        <v>44735</v>
      </c>
      <c r="F6" s="14" t="str">
        <f t="shared" si="0"/>
        <v>23-Jun</v>
      </c>
      <c r="G6" s="14" t="str">
        <f t="shared" si="1"/>
        <v>Thursday</v>
      </c>
      <c r="H6" t="s">
        <v>50</v>
      </c>
      <c r="I6" t="s">
        <v>45</v>
      </c>
      <c r="J6" t="s">
        <v>64</v>
      </c>
      <c r="K6" t="s">
        <v>52</v>
      </c>
      <c r="L6">
        <v>2</v>
      </c>
    </row>
    <row r="7" spans="1:12">
      <c r="A7">
        <v>6</v>
      </c>
      <c r="B7" t="s">
        <v>65</v>
      </c>
      <c r="C7" t="s">
        <v>65</v>
      </c>
      <c r="D7" t="s">
        <v>66</v>
      </c>
      <c r="E7" s="14">
        <v>44727</v>
      </c>
      <c r="F7" s="14" t="str">
        <f t="shared" si="0"/>
        <v>15-Jun</v>
      </c>
      <c r="G7" s="14" t="str">
        <f t="shared" si="1"/>
        <v>Wednesday</v>
      </c>
      <c r="H7" t="s">
        <v>50</v>
      </c>
      <c r="I7" t="s">
        <v>45</v>
      </c>
      <c r="J7" t="s">
        <v>67</v>
      </c>
      <c r="K7" t="s">
        <v>58</v>
      </c>
      <c r="L7">
        <v>4</v>
      </c>
    </row>
    <row r="8" spans="1:12">
      <c r="A8">
        <v>7</v>
      </c>
      <c r="B8" t="s">
        <v>68</v>
      </c>
      <c r="C8" t="s">
        <v>68</v>
      </c>
      <c r="D8" t="s">
        <v>69</v>
      </c>
      <c r="E8" s="14">
        <v>44740</v>
      </c>
      <c r="F8" s="14" t="str">
        <f t="shared" si="0"/>
        <v>28-Jun</v>
      </c>
      <c r="G8" s="14" t="str">
        <f t="shared" si="1"/>
        <v>Tuesday</v>
      </c>
      <c r="H8" t="s">
        <v>44</v>
      </c>
      <c r="I8" t="s">
        <v>45</v>
      </c>
      <c r="J8" t="s">
        <v>70</v>
      </c>
      <c r="K8" t="s">
        <v>47</v>
      </c>
      <c r="L8">
        <v>1</v>
      </c>
    </row>
    <row r="9" spans="1:12">
      <c r="A9">
        <v>8</v>
      </c>
      <c r="B9" t="s">
        <v>71</v>
      </c>
      <c r="C9" t="s">
        <v>72</v>
      </c>
      <c r="D9" t="s">
        <v>69</v>
      </c>
      <c r="E9" s="14">
        <v>44725</v>
      </c>
      <c r="F9" s="14" t="str">
        <f t="shared" si="0"/>
        <v>13-Jun</v>
      </c>
      <c r="G9" s="14" t="str">
        <f t="shared" si="1"/>
        <v>Monday</v>
      </c>
      <c r="H9" t="s">
        <v>50</v>
      </c>
      <c r="I9" t="s">
        <v>45</v>
      </c>
      <c r="J9" t="s">
        <v>73</v>
      </c>
      <c r="K9" t="s">
        <v>52</v>
      </c>
      <c r="L9">
        <v>9</v>
      </c>
    </row>
    <row r="10" spans="1:12">
      <c r="A10">
        <v>9</v>
      </c>
      <c r="B10" t="s">
        <v>74</v>
      </c>
      <c r="C10" t="s">
        <v>71</v>
      </c>
      <c r="D10" t="s">
        <v>75</v>
      </c>
      <c r="E10" s="14">
        <v>44736</v>
      </c>
      <c r="F10" s="14" t="str">
        <f t="shared" si="0"/>
        <v>24-Jun</v>
      </c>
      <c r="G10" s="14" t="str">
        <f t="shared" si="1"/>
        <v>Friday</v>
      </c>
      <c r="H10" t="s">
        <v>50</v>
      </c>
      <c r="I10" t="s">
        <v>56</v>
      </c>
      <c r="J10" t="s">
        <v>76</v>
      </c>
      <c r="K10" t="s">
        <v>58</v>
      </c>
      <c r="L10">
        <v>6</v>
      </c>
    </row>
    <row r="11" spans="1:12">
      <c r="A11">
        <v>10</v>
      </c>
      <c r="B11" t="s">
        <v>77</v>
      </c>
      <c r="C11" t="s">
        <v>74</v>
      </c>
      <c r="D11" t="s">
        <v>66</v>
      </c>
      <c r="E11" s="14">
        <v>44725</v>
      </c>
      <c r="F11" s="14" t="str">
        <f t="shared" si="0"/>
        <v>13-Jun</v>
      </c>
      <c r="G11" s="14" t="str">
        <f t="shared" si="1"/>
        <v>Monday</v>
      </c>
      <c r="H11" t="s">
        <v>44</v>
      </c>
      <c r="I11" t="s">
        <v>45</v>
      </c>
      <c r="J11" t="s">
        <v>78</v>
      </c>
      <c r="K11" t="s">
        <v>47</v>
      </c>
      <c r="L11">
        <v>9</v>
      </c>
    </row>
    <row r="12" spans="1:12">
      <c r="A12">
        <v>11</v>
      </c>
      <c r="B12" t="s">
        <v>79</v>
      </c>
      <c r="C12" t="s">
        <v>77</v>
      </c>
      <c r="D12" t="s">
        <v>80</v>
      </c>
      <c r="E12" s="14">
        <v>44734</v>
      </c>
      <c r="F12" s="14" t="str">
        <f t="shared" si="0"/>
        <v>22-Jun</v>
      </c>
      <c r="G12" s="14" t="str">
        <f t="shared" si="1"/>
        <v>Wednesday</v>
      </c>
      <c r="H12" t="s">
        <v>50</v>
      </c>
      <c r="I12" t="s">
        <v>45</v>
      </c>
      <c r="J12" t="s">
        <v>81</v>
      </c>
      <c r="K12" t="s">
        <v>52</v>
      </c>
      <c r="L12">
        <v>9</v>
      </c>
    </row>
    <row r="13" spans="1:12">
      <c r="A13">
        <v>12</v>
      </c>
      <c r="B13" t="s">
        <v>82</v>
      </c>
      <c r="C13" t="s">
        <v>79</v>
      </c>
      <c r="D13" t="s">
        <v>83</v>
      </c>
      <c r="E13" s="14">
        <v>44731</v>
      </c>
      <c r="F13" s="14" t="str">
        <f t="shared" si="0"/>
        <v>19-Jun</v>
      </c>
      <c r="G13" s="14" t="str">
        <f t="shared" si="1"/>
        <v>Sunday</v>
      </c>
      <c r="H13" t="s">
        <v>55</v>
      </c>
      <c r="I13" t="s">
        <v>45</v>
      </c>
      <c r="J13" t="s">
        <v>84</v>
      </c>
      <c r="K13" t="s">
        <v>58</v>
      </c>
      <c r="L13">
        <v>3</v>
      </c>
    </row>
    <row r="14" spans="1:12">
      <c r="A14">
        <v>13</v>
      </c>
      <c r="B14" t="s">
        <v>85</v>
      </c>
      <c r="C14" t="s">
        <v>82</v>
      </c>
      <c r="D14" t="s">
        <v>86</v>
      </c>
      <c r="E14" s="14">
        <v>44730</v>
      </c>
      <c r="F14" s="14" t="str">
        <f t="shared" si="0"/>
        <v>18-Jun</v>
      </c>
      <c r="G14" s="14" t="str">
        <f t="shared" si="1"/>
        <v>Saturday</v>
      </c>
      <c r="H14" t="s">
        <v>44</v>
      </c>
      <c r="I14" t="s">
        <v>45</v>
      </c>
      <c r="J14" t="s">
        <v>87</v>
      </c>
      <c r="K14" t="s">
        <v>47</v>
      </c>
      <c r="L14">
        <v>2</v>
      </c>
    </row>
    <row r="15" spans="1:12">
      <c r="A15">
        <v>14</v>
      </c>
      <c r="B15" t="s">
        <v>88</v>
      </c>
      <c r="C15" t="s">
        <v>85</v>
      </c>
      <c r="D15" t="s">
        <v>89</v>
      </c>
      <c r="E15" s="14">
        <v>44735</v>
      </c>
      <c r="F15" s="14" t="str">
        <f t="shared" si="0"/>
        <v>23-Jun</v>
      </c>
      <c r="G15" s="14" t="str">
        <f t="shared" si="1"/>
        <v>Thursday</v>
      </c>
      <c r="H15" t="s">
        <v>50</v>
      </c>
      <c r="I15" t="s">
        <v>45</v>
      </c>
      <c r="J15" t="s">
        <v>90</v>
      </c>
      <c r="K15" t="s">
        <v>52</v>
      </c>
      <c r="L15">
        <v>3</v>
      </c>
    </row>
    <row r="16" spans="1:12">
      <c r="A16">
        <v>15</v>
      </c>
      <c r="B16" t="s">
        <v>91</v>
      </c>
      <c r="C16" t="s">
        <v>88</v>
      </c>
      <c r="D16" t="s">
        <v>66</v>
      </c>
      <c r="E16" s="14">
        <v>44738</v>
      </c>
      <c r="F16" s="14" t="str">
        <f t="shared" si="0"/>
        <v>26-Jun</v>
      </c>
      <c r="G16" s="14" t="str">
        <f t="shared" si="1"/>
        <v>Sunday</v>
      </c>
      <c r="H16" t="s">
        <v>55</v>
      </c>
      <c r="I16" t="s">
        <v>56</v>
      </c>
      <c r="J16" t="s">
        <v>92</v>
      </c>
      <c r="K16" t="s">
        <v>58</v>
      </c>
      <c r="L16">
        <v>10</v>
      </c>
    </row>
    <row r="17" spans="1:12">
      <c r="A17">
        <v>16</v>
      </c>
      <c r="B17" t="s">
        <v>93</v>
      </c>
      <c r="C17" t="s">
        <v>91</v>
      </c>
      <c r="D17" t="s">
        <v>94</v>
      </c>
      <c r="E17" s="14">
        <v>44738</v>
      </c>
      <c r="F17" s="14" t="str">
        <f t="shared" si="0"/>
        <v>26-Jun</v>
      </c>
      <c r="G17" s="14" t="str">
        <f t="shared" si="1"/>
        <v>Sunday</v>
      </c>
      <c r="H17" t="s">
        <v>44</v>
      </c>
      <c r="I17" t="s">
        <v>45</v>
      </c>
      <c r="J17" t="s">
        <v>95</v>
      </c>
      <c r="K17" t="s">
        <v>47</v>
      </c>
      <c r="L17">
        <v>3</v>
      </c>
    </row>
    <row r="18" spans="1:12">
      <c r="A18">
        <v>17</v>
      </c>
      <c r="B18" t="s">
        <v>96</v>
      </c>
      <c r="C18" t="s">
        <v>93</v>
      </c>
      <c r="D18" t="s">
        <v>83</v>
      </c>
      <c r="E18" s="14">
        <v>44725</v>
      </c>
      <c r="F18" s="14" t="str">
        <f t="shared" si="0"/>
        <v>13-Jun</v>
      </c>
      <c r="G18" s="14" t="str">
        <f t="shared" si="1"/>
        <v>Monday</v>
      </c>
      <c r="H18" t="s">
        <v>50</v>
      </c>
      <c r="I18" t="s">
        <v>45</v>
      </c>
      <c r="J18" t="s">
        <v>97</v>
      </c>
      <c r="K18" t="s">
        <v>52</v>
      </c>
      <c r="L18">
        <v>1</v>
      </c>
    </row>
    <row r="19" spans="1:12">
      <c r="A19">
        <v>18</v>
      </c>
      <c r="B19" t="s">
        <v>98</v>
      </c>
      <c r="C19" t="s">
        <v>96</v>
      </c>
      <c r="D19" t="s">
        <v>63</v>
      </c>
      <c r="E19" s="14">
        <v>44730</v>
      </c>
      <c r="F19" s="14" t="str">
        <f t="shared" si="0"/>
        <v>18-Jun</v>
      </c>
      <c r="G19" s="14" t="str">
        <f t="shared" si="1"/>
        <v>Saturday</v>
      </c>
      <c r="H19" t="s">
        <v>55</v>
      </c>
      <c r="I19" t="s">
        <v>45</v>
      </c>
      <c r="J19" t="s">
        <v>99</v>
      </c>
      <c r="K19" t="s">
        <v>58</v>
      </c>
      <c r="L19">
        <v>5</v>
      </c>
    </row>
    <row r="20" spans="1:12">
      <c r="A20">
        <v>19</v>
      </c>
      <c r="B20" t="s">
        <v>100</v>
      </c>
      <c r="C20" t="s">
        <v>98</v>
      </c>
      <c r="D20" t="s">
        <v>101</v>
      </c>
      <c r="E20" s="14">
        <v>44738</v>
      </c>
      <c r="F20" s="14" t="str">
        <f t="shared" si="0"/>
        <v>26-Jun</v>
      </c>
      <c r="G20" s="14" t="str">
        <f t="shared" si="1"/>
        <v>Sunday</v>
      </c>
      <c r="H20" t="s">
        <v>44</v>
      </c>
      <c r="I20" t="s">
        <v>45</v>
      </c>
      <c r="J20" t="s">
        <v>102</v>
      </c>
      <c r="K20" t="s">
        <v>47</v>
      </c>
      <c r="L20">
        <v>1</v>
      </c>
    </row>
    <row r="21" spans="1:12">
      <c r="A21">
        <v>20</v>
      </c>
      <c r="B21" t="s">
        <v>103</v>
      </c>
      <c r="C21" t="s">
        <v>100</v>
      </c>
      <c r="D21" t="s">
        <v>104</v>
      </c>
      <c r="E21" s="14">
        <v>44730</v>
      </c>
      <c r="F21" s="14" t="str">
        <f t="shared" si="0"/>
        <v>18-Jun</v>
      </c>
      <c r="G21" s="14" t="str">
        <f t="shared" si="1"/>
        <v>Saturday</v>
      </c>
      <c r="H21" t="s">
        <v>50</v>
      </c>
      <c r="I21" t="s">
        <v>45</v>
      </c>
      <c r="J21" t="s">
        <v>105</v>
      </c>
      <c r="K21" t="s">
        <v>52</v>
      </c>
      <c r="L21">
        <v>5</v>
      </c>
    </row>
    <row r="22" spans="1:12">
      <c r="A22">
        <v>21</v>
      </c>
      <c r="B22" t="s">
        <v>106</v>
      </c>
      <c r="C22" t="s">
        <v>103</v>
      </c>
      <c r="D22" t="s">
        <v>107</v>
      </c>
      <c r="E22" s="14">
        <v>44738</v>
      </c>
      <c r="F22" s="14" t="str">
        <f t="shared" si="0"/>
        <v>26-Jun</v>
      </c>
      <c r="G22" s="14" t="str">
        <f t="shared" si="1"/>
        <v>Sunday</v>
      </c>
      <c r="H22" t="s">
        <v>50</v>
      </c>
      <c r="I22" t="s">
        <v>56</v>
      </c>
      <c r="J22" t="s">
        <v>108</v>
      </c>
      <c r="K22" t="s">
        <v>58</v>
      </c>
      <c r="L22">
        <v>5</v>
      </c>
    </row>
    <row r="23" spans="1:12">
      <c r="A23">
        <v>22</v>
      </c>
      <c r="B23" t="s">
        <v>109</v>
      </c>
      <c r="C23" t="s">
        <v>106</v>
      </c>
      <c r="D23" t="s">
        <v>110</v>
      </c>
      <c r="E23" s="14">
        <v>44734</v>
      </c>
      <c r="F23" s="14" t="str">
        <f t="shared" si="0"/>
        <v>22-Jun</v>
      </c>
      <c r="G23" s="14" t="str">
        <f t="shared" si="1"/>
        <v>Wednesday</v>
      </c>
      <c r="H23" t="s">
        <v>44</v>
      </c>
      <c r="I23" t="s">
        <v>45</v>
      </c>
      <c r="J23" t="s">
        <v>111</v>
      </c>
      <c r="K23" t="s">
        <v>47</v>
      </c>
      <c r="L23">
        <v>3</v>
      </c>
    </row>
    <row r="24" spans="1:12">
      <c r="A24">
        <v>23</v>
      </c>
      <c r="B24" t="s">
        <v>112</v>
      </c>
      <c r="C24" t="s">
        <v>109</v>
      </c>
      <c r="D24" t="s">
        <v>113</v>
      </c>
      <c r="E24" s="14">
        <v>44729</v>
      </c>
      <c r="F24" s="14" t="str">
        <f t="shared" si="0"/>
        <v>17-Jun</v>
      </c>
      <c r="G24" s="14" t="str">
        <f t="shared" si="1"/>
        <v>Friday</v>
      </c>
      <c r="H24" t="s">
        <v>50</v>
      </c>
      <c r="I24" t="s">
        <v>45</v>
      </c>
      <c r="J24" t="s">
        <v>114</v>
      </c>
      <c r="K24" t="s">
        <v>52</v>
      </c>
      <c r="L24">
        <v>3</v>
      </c>
    </row>
    <row r="25" spans="1:12">
      <c r="A25">
        <v>24</v>
      </c>
      <c r="B25" t="s">
        <v>115</v>
      </c>
      <c r="C25" t="s">
        <v>112</v>
      </c>
      <c r="D25" t="s">
        <v>116</v>
      </c>
      <c r="E25" s="14">
        <v>44730</v>
      </c>
      <c r="F25" s="14" t="str">
        <f t="shared" si="0"/>
        <v>18-Jun</v>
      </c>
      <c r="G25" s="14" t="str">
        <f t="shared" si="1"/>
        <v>Saturday</v>
      </c>
      <c r="H25" t="s">
        <v>55</v>
      </c>
      <c r="I25" t="s">
        <v>45</v>
      </c>
      <c r="J25" t="s">
        <v>117</v>
      </c>
      <c r="K25" t="s">
        <v>58</v>
      </c>
      <c r="L25">
        <v>7</v>
      </c>
    </row>
    <row r="26" spans="1:12">
      <c r="A26">
        <v>25</v>
      </c>
      <c r="B26" t="s">
        <v>118</v>
      </c>
      <c r="C26" t="s">
        <v>115</v>
      </c>
      <c r="D26" t="s">
        <v>119</v>
      </c>
      <c r="E26" s="14">
        <v>44728</v>
      </c>
      <c r="F26" s="14" t="str">
        <f t="shared" si="0"/>
        <v>16-Jun</v>
      </c>
      <c r="G26" s="14" t="str">
        <f t="shared" si="1"/>
        <v>Thursday</v>
      </c>
      <c r="H26" t="s">
        <v>44</v>
      </c>
      <c r="I26" t="s">
        <v>45</v>
      </c>
      <c r="J26" t="s">
        <v>120</v>
      </c>
      <c r="K26" t="s">
        <v>47</v>
      </c>
      <c r="L26">
        <v>4</v>
      </c>
    </row>
    <row r="27" spans="1:12">
      <c r="A27">
        <v>26</v>
      </c>
      <c r="B27" t="s">
        <v>121</v>
      </c>
      <c r="C27" t="s">
        <v>118</v>
      </c>
      <c r="D27" t="s">
        <v>122</v>
      </c>
      <c r="E27" s="14">
        <v>44735</v>
      </c>
      <c r="F27" s="14" t="str">
        <f t="shared" si="0"/>
        <v>23-Jun</v>
      </c>
      <c r="G27" s="14" t="str">
        <f t="shared" si="1"/>
        <v>Thursday</v>
      </c>
      <c r="H27" t="s">
        <v>50</v>
      </c>
      <c r="I27" t="s">
        <v>45</v>
      </c>
      <c r="J27" t="s">
        <v>123</v>
      </c>
      <c r="K27" t="s">
        <v>52</v>
      </c>
      <c r="L27">
        <v>3</v>
      </c>
    </row>
    <row r="28" spans="1:12">
      <c r="A28">
        <v>27</v>
      </c>
      <c r="B28" t="s">
        <v>124</v>
      </c>
      <c r="C28" t="s">
        <v>121</v>
      </c>
      <c r="D28" t="s">
        <v>125</v>
      </c>
      <c r="E28" s="14">
        <v>44738</v>
      </c>
      <c r="F28" s="14" t="str">
        <f t="shared" si="0"/>
        <v>26-Jun</v>
      </c>
      <c r="G28" s="14" t="str">
        <f t="shared" si="1"/>
        <v>Sunday</v>
      </c>
      <c r="H28" t="s">
        <v>55</v>
      </c>
      <c r="I28" t="s">
        <v>56</v>
      </c>
      <c r="J28" t="s">
        <v>126</v>
      </c>
      <c r="K28" t="s">
        <v>58</v>
      </c>
      <c r="L28">
        <v>8</v>
      </c>
    </row>
    <row r="29" spans="1:12">
      <c r="A29">
        <v>28</v>
      </c>
      <c r="B29" t="s">
        <v>127</v>
      </c>
      <c r="C29" t="s">
        <v>128</v>
      </c>
      <c r="D29" t="s">
        <v>129</v>
      </c>
      <c r="E29" s="14">
        <v>44738</v>
      </c>
      <c r="F29" s="14" t="str">
        <f t="shared" si="0"/>
        <v>26-Jun</v>
      </c>
      <c r="G29" s="14" t="str">
        <f t="shared" si="1"/>
        <v>Sunday</v>
      </c>
      <c r="H29" t="s">
        <v>44</v>
      </c>
      <c r="I29" t="s">
        <v>45</v>
      </c>
      <c r="J29" t="s">
        <v>130</v>
      </c>
      <c r="K29" t="s">
        <v>47</v>
      </c>
      <c r="L29">
        <v>2</v>
      </c>
    </row>
    <row r="30" spans="1:12">
      <c r="A30">
        <v>29</v>
      </c>
      <c r="B30" t="s">
        <v>131</v>
      </c>
      <c r="C30" t="s">
        <v>127</v>
      </c>
      <c r="D30" t="s">
        <v>132</v>
      </c>
      <c r="E30" s="14">
        <v>44734</v>
      </c>
      <c r="F30" s="14" t="str">
        <f t="shared" si="0"/>
        <v>22-Jun</v>
      </c>
      <c r="G30" s="14" t="str">
        <f t="shared" si="1"/>
        <v>Wednesday</v>
      </c>
      <c r="H30" t="s">
        <v>50</v>
      </c>
      <c r="I30" t="s">
        <v>45</v>
      </c>
      <c r="J30" t="s">
        <v>133</v>
      </c>
      <c r="K30" t="s">
        <v>52</v>
      </c>
      <c r="L30">
        <v>9</v>
      </c>
    </row>
    <row r="31" spans="1:12">
      <c r="A31">
        <v>30</v>
      </c>
      <c r="B31" t="s">
        <v>134</v>
      </c>
      <c r="C31" t="s">
        <v>131</v>
      </c>
      <c r="D31" t="s">
        <v>135</v>
      </c>
      <c r="E31" s="14">
        <v>44727</v>
      </c>
      <c r="F31" s="14" t="str">
        <f t="shared" si="0"/>
        <v>15-Jun</v>
      </c>
      <c r="G31" s="14" t="str">
        <f t="shared" si="1"/>
        <v>Wednesday</v>
      </c>
      <c r="H31" t="s">
        <v>55</v>
      </c>
      <c r="I31" t="s">
        <v>45</v>
      </c>
      <c r="J31" t="s">
        <v>136</v>
      </c>
      <c r="K31" t="s">
        <v>58</v>
      </c>
      <c r="L31">
        <v>6</v>
      </c>
    </row>
    <row r="32" spans="1:12">
      <c r="A32">
        <v>31</v>
      </c>
      <c r="B32" t="s">
        <v>137</v>
      </c>
      <c r="C32" t="s">
        <v>134</v>
      </c>
      <c r="D32" t="s">
        <v>138</v>
      </c>
      <c r="E32" s="14">
        <v>44729</v>
      </c>
      <c r="F32" s="14" t="str">
        <f t="shared" si="0"/>
        <v>17-Jun</v>
      </c>
      <c r="G32" s="14" t="str">
        <f t="shared" si="1"/>
        <v>Friday</v>
      </c>
      <c r="H32" t="s">
        <v>44</v>
      </c>
      <c r="I32" t="s">
        <v>45</v>
      </c>
      <c r="J32" t="s">
        <v>139</v>
      </c>
      <c r="K32" t="s">
        <v>47</v>
      </c>
      <c r="L32">
        <v>7</v>
      </c>
    </row>
    <row r="33" spans="1:12">
      <c r="A33">
        <v>32</v>
      </c>
      <c r="B33" t="s">
        <v>140</v>
      </c>
      <c r="C33" t="s">
        <v>137</v>
      </c>
      <c r="D33" t="s">
        <v>141</v>
      </c>
      <c r="E33" s="14">
        <v>44726</v>
      </c>
      <c r="F33" s="14" t="str">
        <f t="shared" si="0"/>
        <v>14-Jun</v>
      </c>
      <c r="G33" s="14" t="str">
        <f t="shared" si="1"/>
        <v>Tuesday</v>
      </c>
      <c r="H33" t="s">
        <v>50</v>
      </c>
      <c r="I33" t="s">
        <v>45</v>
      </c>
      <c r="J33" t="s">
        <v>142</v>
      </c>
      <c r="K33" t="s">
        <v>52</v>
      </c>
      <c r="L33">
        <v>9</v>
      </c>
    </row>
    <row r="34" spans="1:12">
      <c r="A34">
        <v>33</v>
      </c>
      <c r="B34" t="s">
        <v>143</v>
      </c>
      <c r="C34" t="s">
        <v>140</v>
      </c>
      <c r="D34" t="s">
        <v>89</v>
      </c>
      <c r="E34" s="14">
        <v>44733</v>
      </c>
      <c r="F34" s="14" t="str">
        <f t="shared" si="0"/>
        <v>21-Jun</v>
      </c>
      <c r="G34" s="14" t="str">
        <f t="shared" si="1"/>
        <v>Tuesday</v>
      </c>
      <c r="H34" t="s">
        <v>50</v>
      </c>
      <c r="I34" t="s">
        <v>56</v>
      </c>
      <c r="J34" t="s">
        <v>144</v>
      </c>
      <c r="K34" t="s">
        <v>58</v>
      </c>
      <c r="L34">
        <v>2</v>
      </c>
    </row>
    <row r="35" spans="1:12">
      <c r="A35">
        <v>34</v>
      </c>
      <c r="B35" t="s">
        <v>145</v>
      </c>
      <c r="C35" t="s">
        <v>146</v>
      </c>
      <c r="D35" t="s">
        <v>113</v>
      </c>
      <c r="E35" s="14">
        <v>44730</v>
      </c>
      <c r="F35" s="14" t="str">
        <f t="shared" si="0"/>
        <v>18-Jun</v>
      </c>
      <c r="G35" s="14" t="str">
        <f t="shared" si="1"/>
        <v>Saturday</v>
      </c>
      <c r="H35" t="s">
        <v>44</v>
      </c>
      <c r="I35" t="s">
        <v>45</v>
      </c>
      <c r="J35" t="s">
        <v>147</v>
      </c>
      <c r="K35" t="s">
        <v>47</v>
      </c>
      <c r="L35">
        <v>9</v>
      </c>
    </row>
    <row r="36" spans="1:12">
      <c r="A36">
        <v>35</v>
      </c>
      <c r="B36" t="s">
        <v>148</v>
      </c>
      <c r="C36" t="s">
        <v>124</v>
      </c>
      <c r="D36" t="s">
        <v>129</v>
      </c>
      <c r="E36" s="14">
        <v>44736</v>
      </c>
      <c r="F36" s="14" t="str">
        <f t="shared" si="0"/>
        <v>24-Jun</v>
      </c>
      <c r="G36" s="14" t="str">
        <f t="shared" si="1"/>
        <v>Friday</v>
      </c>
      <c r="H36" t="s">
        <v>50</v>
      </c>
      <c r="I36" t="s">
        <v>45</v>
      </c>
      <c r="J36" t="s">
        <v>149</v>
      </c>
      <c r="K36" t="s">
        <v>52</v>
      </c>
      <c r="L36">
        <v>10</v>
      </c>
    </row>
    <row r="37" spans="1:12">
      <c r="A37">
        <v>36</v>
      </c>
      <c r="B37" t="s">
        <v>150</v>
      </c>
      <c r="C37" t="s">
        <v>143</v>
      </c>
      <c r="D37" t="s">
        <v>63</v>
      </c>
      <c r="E37" s="14">
        <v>44732</v>
      </c>
      <c r="F37" s="14" t="str">
        <f t="shared" si="0"/>
        <v>20-Jun</v>
      </c>
      <c r="G37" s="14" t="str">
        <f t="shared" si="1"/>
        <v>Monday</v>
      </c>
      <c r="H37" t="s">
        <v>55</v>
      </c>
      <c r="I37" t="s">
        <v>45</v>
      </c>
      <c r="J37" t="s">
        <v>151</v>
      </c>
      <c r="K37" t="s">
        <v>58</v>
      </c>
      <c r="L37">
        <v>1</v>
      </c>
    </row>
    <row r="38" spans="1:12">
      <c r="A38">
        <v>37</v>
      </c>
      <c r="B38" t="s">
        <v>152</v>
      </c>
      <c r="C38" t="s">
        <v>145</v>
      </c>
      <c r="D38" t="s">
        <v>94</v>
      </c>
      <c r="E38" s="14">
        <v>44732</v>
      </c>
      <c r="F38" s="14" t="str">
        <f t="shared" si="0"/>
        <v>20-Jun</v>
      </c>
      <c r="G38" s="14" t="str">
        <f t="shared" si="1"/>
        <v>Monday</v>
      </c>
      <c r="H38" t="s">
        <v>44</v>
      </c>
      <c r="I38" t="s">
        <v>45</v>
      </c>
      <c r="J38" t="s">
        <v>153</v>
      </c>
      <c r="K38" t="s">
        <v>47</v>
      </c>
      <c r="L38">
        <v>1</v>
      </c>
    </row>
    <row r="39" spans="1:12">
      <c r="A39">
        <v>38</v>
      </c>
      <c r="B39" t="s">
        <v>154</v>
      </c>
      <c r="C39" t="s">
        <v>148</v>
      </c>
      <c r="D39" t="s">
        <v>135</v>
      </c>
      <c r="E39" s="14">
        <v>44731</v>
      </c>
      <c r="F39" s="14" t="str">
        <f t="shared" si="0"/>
        <v>19-Jun</v>
      </c>
      <c r="G39" s="14" t="str">
        <f t="shared" si="1"/>
        <v>Sunday</v>
      </c>
      <c r="H39" t="s">
        <v>50</v>
      </c>
      <c r="I39" t="s">
        <v>45</v>
      </c>
      <c r="J39" t="s">
        <v>155</v>
      </c>
      <c r="K39" t="s">
        <v>52</v>
      </c>
      <c r="L39">
        <v>10</v>
      </c>
    </row>
    <row r="40" spans="1:12">
      <c r="A40">
        <v>39</v>
      </c>
      <c r="B40" t="s">
        <v>156</v>
      </c>
      <c r="C40" t="s">
        <v>157</v>
      </c>
      <c r="D40" t="s">
        <v>138</v>
      </c>
      <c r="E40" s="14">
        <v>44735</v>
      </c>
      <c r="F40" s="14" t="str">
        <f t="shared" si="0"/>
        <v>23-Jun</v>
      </c>
      <c r="G40" s="14" t="str">
        <f t="shared" si="1"/>
        <v>Thursday</v>
      </c>
      <c r="H40" t="s">
        <v>50</v>
      </c>
      <c r="I40" t="s">
        <v>56</v>
      </c>
      <c r="J40" t="s">
        <v>158</v>
      </c>
      <c r="K40" t="s">
        <v>58</v>
      </c>
      <c r="L40">
        <v>4</v>
      </c>
    </row>
    <row r="41" spans="1:12">
      <c r="A41">
        <v>40</v>
      </c>
      <c r="B41" t="s">
        <v>159</v>
      </c>
      <c r="C41" t="s">
        <v>150</v>
      </c>
      <c r="D41" t="s">
        <v>160</v>
      </c>
      <c r="E41" s="14">
        <v>44728</v>
      </c>
      <c r="F41" s="14" t="str">
        <f t="shared" si="0"/>
        <v>16-Jun</v>
      </c>
      <c r="G41" s="14" t="str">
        <f t="shared" si="1"/>
        <v>Thursday</v>
      </c>
      <c r="H41" t="s">
        <v>44</v>
      </c>
      <c r="I41" t="s">
        <v>45</v>
      </c>
      <c r="J41" t="s">
        <v>161</v>
      </c>
      <c r="K41" t="s">
        <v>47</v>
      </c>
      <c r="L41">
        <v>7</v>
      </c>
    </row>
    <row r="42" spans="1:12">
      <c r="A42">
        <v>41</v>
      </c>
      <c r="B42" t="s">
        <v>162</v>
      </c>
      <c r="C42" t="s">
        <v>152</v>
      </c>
      <c r="D42" t="s">
        <v>80</v>
      </c>
      <c r="E42" s="14">
        <v>44727</v>
      </c>
      <c r="F42" s="14" t="str">
        <f t="shared" si="0"/>
        <v>15-Jun</v>
      </c>
      <c r="G42" s="14" t="str">
        <f t="shared" si="1"/>
        <v>Wednesday</v>
      </c>
      <c r="H42" t="s">
        <v>50</v>
      </c>
      <c r="I42" t="s">
        <v>45</v>
      </c>
      <c r="J42" t="s">
        <v>163</v>
      </c>
      <c r="K42" t="s">
        <v>52</v>
      </c>
      <c r="L42">
        <v>3</v>
      </c>
    </row>
    <row r="43" spans="1:12">
      <c r="A43">
        <v>42</v>
      </c>
      <c r="B43" t="s">
        <v>164</v>
      </c>
      <c r="C43" t="s">
        <v>154</v>
      </c>
      <c r="D43" t="s">
        <v>165</v>
      </c>
      <c r="E43" s="14">
        <v>44731</v>
      </c>
      <c r="F43" s="14" t="str">
        <f t="shared" si="0"/>
        <v>19-Jun</v>
      </c>
      <c r="G43" s="14" t="str">
        <f t="shared" si="1"/>
        <v>Sunday</v>
      </c>
      <c r="H43" t="s">
        <v>55</v>
      </c>
      <c r="I43" t="s">
        <v>45</v>
      </c>
      <c r="J43" t="s">
        <v>166</v>
      </c>
      <c r="K43" t="s">
        <v>58</v>
      </c>
      <c r="L43">
        <v>6</v>
      </c>
    </row>
    <row r="44" spans="1:12">
      <c r="A44">
        <v>43</v>
      </c>
      <c r="B44" t="s">
        <v>167</v>
      </c>
      <c r="C44" t="s">
        <v>156</v>
      </c>
      <c r="D44" t="s">
        <v>168</v>
      </c>
      <c r="E44" s="14">
        <v>44732</v>
      </c>
      <c r="F44" s="14" t="str">
        <f t="shared" si="0"/>
        <v>20-Jun</v>
      </c>
      <c r="G44" s="14" t="str">
        <f t="shared" si="1"/>
        <v>Monday</v>
      </c>
      <c r="H44" t="s">
        <v>44</v>
      </c>
      <c r="I44" t="s">
        <v>45</v>
      </c>
      <c r="J44" t="s">
        <v>169</v>
      </c>
      <c r="K44" t="s">
        <v>47</v>
      </c>
      <c r="L44">
        <v>6</v>
      </c>
    </row>
    <row r="45" spans="1:12">
      <c r="A45">
        <v>44</v>
      </c>
      <c r="B45" t="s">
        <v>170</v>
      </c>
      <c r="C45" t="s">
        <v>159</v>
      </c>
      <c r="D45" t="s">
        <v>171</v>
      </c>
      <c r="E45" s="14">
        <v>44738</v>
      </c>
      <c r="F45" s="14" t="str">
        <f t="shared" si="0"/>
        <v>26-Jun</v>
      </c>
      <c r="G45" s="14" t="str">
        <f t="shared" si="1"/>
        <v>Sunday</v>
      </c>
      <c r="H45" t="s">
        <v>50</v>
      </c>
      <c r="I45" t="s">
        <v>45</v>
      </c>
      <c r="J45" t="s">
        <v>172</v>
      </c>
      <c r="K45" t="s">
        <v>52</v>
      </c>
      <c r="L45">
        <v>5</v>
      </c>
    </row>
    <row r="46" spans="1:12">
      <c r="A46">
        <v>45</v>
      </c>
      <c r="B46" t="s">
        <v>173</v>
      </c>
      <c r="C46" t="s">
        <v>162</v>
      </c>
      <c r="D46" t="s">
        <v>174</v>
      </c>
      <c r="E46" s="14">
        <v>44730</v>
      </c>
      <c r="F46" s="14" t="str">
        <f t="shared" si="0"/>
        <v>18-Jun</v>
      </c>
      <c r="G46" s="14" t="str">
        <f t="shared" si="1"/>
        <v>Saturday</v>
      </c>
      <c r="H46" t="s">
        <v>55</v>
      </c>
      <c r="I46" t="s">
        <v>56</v>
      </c>
      <c r="J46" t="s">
        <v>175</v>
      </c>
      <c r="K46" t="s">
        <v>58</v>
      </c>
      <c r="L46">
        <v>1</v>
      </c>
    </row>
    <row r="47" spans="1:12">
      <c r="A47">
        <v>46</v>
      </c>
      <c r="B47" t="s">
        <v>176</v>
      </c>
      <c r="C47" t="s">
        <v>164</v>
      </c>
      <c r="D47" t="s">
        <v>177</v>
      </c>
      <c r="E47" s="14">
        <v>44736</v>
      </c>
      <c r="F47" s="14" t="str">
        <f t="shared" si="0"/>
        <v>24-Jun</v>
      </c>
      <c r="G47" s="14" t="str">
        <f t="shared" si="1"/>
        <v>Friday</v>
      </c>
      <c r="H47" t="s">
        <v>44</v>
      </c>
      <c r="I47" t="s">
        <v>45</v>
      </c>
      <c r="J47" t="s">
        <v>178</v>
      </c>
      <c r="K47" t="s">
        <v>47</v>
      </c>
      <c r="L47">
        <v>9</v>
      </c>
    </row>
    <row r="48" spans="1:12">
      <c r="A48">
        <v>47</v>
      </c>
      <c r="B48" t="s">
        <v>179</v>
      </c>
      <c r="C48" t="s">
        <v>167</v>
      </c>
      <c r="D48" t="s">
        <v>180</v>
      </c>
      <c r="E48" s="14">
        <v>44733</v>
      </c>
      <c r="F48" s="14" t="str">
        <f t="shared" si="0"/>
        <v>21-Jun</v>
      </c>
      <c r="G48" s="14" t="str">
        <f t="shared" si="1"/>
        <v>Tuesday</v>
      </c>
      <c r="H48" t="s">
        <v>50</v>
      </c>
      <c r="I48" t="s">
        <v>45</v>
      </c>
      <c r="J48" t="s">
        <v>181</v>
      </c>
      <c r="K48" t="s">
        <v>52</v>
      </c>
      <c r="L48">
        <v>3</v>
      </c>
    </row>
    <row r="49" spans="1:12">
      <c r="A49">
        <v>48</v>
      </c>
      <c r="B49" t="s">
        <v>182</v>
      </c>
      <c r="C49" t="s">
        <v>170</v>
      </c>
      <c r="D49" t="s">
        <v>183</v>
      </c>
      <c r="E49" s="14">
        <v>44746</v>
      </c>
      <c r="F49" s="14" t="str">
        <f t="shared" si="0"/>
        <v>04-Jul</v>
      </c>
      <c r="G49" s="14" t="str">
        <f t="shared" si="1"/>
        <v>Monday</v>
      </c>
      <c r="H49" t="s">
        <v>50</v>
      </c>
      <c r="I49" t="s">
        <v>45</v>
      </c>
      <c r="J49" t="s">
        <v>184</v>
      </c>
      <c r="K49" t="s">
        <v>58</v>
      </c>
      <c r="L49">
        <v>4</v>
      </c>
    </row>
    <row r="50" spans="1:12">
      <c r="A50">
        <v>49</v>
      </c>
      <c r="B50" t="s">
        <v>185</v>
      </c>
      <c r="C50" t="s">
        <v>173</v>
      </c>
      <c r="D50" t="s">
        <v>186</v>
      </c>
      <c r="E50" s="14">
        <v>44755</v>
      </c>
      <c r="F50" s="14" t="str">
        <f t="shared" si="0"/>
        <v>13-Jul</v>
      </c>
      <c r="G50" s="14" t="str">
        <f t="shared" si="1"/>
        <v>Wednesday</v>
      </c>
      <c r="H50" t="s">
        <v>44</v>
      </c>
      <c r="I50" t="s">
        <v>45</v>
      </c>
      <c r="J50" t="s">
        <v>187</v>
      </c>
      <c r="K50" t="s">
        <v>47</v>
      </c>
      <c r="L50">
        <v>8</v>
      </c>
    </row>
    <row r="51" spans="1:12">
      <c r="A51">
        <v>50</v>
      </c>
      <c r="B51" t="s">
        <v>188</v>
      </c>
      <c r="C51" t="s">
        <v>176</v>
      </c>
      <c r="D51" t="s">
        <v>189</v>
      </c>
      <c r="E51" s="14">
        <v>44755</v>
      </c>
      <c r="F51" s="14" t="str">
        <f t="shared" si="0"/>
        <v>13-Jul</v>
      </c>
      <c r="G51" s="14" t="str">
        <f t="shared" si="1"/>
        <v>Wednesday</v>
      </c>
      <c r="H51" t="s">
        <v>50</v>
      </c>
      <c r="I51" t="s">
        <v>45</v>
      </c>
      <c r="J51" t="s">
        <v>190</v>
      </c>
      <c r="K51" t="s">
        <v>47</v>
      </c>
      <c r="L51">
        <v>6</v>
      </c>
    </row>
    <row r="52" spans="1:12">
      <c r="A52">
        <v>51</v>
      </c>
      <c r="B52" t="s">
        <v>191</v>
      </c>
      <c r="C52" t="s">
        <v>179</v>
      </c>
      <c r="D52" t="s">
        <v>43</v>
      </c>
      <c r="E52" s="14">
        <v>44727</v>
      </c>
      <c r="F52" s="14" t="str">
        <f t="shared" si="0"/>
        <v>15-Jun</v>
      </c>
      <c r="G52" s="14" t="str">
        <f t="shared" si="1"/>
        <v>Wednesday</v>
      </c>
      <c r="H52" t="s">
        <v>44</v>
      </c>
      <c r="I52" t="s">
        <v>45</v>
      </c>
      <c r="J52" t="s">
        <v>192</v>
      </c>
      <c r="K52" t="s">
        <v>47</v>
      </c>
      <c r="L52">
        <v>9</v>
      </c>
    </row>
    <row r="53" spans="1:12">
      <c r="A53">
        <v>52</v>
      </c>
      <c r="B53" t="s">
        <v>193</v>
      </c>
      <c r="C53" t="s">
        <v>182</v>
      </c>
      <c r="D53" t="s">
        <v>49</v>
      </c>
      <c r="E53" s="14">
        <v>44746</v>
      </c>
      <c r="F53" s="14" t="str">
        <f t="shared" si="0"/>
        <v>04-Jul</v>
      </c>
      <c r="G53" s="14" t="str">
        <f t="shared" si="1"/>
        <v>Monday</v>
      </c>
      <c r="H53" t="s">
        <v>50</v>
      </c>
      <c r="I53" t="s">
        <v>45</v>
      </c>
      <c r="J53" t="s">
        <v>194</v>
      </c>
      <c r="K53" t="s">
        <v>52</v>
      </c>
      <c r="L53">
        <v>7</v>
      </c>
    </row>
    <row r="54" spans="1:12">
      <c r="A54">
        <v>53</v>
      </c>
      <c r="B54" t="s">
        <v>195</v>
      </c>
      <c r="C54" t="s">
        <v>185</v>
      </c>
      <c r="D54" t="s">
        <v>54</v>
      </c>
      <c r="E54" s="14">
        <v>44740</v>
      </c>
      <c r="F54" s="14" t="str">
        <f t="shared" si="0"/>
        <v>28-Jun</v>
      </c>
      <c r="G54" s="14" t="str">
        <f t="shared" si="1"/>
        <v>Tuesday</v>
      </c>
      <c r="H54" t="s">
        <v>55</v>
      </c>
      <c r="I54" t="s">
        <v>56</v>
      </c>
      <c r="J54" t="s">
        <v>196</v>
      </c>
      <c r="K54" t="s">
        <v>58</v>
      </c>
      <c r="L54">
        <v>8</v>
      </c>
    </row>
    <row r="55" spans="1:12">
      <c r="A55">
        <v>54</v>
      </c>
      <c r="B55" t="s">
        <v>197</v>
      </c>
      <c r="C55" t="s">
        <v>188</v>
      </c>
      <c r="D55" t="s">
        <v>60</v>
      </c>
      <c r="E55" s="14">
        <v>44743</v>
      </c>
      <c r="F55" s="14" t="str">
        <f t="shared" si="0"/>
        <v>01-Jul</v>
      </c>
      <c r="G55" s="14" t="str">
        <f t="shared" si="1"/>
        <v>Friday</v>
      </c>
      <c r="H55" t="s">
        <v>44</v>
      </c>
      <c r="I55" t="s">
        <v>45</v>
      </c>
      <c r="J55" t="s">
        <v>198</v>
      </c>
      <c r="K55" t="s">
        <v>47</v>
      </c>
      <c r="L55">
        <v>6</v>
      </c>
    </row>
    <row r="56" spans="1:12">
      <c r="A56">
        <v>55</v>
      </c>
      <c r="B56" t="s">
        <v>199</v>
      </c>
      <c r="C56" t="s">
        <v>191</v>
      </c>
      <c r="D56" t="s">
        <v>63</v>
      </c>
      <c r="E56" s="14">
        <v>44737</v>
      </c>
      <c r="F56" s="14" t="str">
        <f t="shared" si="0"/>
        <v>25-Jun</v>
      </c>
      <c r="G56" s="14" t="str">
        <f t="shared" si="1"/>
        <v>Saturday</v>
      </c>
      <c r="H56" t="s">
        <v>50</v>
      </c>
      <c r="I56" t="s">
        <v>45</v>
      </c>
      <c r="J56" t="s">
        <v>200</v>
      </c>
      <c r="K56" t="s">
        <v>52</v>
      </c>
      <c r="L56">
        <v>2</v>
      </c>
    </row>
    <row r="57" spans="1:12">
      <c r="A57">
        <v>56</v>
      </c>
      <c r="B57" t="s">
        <v>201</v>
      </c>
      <c r="C57" t="s">
        <v>193</v>
      </c>
      <c r="D57" t="s">
        <v>66</v>
      </c>
      <c r="E57" s="14">
        <v>44757</v>
      </c>
      <c r="F57" s="14" t="str">
        <f t="shared" si="0"/>
        <v>15-Jul</v>
      </c>
      <c r="G57" s="14" t="str">
        <f t="shared" si="1"/>
        <v>Friday</v>
      </c>
      <c r="H57" t="s">
        <v>50</v>
      </c>
      <c r="I57" t="s">
        <v>45</v>
      </c>
      <c r="J57" t="s">
        <v>202</v>
      </c>
      <c r="K57" t="s">
        <v>58</v>
      </c>
      <c r="L57">
        <v>4</v>
      </c>
    </row>
    <row r="58" spans="1:12">
      <c r="A58">
        <v>57</v>
      </c>
      <c r="B58" t="s">
        <v>203</v>
      </c>
      <c r="C58" t="s">
        <v>195</v>
      </c>
      <c r="D58" t="s">
        <v>69</v>
      </c>
      <c r="E58" s="14">
        <v>44745</v>
      </c>
      <c r="F58" s="14" t="str">
        <f t="shared" si="0"/>
        <v>03-Jul</v>
      </c>
      <c r="G58" s="14" t="str">
        <f t="shared" si="1"/>
        <v>Sunday</v>
      </c>
      <c r="H58" t="s">
        <v>44</v>
      </c>
      <c r="I58" t="s">
        <v>45</v>
      </c>
      <c r="J58" t="s">
        <v>204</v>
      </c>
      <c r="K58" t="s">
        <v>47</v>
      </c>
      <c r="L58">
        <v>1</v>
      </c>
    </row>
    <row r="59" spans="1:12">
      <c r="A59">
        <v>58</v>
      </c>
      <c r="B59" t="s">
        <v>205</v>
      </c>
      <c r="C59" t="s">
        <v>197</v>
      </c>
      <c r="D59" t="s">
        <v>69</v>
      </c>
      <c r="E59" s="14">
        <v>44760</v>
      </c>
      <c r="F59" s="14" t="str">
        <f t="shared" si="0"/>
        <v>18-Jul</v>
      </c>
      <c r="G59" s="14" t="str">
        <f t="shared" si="1"/>
        <v>Monday</v>
      </c>
      <c r="H59" t="s">
        <v>50</v>
      </c>
      <c r="I59" t="s">
        <v>45</v>
      </c>
      <c r="J59" t="s">
        <v>206</v>
      </c>
      <c r="K59" t="s">
        <v>52</v>
      </c>
      <c r="L59">
        <v>9</v>
      </c>
    </row>
    <row r="60" spans="1:12">
      <c r="A60">
        <v>59</v>
      </c>
      <c r="B60" t="s">
        <v>207</v>
      </c>
      <c r="C60" t="s">
        <v>199</v>
      </c>
      <c r="D60" t="s">
        <v>75</v>
      </c>
      <c r="E60" s="14">
        <v>44750</v>
      </c>
      <c r="F60" s="14" t="str">
        <f t="shared" si="0"/>
        <v>08-Jul</v>
      </c>
      <c r="G60" s="14" t="str">
        <f t="shared" si="1"/>
        <v>Friday</v>
      </c>
      <c r="H60" t="s">
        <v>44</v>
      </c>
      <c r="I60" t="s">
        <v>56</v>
      </c>
      <c r="J60" t="s">
        <v>208</v>
      </c>
      <c r="K60" t="s">
        <v>58</v>
      </c>
      <c r="L60">
        <v>6</v>
      </c>
    </row>
    <row r="61" spans="1:12">
      <c r="A61">
        <v>60</v>
      </c>
      <c r="B61" t="s">
        <v>209</v>
      </c>
      <c r="C61" t="s">
        <v>201</v>
      </c>
      <c r="D61" t="s">
        <v>210</v>
      </c>
      <c r="E61" s="14">
        <v>44742</v>
      </c>
      <c r="F61" s="14" t="str">
        <f t="shared" si="0"/>
        <v>30-Jun</v>
      </c>
      <c r="G61" s="14" t="str">
        <f t="shared" si="1"/>
        <v>Thursday</v>
      </c>
      <c r="H61" t="s">
        <v>50</v>
      </c>
      <c r="I61" t="s">
        <v>45</v>
      </c>
      <c r="J61" t="s">
        <v>211</v>
      </c>
      <c r="K61" t="s">
        <v>47</v>
      </c>
      <c r="L61">
        <v>9</v>
      </c>
    </row>
    <row r="62" spans="1:12">
      <c r="A62">
        <v>61</v>
      </c>
      <c r="B62" t="s">
        <v>212</v>
      </c>
      <c r="C62" t="s">
        <v>203</v>
      </c>
      <c r="D62" t="s">
        <v>80</v>
      </c>
      <c r="E62" s="14">
        <v>44754</v>
      </c>
      <c r="F62" s="14" t="str">
        <f t="shared" si="0"/>
        <v>12-Jul</v>
      </c>
      <c r="G62" s="14" t="str">
        <f t="shared" si="1"/>
        <v>Tuesday</v>
      </c>
      <c r="H62" t="s">
        <v>50</v>
      </c>
      <c r="I62" t="s">
        <v>45</v>
      </c>
      <c r="J62" t="s">
        <v>213</v>
      </c>
      <c r="K62" t="s">
        <v>52</v>
      </c>
      <c r="L62">
        <v>9</v>
      </c>
    </row>
    <row r="63" spans="1:12">
      <c r="A63">
        <v>62</v>
      </c>
      <c r="B63" t="s">
        <v>214</v>
      </c>
      <c r="C63" t="s">
        <v>205</v>
      </c>
      <c r="D63" t="s">
        <v>83</v>
      </c>
      <c r="E63" s="14">
        <v>44746</v>
      </c>
      <c r="F63" s="14" t="str">
        <f t="shared" si="0"/>
        <v>04-Jul</v>
      </c>
      <c r="G63" s="14" t="str">
        <f t="shared" si="1"/>
        <v>Monday</v>
      </c>
      <c r="H63" t="s">
        <v>44</v>
      </c>
      <c r="I63" t="s">
        <v>45</v>
      </c>
      <c r="J63" t="s">
        <v>215</v>
      </c>
      <c r="K63" t="s">
        <v>58</v>
      </c>
      <c r="L63">
        <v>3</v>
      </c>
    </row>
    <row r="64" spans="1:12">
      <c r="A64">
        <v>63</v>
      </c>
      <c r="B64" t="s">
        <v>216</v>
      </c>
      <c r="C64" t="s">
        <v>207</v>
      </c>
      <c r="D64" t="s">
        <v>86</v>
      </c>
      <c r="E64" s="14">
        <v>44752</v>
      </c>
      <c r="F64" s="14" t="str">
        <f t="shared" si="0"/>
        <v>10-Jul</v>
      </c>
      <c r="G64" s="14" t="str">
        <f t="shared" si="1"/>
        <v>Sunday</v>
      </c>
      <c r="H64" t="s">
        <v>50</v>
      </c>
      <c r="I64" t="s">
        <v>45</v>
      </c>
      <c r="J64" t="s">
        <v>217</v>
      </c>
      <c r="K64" t="s">
        <v>47</v>
      </c>
      <c r="L64">
        <v>2</v>
      </c>
    </row>
    <row r="65" spans="1:12">
      <c r="A65">
        <v>64</v>
      </c>
      <c r="B65" t="s">
        <v>218</v>
      </c>
      <c r="C65" t="s">
        <v>209</v>
      </c>
      <c r="D65" t="s">
        <v>89</v>
      </c>
      <c r="E65" s="14">
        <v>44725</v>
      </c>
      <c r="F65" s="14" t="str">
        <f t="shared" si="0"/>
        <v>13-Jun</v>
      </c>
      <c r="G65" s="14" t="str">
        <f t="shared" si="1"/>
        <v>Monday</v>
      </c>
      <c r="H65" t="s">
        <v>50</v>
      </c>
      <c r="I65" t="s">
        <v>45</v>
      </c>
      <c r="J65" t="s">
        <v>219</v>
      </c>
      <c r="K65" t="s">
        <v>52</v>
      </c>
      <c r="L65">
        <v>3</v>
      </c>
    </row>
    <row r="66" spans="1:12">
      <c r="A66">
        <v>65</v>
      </c>
      <c r="B66" t="s">
        <v>220</v>
      </c>
      <c r="C66" t="s">
        <v>212</v>
      </c>
      <c r="D66" t="s">
        <v>189</v>
      </c>
      <c r="E66" s="14">
        <v>44734</v>
      </c>
      <c r="F66" s="14" t="str">
        <f t="shared" ref="F66:F129" si="2">TEXT(E66,"dd-mmm")</f>
        <v>22-Jun</v>
      </c>
      <c r="G66" s="14" t="str">
        <f t="shared" ref="G66:G129" si="3">TEXT(E66,"dddd")</f>
        <v>Wednesday</v>
      </c>
      <c r="H66" t="s">
        <v>44</v>
      </c>
      <c r="I66" t="s">
        <v>56</v>
      </c>
      <c r="J66" t="s">
        <v>221</v>
      </c>
      <c r="K66" t="s">
        <v>58</v>
      </c>
      <c r="L66">
        <v>10</v>
      </c>
    </row>
    <row r="67" spans="1:12">
      <c r="A67">
        <v>66</v>
      </c>
      <c r="B67" t="s">
        <v>222</v>
      </c>
      <c r="C67" t="s">
        <v>214</v>
      </c>
      <c r="D67" t="s">
        <v>43</v>
      </c>
      <c r="E67" s="14">
        <v>44761</v>
      </c>
      <c r="F67" s="14" t="str">
        <f t="shared" si="2"/>
        <v>19-Jul</v>
      </c>
      <c r="G67" s="14" t="str">
        <f t="shared" si="3"/>
        <v>Tuesday</v>
      </c>
      <c r="H67" t="s">
        <v>50</v>
      </c>
      <c r="I67" t="s">
        <v>45</v>
      </c>
      <c r="J67" t="s">
        <v>223</v>
      </c>
      <c r="K67" t="s">
        <v>47</v>
      </c>
      <c r="L67">
        <v>3</v>
      </c>
    </row>
    <row r="68" spans="1:12">
      <c r="A68">
        <v>67</v>
      </c>
      <c r="B68" t="s">
        <v>224</v>
      </c>
      <c r="C68" t="s">
        <v>216</v>
      </c>
      <c r="D68" t="s">
        <v>49</v>
      </c>
      <c r="E68" s="14">
        <v>44735</v>
      </c>
      <c r="F68" s="14" t="str">
        <f t="shared" si="2"/>
        <v>23-Jun</v>
      </c>
      <c r="G68" s="14" t="str">
        <f t="shared" si="3"/>
        <v>Thursday</v>
      </c>
      <c r="H68" t="s">
        <v>44</v>
      </c>
      <c r="I68" t="s">
        <v>45</v>
      </c>
      <c r="J68" t="s">
        <v>225</v>
      </c>
      <c r="K68" t="s">
        <v>52</v>
      </c>
      <c r="L68">
        <v>1</v>
      </c>
    </row>
    <row r="69" spans="1:12">
      <c r="A69">
        <v>68</v>
      </c>
      <c r="B69" t="s">
        <v>226</v>
      </c>
      <c r="C69" t="s">
        <v>218</v>
      </c>
      <c r="D69" t="s">
        <v>54</v>
      </c>
      <c r="E69" s="14">
        <v>44753</v>
      </c>
      <c r="F69" s="14" t="str">
        <f t="shared" si="2"/>
        <v>11-Jul</v>
      </c>
      <c r="G69" s="14" t="str">
        <f t="shared" si="3"/>
        <v>Monday</v>
      </c>
      <c r="H69" t="s">
        <v>50</v>
      </c>
      <c r="I69" t="s">
        <v>45</v>
      </c>
      <c r="J69" t="s">
        <v>227</v>
      </c>
      <c r="K69" t="s">
        <v>58</v>
      </c>
      <c r="L69">
        <v>5</v>
      </c>
    </row>
    <row r="70" spans="1:12">
      <c r="A70">
        <v>69</v>
      </c>
      <c r="B70" t="s">
        <v>228</v>
      </c>
      <c r="C70" t="s">
        <v>220</v>
      </c>
      <c r="D70" t="s">
        <v>60</v>
      </c>
      <c r="E70" s="14">
        <v>44732</v>
      </c>
      <c r="F70" s="14" t="str">
        <f t="shared" si="2"/>
        <v>20-Jun</v>
      </c>
      <c r="G70" s="14" t="str">
        <f t="shared" si="3"/>
        <v>Monday</v>
      </c>
      <c r="H70" t="s">
        <v>44</v>
      </c>
      <c r="I70" t="s">
        <v>45</v>
      </c>
      <c r="J70" t="s">
        <v>229</v>
      </c>
      <c r="K70" t="s">
        <v>47</v>
      </c>
      <c r="L70">
        <v>1</v>
      </c>
    </row>
    <row r="71" spans="1:12">
      <c r="A71">
        <v>70</v>
      </c>
      <c r="B71" t="s">
        <v>230</v>
      </c>
      <c r="C71" t="s">
        <v>222</v>
      </c>
      <c r="D71" t="s">
        <v>63</v>
      </c>
      <c r="E71" s="14">
        <v>44748</v>
      </c>
      <c r="F71" s="14" t="str">
        <f t="shared" si="2"/>
        <v>06-Jul</v>
      </c>
      <c r="G71" s="14" t="str">
        <f t="shared" si="3"/>
        <v>Wednesday</v>
      </c>
      <c r="H71" t="s">
        <v>50</v>
      </c>
      <c r="I71" t="s">
        <v>45</v>
      </c>
      <c r="J71" t="s">
        <v>231</v>
      </c>
      <c r="K71" t="s">
        <v>52</v>
      </c>
      <c r="L71">
        <v>5</v>
      </c>
    </row>
    <row r="72" spans="1:12">
      <c r="A72">
        <v>71</v>
      </c>
      <c r="B72" t="s">
        <v>232</v>
      </c>
      <c r="C72" t="s">
        <v>224</v>
      </c>
      <c r="D72" t="s">
        <v>66</v>
      </c>
      <c r="E72" s="14">
        <v>44731</v>
      </c>
      <c r="F72" s="14" t="str">
        <f t="shared" si="2"/>
        <v>19-Jun</v>
      </c>
      <c r="G72" s="14" t="str">
        <f t="shared" si="3"/>
        <v>Sunday</v>
      </c>
      <c r="H72" t="s">
        <v>55</v>
      </c>
      <c r="I72" t="s">
        <v>56</v>
      </c>
      <c r="J72" t="s">
        <v>233</v>
      </c>
      <c r="K72" t="s">
        <v>58</v>
      </c>
      <c r="L72">
        <v>5</v>
      </c>
    </row>
    <row r="73" spans="1:12">
      <c r="A73">
        <v>72</v>
      </c>
      <c r="B73" t="s">
        <v>234</v>
      </c>
      <c r="C73" t="s">
        <v>226</v>
      </c>
      <c r="D73" t="s">
        <v>69</v>
      </c>
      <c r="E73" s="14">
        <v>44725</v>
      </c>
      <c r="F73" s="14" t="str">
        <f t="shared" si="2"/>
        <v>13-Jun</v>
      </c>
      <c r="G73" s="14" t="str">
        <f t="shared" si="3"/>
        <v>Monday</v>
      </c>
      <c r="H73" t="s">
        <v>44</v>
      </c>
      <c r="I73" t="s">
        <v>45</v>
      </c>
      <c r="J73" t="s">
        <v>235</v>
      </c>
      <c r="K73" t="s">
        <v>47</v>
      </c>
      <c r="L73">
        <v>3</v>
      </c>
    </row>
    <row r="74" spans="1:12">
      <c r="A74">
        <v>73</v>
      </c>
      <c r="B74" t="s">
        <v>236</v>
      </c>
      <c r="C74" t="s">
        <v>228</v>
      </c>
      <c r="D74" t="s">
        <v>69</v>
      </c>
      <c r="E74" s="14">
        <v>44753</v>
      </c>
      <c r="F74" s="14" t="str">
        <f t="shared" si="2"/>
        <v>11-Jul</v>
      </c>
      <c r="G74" s="14" t="str">
        <f t="shared" si="3"/>
        <v>Monday</v>
      </c>
      <c r="H74" t="s">
        <v>50</v>
      </c>
      <c r="I74" t="s">
        <v>45</v>
      </c>
      <c r="J74" t="s">
        <v>237</v>
      </c>
      <c r="K74" t="s">
        <v>52</v>
      </c>
      <c r="L74">
        <v>3</v>
      </c>
    </row>
    <row r="75" spans="1:12">
      <c r="A75">
        <v>74</v>
      </c>
      <c r="B75" t="s">
        <v>238</v>
      </c>
      <c r="C75" t="s">
        <v>230</v>
      </c>
      <c r="D75" t="s">
        <v>75</v>
      </c>
      <c r="E75" s="14">
        <v>44738</v>
      </c>
      <c r="F75" s="14" t="str">
        <f t="shared" si="2"/>
        <v>26-Jun</v>
      </c>
      <c r="G75" s="14" t="str">
        <f t="shared" si="3"/>
        <v>Sunday</v>
      </c>
      <c r="H75" t="s">
        <v>50</v>
      </c>
      <c r="I75" t="s">
        <v>45</v>
      </c>
      <c r="J75" t="s">
        <v>239</v>
      </c>
      <c r="K75" t="s">
        <v>58</v>
      </c>
      <c r="L75">
        <v>7</v>
      </c>
    </row>
    <row r="76" spans="1:12">
      <c r="A76">
        <v>75</v>
      </c>
      <c r="B76" t="s">
        <v>240</v>
      </c>
      <c r="C76" t="s">
        <v>232</v>
      </c>
      <c r="D76" t="s">
        <v>66</v>
      </c>
      <c r="E76" s="14">
        <v>44762</v>
      </c>
      <c r="F76" s="14" t="str">
        <f t="shared" si="2"/>
        <v>20-Jul</v>
      </c>
      <c r="G76" s="14" t="str">
        <f t="shared" si="3"/>
        <v>Wednesday</v>
      </c>
      <c r="H76" t="s">
        <v>44</v>
      </c>
      <c r="I76" t="s">
        <v>45</v>
      </c>
      <c r="J76" t="s">
        <v>241</v>
      </c>
      <c r="K76" t="s">
        <v>47</v>
      </c>
      <c r="L76">
        <v>4</v>
      </c>
    </row>
    <row r="77" spans="1:12">
      <c r="A77">
        <v>76</v>
      </c>
      <c r="B77" t="s">
        <v>242</v>
      </c>
      <c r="C77" t="s">
        <v>234</v>
      </c>
      <c r="D77" t="s">
        <v>80</v>
      </c>
      <c r="E77" s="14">
        <v>44756</v>
      </c>
      <c r="F77" s="14" t="str">
        <f t="shared" si="2"/>
        <v>14-Jul</v>
      </c>
      <c r="G77" s="14" t="str">
        <f t="shared" si="3"/>
        <v>Thursday</v>
      </c>
      <c r="H77" t="s">
        <v>50</v>
      </c>
      <c r="I77" t="s">
        <v>45</v>
      </c>
      <c r="J77" t="s">
        <v>243</v>
      </c>
      <c r="K77" t="s">
        <v>52</v>
      </c>
      <c r="L77">
        <v>3</v>
      </c>
    </row>
    <row r="78" spans="1:12">
      <c r="A78">
        <v>77</v>
      </c>
      <c r="B78" t="s">
        <v>244</v>
      </c>
      <c r="C78" t="s">
        <v>236</v>
      </c>
      <c r="D78" t="s">
        <v>83</v>
      </c>
      <c r="E78" s="14">
        <v>44744</v>
      </c>
      <c r="F78" s="14" t="str">
        <f t="shared" si="2"/>
        <v>02-Jul</v>
      </c>
      <c r="G78" s="14" t="str">
        <f t="shared" si="3"/>
        <v>Saturday</v>
      </c>
      <c r="H78" t="s">
        <v>44</v>
      </c>
      <c r="I78" t="s">
        <v>56</v>
      </c>
      <c r="J78" t="s">
        <v>245</v>
      </c>
      <c r="K78" t="s">
        <v>58</v>
      </c>
      <c r="L78">
        <v>8</v>
      </c>
    </row>
    <row r="79" spans="1:12">
      <c r="A79">
        <v>78</v>
      </c>
      <c r="B79" t="s">
        <v>246</v>
      </c>
      <c r="C79" t="s">
        <v>238</v>
      </c>
      <c r="D79" t="s">
        <v>86</v>
      </c>
      <c r="E79" s="14">
        <v>44753</v>
      </c>
      <c r="F79" s="14" t="str">
        <f t="shared" si="2"/>
        <v>11-Jul</v>
      </c>
      <c r="G79" s="14" t="str">
        <f t="shared" si="3"/>
        <v>Monday</v>
      </c>
      <c r="H79" t="s">
        <v>50</v>
      </c>
      <c r="I79" t="s">
        <v>45</v>
      </c>
      <c r="J79" t="s">
        <v>247</v>
      </c>
      <c r="K79" t="s">
        <v>47</v>
      </c>
      <c r="L79">
        <v>2</v>
      </c>
    </row>
    <row r="80" spans="1:12">
      <c r="A80">
        <v>79</v>
      </c>
      <c r="B80" t="s">
        <v>248</v>
      </c>
      <c r="C80" t="s">
        <v>240</v>
      </c>
      <c r="D80" t="s">
        <v>89</v>
      </c>
      <c r="E80" s="14">
        <v>44762</v>
      </c>
      <c r="F80" s="14" t="str">
        <f t="shared" si="2"/>
        <v>20-Jul</v>
      </c>
      <c r="G80" s="14" t="str">
        <f t="shared" si="3"/>
        <v>Wednesday</v>
      </c>
      <c r="H80" t="s">
        <v>50</v>
      </c>
      <c r="I80" t="s">
        <v>45</v>
      </c>
      <c r="J80" t="s">
        <v>249</v>
      </c>
      <c r="K80" t="s">
        <v>52</v>
      </c>
      <c r="L80">
        <v>9</v>
      </c>
    </row>
    <row r="81" spans="1:12">
      <c r="A81">
        <v>80</v>
      </c>
      <c r="B81" t="s">
        <v>250</v>
      </c>
      <c r="C81" t="s">
        <v>242</v>
      </c>
      <c r="D81" t="s">
        <v>66</v>
      </c>
      <c r="E81" s="14">
        <v>44740</v>
      </c>
      <c r="F81" s="14" t="str">
        <f t="shared" si="2"/>
        <v>28-Jun</v>
      </c>
      <c r="G81" s="14" t="str">
        <f t="shared" si="3"/>
        <v>Tuesday</v>
      </c>
      <c r="H81" t="s">
        <v>44</v>
      </c>
      <c r="I81" t="s">
        <v>45</v>
      </c>
      <c r="J81" t="s">
        <v>251</v>
      </c>
      <c r="K81" t="s">
        <v>58</v>
      </c>
      <c r="L81">
        <v>6</v>
      </c>
    </row>
    <row r="82" spans="1:12">
      <c r="A82">
        <v>81</v>
      </c>
      <c r="B82" t="s">
        <v>252</v>
      </c>
      <c r="C82" t="s">
        <v>244</v>
      </c>
      <c r="D82" t="s">
        <v>94</v>
      </c>
      <c r="E82" s="14">
        <v>44729</v>
      </c>
      <c r="F82" s="14" t="str">
        <f t="shared" si="2"/>
        <v>17-Jun</v>
      </c>
      <c r="G82" s="14" t="str">
        <f t="shared" si="3"/>
        <v>Friday</v>
      </c>
      <c r="H82" t="s">
        <v>50</v>
      </c>
      <c r="I82" t="s">
        <v>45</v>
      </c>
      <c r="J82" t="s">
        <v>253</v>
      </c>
      <c r="K82" t="s">
        <v>47</v>
      </c>
      <c r="L82">
        <v>7</v>
      </c>
    </row>
    <row r="83" spans="1:12">
      <c r="A83">
        <v>82</v>
      </c>
      <c r="B83" t="s">
        <v>254</v>
      </c>
      <c r="C83" t="s">
        <v>246</v>
      </c>
      <c r="D83" t="s">
        <v>83</v>
      </c>
      <c r="E83" s="14">
        <v>44727</v>
      </c>
      <c r="F83" s="14" t="str">
        <f t="shared" si="2"/>
        <v>15-Jun</v>
      </c>
      <c r="G83" s="14" t="str">
        <f t="shared" si="3"/>
        <v>Wednesday</v>
      </c>
      <c r="H83" t="s">
        <v>50</v>
      </c>
      <c r="I83" t="s">
        <v>45</v>
      </c>
      <c r="J83" t="s">
        <v>255</v>
      </c>
      <c r="K83" t="s">
        <v>52</v>
      </c>
      <c r="L83">
        <v>9</v>
      </c>
    </row>
    <row r="84" spans="1:12">
      <c r="A84">
        <v>83</v>
      </c>
      <c r="B84" t="s">
        <v>256</v>
      </c>
      <c r="C84" t="s">
        <v>248</v>
      </c>
      <c r="D84" t="s">
        <v>63</v>
      </c>
      <c r="E84" s="14">
        <v>44734</v>
      </c>
      <c r="F84" s="14" t="str">
        <f t="shared" si="2"/>
        <v>22-Jun</v>
      </c>
      <c r="G84" s="14" t="str">
        <f t="shared" si="3"/>
        <v>Wednesday</v>
      </c>
      <c r="H84" t="s">
        <v>44</v>
      </c>
      <c r="I84" t="s">
        <v>56</v>
      </c>
      <c r="J84" t="s">
        <v>257</v>
      </c>
      <c r="K84" t="s">
        <v>58</v>
      </c>
      <c r="L84">
        <v>2</v>
      </c>
    </row>
    <row r="85" spans="1:12">
      <c r="A85">
        <v>84</v>
      </c>
      <c r="B85" t="s">
        <v>258</v>
      </c>
      <c r="C85" t="s">
        <v>250</v>
      </c>
      <c r="D85" t="s">
        <v>80</v>
      </c>
      <c r="E85" s="14">
        <v>44744</v>
      </c>
      <c r="F85" s="14" t="str">
        <f t="shared" si="2"/>
        <v>02-Jul</v>
      </c>
      <c r="G85" s="14" t="str">
        <f t="shared" si="3"/>
        <v>Saturday</v>
      </c>
      <c r="H85" t="s">
        <v>50</v>
      </c>
      <c r="I85" t="s">
        <v>45</v>
      </c>
      <c r="J85" t="s">
        <v>259</v>
      </c>
      <c r="K85" t="s">
        <v>47</v>
      </c>
      <c r="L85">
        <v>9</v>
      </c>
    </row>
    <row r="86" spans="1:12">
      <c r="A86">
        <v>85</v>
      </c>
      <c r="B86" t="s">
        <v>260</v>
      </c>
      <c r="C86" t="s">
        <v>252</v>
      </c>
      <c r="D86" t="s">
        <v>104</v>
      </c>
      <c r="E86" s="14">
        <v>44737</v>
      </c>
      <c r="F86" s="14" t="str">
        <f t="shared" si="2"/>
        <v>25-Jun</v>
      </c>
      <c r="G86" s="14" t="str">
        <f t="shared" si="3"/>
        <v>Saturday</v>
      </c>
      <c r="H86" t="s">
        <v>44</v>
      </c>
      <c r="I86" t="s">
        <v>45</v>
      </c>
      <c r="J86" t="s">
        <v>261</v>
      </c>
      <c r="K86" t="s">
        <v>52</v>
      </c>
      <c r="L86">
        <v>10</v>
      </c>
    </row>
    <row r="87" spans="1:12">
      <c r="A87">
        <v>86</v>
      </c>
      <c r="B87" t="s">
        <v>262</v>
      </c>
      <c r="C87" t="s">
        <v>254</v>
      </c>
      <c r="D87" t="s">
        <v>107</v>
      </c>
      <c r="E87" s="14">
        <v>44752</v>
      </c>
      <c r="F87" s="14" t="str">
        <f t="shared" si="2"/>
        <v>10-Jul</v>
      </c>
      <c r="G87" s="14" t="str">
        <f t="shared" si="3"/>
        <v>Sunday</v>
      </c>
      <c r="H87" t="s">
        <v>50</v>
      </c>
      <c r="I87" t="s">
        <v>45</v>
      </c>
      <c r="J87" t="s">
        <v>263</v>
      </c>
      <c r="K87" t="s">
        <v>58</v>
      </c>
      <c r="L87">
        <v>1</v>
      </c>
    </row>
    <row r="88" spans="1:12">
      <c r="A88">
        <v>87</v>
      </c>
      <c r="B88" t="s">
        <v>264</v>
      </c>
      <c r="C88" t="s">
        <v>256</v>
      </c>
      <c r="D88" t="s">
        <v>110</v>
      </c>
      <c r="E88" s="14">
        <v>44736</v>
      </c>
      <c r="F88" s="14" t="str">
        <f t="shared" si="2"/>
        <v>24-Jun</v>
      </c>
      <c r="G88" s="14" t="str">
        <f t="shared" si="3"/>
        <v>Friday</v>
      </c>
      <c r="H88" t="s">
        <v>44</v>
      </c>
      <c r="I88" t="s">
        <v>45</v>
      </c>
      <c r="J88" t="s">
        <v>265</v>
      </c>
      <c r="K88" t="s">
        <v>47</v>
      </c>
      <c r="L88">
        <v>1</v>
      </c>
    </row>
    <row r="89" spans="1:12">
      <c r="A89">
        <v>88</v>
      </c>
      <c r="B89" t="s">
        <v>266</v>
      </c>
      <c r="C89" t="s">
        <v>258</v>
      </c>
      <c r="D89" t="s">
        <v>113</v>
      </c>
      <c r="E89" s="14">
        <v>44752</v>
      </c>
      <c r="F89" s="14" t="str">
        <f t="shared" si="2"/>
        <v>10-Jul</v>
      </c>
      <c r="G89" s="14" t="str">
        <f t="shared" si="3"/>
        <v>Sunday</v>
      </c>
      <c r="H89" t="s">
        <v>50</v>
      </c>
      <c r="I89" t="s">
        <v>45</v>
      </c>
      <c r="J89" t="s">
        <v>267</v>
      </c>
      <c r="K89" t="s">
        <v>52</v>
      </c>
      <c r="L89">
        <v>10</v>
      </c>
    </row>
    <row r="90" spans="1:12">
      <c r="A90">
        <v>89</v>
      </c>
      <c r="B90" t="s">
        <v>268</v>
      </c>
      <c r="C90" t="s">
        <v>260</v>
      </c>
      <c r="D90" t="s">
        <v>116</v>
      </c>
      <c r="E90" s="14">
        <v>44759</v>
      </c>
      <c r="F90" s="14" t="str">
        <f t="shared" si="2"/>
        <v>17-Jul</v>
      </c>
      <c r="G90" s="14" t="str">
        <f t="shared" si="3"/>
        <v>Sunday</v>
      </c>
      <c r="H90" t="s">
        <v>55</v>
      </c>
      <c r="I90" t="s">
        <v>56</v>
      </c>
      <c r="J90" t="s">
        <v>269</v>
      </c>
      <c r="K90" t="s">
        <v>58</v>
      </c>
      <c r="L90">
        <v>4</v>
      </c>
    </row>
    <row r="91" spans="1:12">
      <c r="A91">
        <v>90</v>
      </c>
      <c r="B91" t="s">
        <v>270</v>
      </c>
      <c r="C91" t="s">
        <v>262</v>
      </c>
      <c r="D91" t="s">
        <v>119</v>
      </c>
      <c r="E91" s="14">
        <v>44763</v>
      </c>
      <c r="F91" s="14" t="str">
        <f t="shared" si="2"/>
        <v>21-Jul</v>
      </c>
      <c r="G91" s="14" t="str">
        <f t="shared" si="3"/>
        <v>Thursday</v>
      </c>
      <c r="H91" t="s">
        <v>44</v>
      </c>
      <c r="I91" t="s">
        <v>45</v>
      </c>
      <c r="J91" t="s">
        <v>271</v>
      </c>
      <c r="K91" t="s">
        <v>47</v>
      </c>
      <c r="L91">
        <v>7</v>
      </c>
    </row>
    <row r="92" spans="1:12">
      <c r="A92">
        <v>91</v>
      </c>
      <c r="B92" t="s">
        <v>272</v>
      </c>
      <c r="C92" t="s">
        <v>264</v>
      </c>
      <c r="D92" t="s">
        <v>122</v>
      </c>
      <c r="E92" s="14">
        <v>44763</v>
      </c>
      <c r="F92" s="14" t="str">
        <f t="shared" si="2"/>
        <v>21-Jul</v>
      </c>
      <c r="G92" s="14" t="str">
        <f t="shared" si="3"/>
        <v>Thursday</v>
      </c>
      <c r="H92" t="s">
        <v>50</v>
      </c>
      <c r="I92" t="s">
        <v>45</v>
      </c>
      <c r="J92" t="s">
        <v>273</v>
      </c>
      <c r="K92" t="s">
        <v>52</v>
      </c>
      <c r="L92">
        <v>3</v>
      </c>
    </row>
    <row r="93" spans="1:12">
      <c r="A93">
        <v>92</v>
      </c>
      <c r="B93" t="s">
        <v>274</v>
      </c>
      <c r="C93" t="s">
        <v>266</v>
      </c>
      <c r="D93" t="s">
        <v>125</v>
      </c>
      <c r="E93" s="14">
        <v>44750</v>
      </c>
      <c r="F93" s="14" t="str">
        <f t="shared" si="2"/>
        <v>08-Jul</v>
      </c>
      <c r="G93" s="14" t="str">
        <f t="shared" si="3"/>
        <v>Friday</v>
      </c>
      <c r="H93" t="s">
        <v>50</v>
      </c>
      <c r="I93" t="s">
        <v>45</v>
      </c>
      <c r="J93" t="s">
        <v>275</v>
      </c>
      <c r="K93" t="s">
        <v>58</v>
      </c>
      <c r="L93">
        <v>6</v>
      </c>
    </row>
    <row r="94" spans="1:12">
      <c r="A94">
        <v>93</v>
      </c>
      <c r="B94" t="s">
        <v>276</v>
      </c>
      <c r="C94" t="s">
        <v>268</v>
      </c>
      <c r="D94" t="s">
        <v>129</v>
      </c>
      <c r="E94" s="14">
        <v>44751</v>
      </c>
      <c r="F94" s="14" t="str">
        <f t="shared" si="2"/>
        <v>09-Jul</v>
      </c>
      <c r="G94" s="14" t="str">
        <f t="shared" si="3"/>
        <v>Saturday</v>
      </c>
      <c r="H94" t="s">
        <v>44</v>
      </c>
      <c r="I94" t="s">
        <v>45</v>
      </c>
      <c r="J94" t="s">
        <v>277</v>
      </c>
      <c r="K94" t="s">
        <v>47</v>
      </c>
      <c r="L94">
        <v>6</v>
      </c>
    </row>
    <row r="95" spans="1:12">
      <c r="A95">
        <v>94</v>
      </c>
      <c r="B95" t="s">
        <v>278</v>
      </c>
      <c r="C95" t="s">
        <v>270</v>
      </c>
      <c r="D95" t="s">
        <v>132</v>
      </c>
      <c r="E95" s="14">
        <v>44736</v>
      </c>
      <c r="F95" s="14" t="str">
        <f t="shared" si="2"/>
        <v>24-Jun</v>
      </c>
      <c r="G95" s="14" t="str">
        <f t="shared" si="3"/>
        <v>Friday</v>
      </c>
      <c r="H95" t="s">
        <v>50</v>
      </c>
      <c r="I95" t="s">
        <v>45</v>
      </c>
      <c r="J95" t="s">
        <v>279</v>
      </c>
      <c r="K95" t="s">
        <v>52</v>
      </c>
      <c r="L95">
        <v>5</v>
      </c>
    </row>
    <row r="96" spans="1:12">
      <c r="A96">
        <v>95</v>
      </c>
      <c r="B96" t="s">
        <v>280</v>
      </c>
      <c r="C96" t="s">
        <v>272</v>
      </c>
      <c r="D96" t="s">
        <v>135</v>
      </c>
      <c r="E96" s="14">
        <v>44737</v>
      </c>
      <c r="F96" s="14" t="str">
        <f t="shared" si="2"/>
        <v>25-Jun</v>
      </c>
      <c r="G96" s="14" t="str">
        <f t="shared" si="3"/>
        <v>Saturday</v>
      </c>
      <c r="H96" t="s">
        <v>44</v>
      </c>
      <c r="I96" t="s">
        <v>56</v>
      </c>
      <c r="J96" t="s">
        <v>281</v>
      </c>
      <c r="K96" t="s">
        <v>58</v>
      </c>
      <c r="L96">
        <v>1</v>
      </c>
    </row>
    <row r="97" spans="1:12">
      <c r="A97">
        <v>96</v>
      </c>
      <c r="B97" t="s">
        <v>282</v>
      </c>
      <c r="C97" t="s">
        <v>274</v>
      </c>
      <c r="D97" t="s">
        <v>138</v>
      </c>
      <c r="E97" s="14">
        <v>44744</v>
      </c>
      <c r="F97" s="14" t="str">
        <f t="shared" si="2"/>
        <v>02-Jul</v>
      </c>
      <c r="G97" s="14" t="str">
        <f t="shared" si="3"/>
        <v>Saturday</v>
      </c>
      <c r="H97" t="s">
        <v>50</v>
      </c>
      <c r="I97" t="s">
        <v>45</v>
      </c>
      <c r="J97" t="s">
        <v>283</v>
      </c>
      <c r="K97" t="s">
        <v>47</v>
      </c>
      <c r="L97">
        <v>9</v>
      </c>
    </row>
    <row r="98" spans="1:12">
      <c r="A98">
        <v>97</v>
      </c>
      <c r="B98" t="s">
        <v>284</v>
      </c>
      <c r="C98" t="s">
        <v>276</v>
      </c>
      <c r="D98" t="s">
        <v>141</v>
      </c>
      <c r="E98" s="14">
        <v>44735</v>
      </c>
      <c r="F98" s="14" t="str">
        <f t="shared" si="2"/>
        <v>23-Jun</v>
      </c>
      <c r="G98" s="14" t="str">
        <f t="shared" si="3"/>
        <v>Thursday</v>
      </c>
      <c r="H98" t="s">
        <v>50</v>
      </c>
      <c r="I98" t="s">
        <v>45</v>
      </c>
      <c r="J98" t="s">
        <v>285</v>
      </c>
      <c r="K98" t="s">
        <v>52</v>
      </c>
      <c r="L98">
        <v>3</v>
      </c>
    </row>
    <row r="99" spans="1:12">
      <c r="A99">
        <v>98</v>
      </c>
      <c r="B99" t="s">
        <v>286</v>
      </c>
      <c r="C99" t="s">
        <v>278</v>
      </c>
      <c r="D99" t="s">
        <v>89</v>
      </c>
      <c r="E99" s="14">
        <v>44751</v>
      </c>
      <c r="F99" s="14" t="str">
        <f t="shared" si="2"/>
        <v>09-Jul</v>
      </c>
      <c r="G99" s="14" t="str">
        <f t="shared" si="3"/>
        <v>Saturday</v>
      </c>
      <c r="H99" t="s">
        <v>44</v>
      </c>
      <c r="I99" t="s">
        <v>45</v>
      </c>
      <c r="J99" t="s">
        <v>287</v>
      </c>
      <c r="K99" t="s">
        <v>58</v>
      </c>
      <c r="L99">
        <v>4</v>
      </c>
    </row>
    <row r="100" spans="1:12">
      <c r="A100">
        <v>99</v>
      </c>
      <c r="B100" t="s">
        <v>288</v>
      </c>
      <c r="C100" t="s">
        <v>280</v>
      </c>
      <c r="D100" t="s">
        <v>113</v>
      </c>
      <c r="E100" s="14">
        <v>44726</v>
      </c>
      <c r="F100" s="14" t="str">
        <f t="shared" si="2"/>
        <v>14-Jun</v>
      </c>
      <c r="G100" s="14" t="str">
        <f t="shared" si="3"/>
        <v>Tuesday</v>
      </c>
      <c r="H100" t="s">
        <v>50</v>
      </c>
      <c r="I100" t="s">
        <v>45</v>
      </c>
      <c r="J100" t="s">
        <v>289</v>
      </c>
      <c r="K100" t="s">
        <v>47</v>
      </c>
      <c r="L100">
        <v>8</v>
      </c>
    </row>
    <row r="101" spans="1:12">
      <c r="A101">
        <v>100</v>
      </c>
      <c r="B101" t="s">
        <v>290</v>
      </c>
      <c r="C101" t="s">
        <v>282</v>
      </c>
      <c r="D101" t="s">
        <v>129</v>
      </c>
      <c r="E101" s="14">
        <v>44749</v>
      </c>
      <c r="F101" s="14" t="str">
        <f t="shared" si="2"/>
        <v>07-Jul</v>
      </c>
      <c r="G101" s="14" t="str">
        <f t="shared" si="3"/>
        <v>Thursday</v>
      </c>
      <c r="H101" t="s">
        <v>50</v>
      </c>
      <c r="I101" t="s">
        <v>45</v>
      </c>
      <c r="J101" t="s">
        <v>291</v>
      </c>
      <c r="K101" t="s">
        <v>47</v>
      </c>
      <c r="L101">
        <v>6</v>
      </c>
    </row>
    <row r="102" spans="1:12">
      <c r="A102">
        <v>101</v>
      </c>
      <c r="B102" t="s">
        <v>292</v>
      </c>
      <c r="C102" t="s">
        <v>284</v>
      </c>
      <c r="D102" t="s">
        <v>63</v>
      </c>
      <c r="E102" s="14">
        <v>44734</v>
      </c>
      <c r="F102" s="14" t="str">
        <f t="shared" si="2"/>
        <v>22-Jun</v>
      </c>
      <c r="G102" s="14" t="str">
        <f t="shared" si="3"/>
        <v>Wednesday</v>
      </c>
      <c r="H102" t="s">
        <v>44</v>
      </c>
      <c r="I102" t="s">
        <v>45</v>
      </c>
      <c r="J102" t="s">
        <v>293</v>
      </c>
      <c r="K102" t="s">
        <v>47</v>
      </c>
      <c r="L102">
        <v>10</v>
      </c>
    </row>
    <row r="103" spans="1:12">
      <c r="A103">
        <v>102</v>
      </c>
      <c r="B103" t="s">
        <v>294</v>
      </c>
      <c r="C103" t="s">
        <v>286</v>
      </c>
      <c r="D103" t="s">
        <v>94</v>
      </c>
      <c r="E103" s="14">
        <v>44726</v>
      </c>
      <c r="F103" s="14" t="str">
        <f t="shared" si="2"/>
        <v>14-Jun</v>
      </c>
      <c r="G103" s="14" t="str">
        <f t="shared" si="3"/>
        <v>Tuesday</v>
      </c>
      <c r="H103" t="s">
        <v>50</v>
      </c>
      <c r="I103" t="s">
        <v>45</v>
      </c>
      <c r="J103" t="s">
        <v>295</v>
      </c>
      <c r="K103" t="s">
        <v>52</v>
      </c>
      <c r="L103">
        <v>9</v>
      </c>
    </row>
    <row r="104" spans="1:12">
      <c r="A104">
        <v>103</v>
      </c>
      <c r="B104" t="s">
        <v>296</v>
      </c>
      <c r="C104" t="s">
        <v>288</v>
      </c>
      <c r="D104" t="s">
        <v>135</v>
      </c>
      <c r="E104" s="14">
        <v>44743</v>
      </c>
      <c r="F104" s="14" t="str">
        <f t="shared" si="2"/>
        <v>01-Jul</v>
      </c>
      <c r="G104" s="14" t="str">
        <f t="shared" si="3"/>
        <v>Friday</v>
      </c>
      <c r="H104" t="s">
        <v>44</v>
      </c>
      <c r="I104" t="s">
        <v>45</v>
      </c>
      <c r="J104" t="s">
        <v>297</v>
      </c>
      <c r="K104" t="s">
        <v>58</v>
      </c>
      <c r="L104">
        <v>7</v>
      </c>
    </row>
    <row r="105" spans="1:12">
      <c r="A105">
        <v>104</v>
      </c>
      <c r="B105" t="s">
        <v>298</v>
      </c>
      <c r="C105" t="s">
        <v>290</v>
      </c>
      <c r="D105" t="s">
        <v>138</v>
      </c>
      <c r="E105" s="14">
        <v>44742</v>
      </c>
      <c r="F105" s="14" t="str">
        <f t="shared" si="2"/>
        <v>30-Jun</v>
      </c>
      <c r="G105" s="14" t="str">
        <f t="shared" si="3"/>
        <v>Thursday</v>
      </c>
      <c r="H105" t="s">
        <v>50</v>
      </c>
      <c r="I105" t="s">
        <v>45</v>
      </c>
      <c r="J105" t="s">
        <v>299</v>
      </c>
      <c r="K105" t="s">
        <v>47</v>
      </c>
      <c r="L105">
        <v>7</v>
      </c>
    </row>
    <row r="106" spans="1:12">
      <c r="A106">
        <v>105</v>
      </c>
      <c r="B106" t="s">
        <v>300</v>
      </c>
      <c r="C106" t="s">
        <v>292</v>
      </c>
      <c r="D106" t="s">
        <v>160</v>
      </c>
      <c r="E106" s="14">
        <v>44747</v>
      </c>
      <c r="F106" s="14" t="str">
        <f t="shared" si="2"/>
        <v>05-Jul</v>
      </c>
      <c r="G106" s="14" t="str">
        <f t="shared" si="3"/>
        <v>Tuesday</v>
      </c>
      <c r="H106" t="s">
        <v>44</v>
      </c>
      <c r="I106" t="s">
        <v>45</v>
      </c>
      <c r="J106" t="s">
        <v>301</v>
      </c>
      <c r="K106" t="s">
        <v>52</v>
      </c>
      <c r="L106">
        <v>7</v>
      </c>
    </row>
    <row r="107" spans="1:12">
      <c r="A107">
        <v>106</v>
      </c>
      <c r="B107" t="s">
        <v>302</v>
      </c>
      <c r="C107" t="s">
        <v>294</v>
      </c>
      <c r="D107" t="s">
        <v>303</v>
      </c>
      <c r="E107" s="14">
        <v>44764</v>
      </c>
      <c r="F107" s="14" t="str">
        <f t="shared" si="2"/>
        <v>22-Jul</v>
      </c>
      <c r="G107" s="14" t="str">
        <f t="shared" si="3"/>
        <v>Friday</v>
      </c>
      <c r="H107" t="s">
        <v>50</v>
      </c>
      <c r="I107" t="s">
        <v>45</v>
      </c>
      <c r="J107" t="s">
        <v>304</v>
      </c>
      <c r="K107" t="s">
        <v>58</v>
      </c>
      <c r="L107">
        <v>7</v>
      </c>
    </row>
    <row r="108" spans="1:12">
      <c r="A108">
        <v>107</v>
      </c>
      <c r="B108" t="s">
        <v>305</v>
      </c>
      <c r="C108" t="s">
        <v>296</v>
      </c>
      <c r="D108" t="s">
        <v>165</v>
      </c>
      <c r="E108" s="14">
        <v>44735</v>
      </c>
      <c r="F108" s="14" t="str">
        <f t="shared" si="2"/>
        <v>23-Jun</v>
      </c>
      <c r="G108" s="14" t="str">
        <f t="shared" si="3"/>
        <v>Thursday</v>
      </c>
      <c r="H108" t="s">
        <v>55</v>
      </c>
      <c r="I108" t="s">
        <v>45</v>
      </c>
      <c r="J108" t="s">
        <v>306</v>
      </c>
      <c r="K108" t="s">
        <v>47</v>
      </c>
      <c r="L108">
        <v>8</v>
      </c>
    </row>
    <row r="109" spans="1:12">
      <c r="A109">
        <v>108</v>
      </c>
      <c r="B109" t="s">
        <v>307</v>
      </c>
      <c r="C109" t="s">
        <v>298</v>
      </c>
      <c r="D109" t="s">
        <v>168</v>
      </c>
      <c r="E109" s="14">
        <v>44737</v>
      </c>
      <c r="F109" s="14" t="str">
        <f t="shared" si="2"/>
        <v>25-Jun</v>
      </c>
      <c r="G109" s="14" t="str">
        <f t="shared" si="3"/>
        <v>Saturday</v>
      </c>
      <c r="H109" t="s">
        <v>44</v>
      </c>
      <c r="I109" t="s">
        <v>45</v>
      </c>
      <c r="J109" t="s">
        <v>308</v>
      </c>
      <c r="K109" t="s">
        <v>52</v>
      </c>
      <c r="L109">
        <v>10</v>
      </c>
    </row>
    <row r="110" spans="1:12">
      <c r="A110">
        <v>109</v>
      </c>
      <c r="B110" t="s">
        <v>309</v>
      </c>
      <c r="C110" t="s">
        <v>300</v>
      </c>
      <c r="D110" t="s">
        <v>171</v>
      </c>
      <c r="E110" s="14">
        <v>44749</v>
      </c>
      <c r="F110" s="14" t="str">
        <f t="shared" si="2"/>
        <v>07-Jul</v>
      </c>
      <c r="G110" s="14" t="str">
        <f t="shared" si="3"/>
        <v>Thursday</v>
      </c>
      <c r="H110" t="s">
        <v>50</v>
      </c>
      <c r="I110" t="s">
        <v>45</v>
      </c>
      <c r="J110" t="s">
        <v>310</v>
      </c>
      <c r="K110" t="s">
        <v>58</v>
      </c>
      <c r="L110">
        <v>10</v>
      </c>
    </row>
    <row r="111" spans="1:12">
      <c r="A111">
        <v>110</v>
      </c>
      <c r="B111" t="s">
        <v>311</v>
      </c>
      <c r="C111" t="s">
        <v>302</v>
      </c>
      <c r="D111" t="s">
        <v>174</v>
      </c>
      <c r="E111" s="14">
        <v>44729</v>
      </c>
      <c r="F111" s="14" t="str">
        <f t="shared" si="2"/>
        <v>17-Jun</v>
      </c>
      <c r="G111" s="14" t="str">
        <f t="shared" si="3"/>
        <v>Friday</v>
      </c>
      <c r="H111" t="s">
        <v>50</v>
      </c>
      <c r="I111" t="s">
        <v>45</v>
      </c>
      <c r="J111" t="s">
        <v>312</v>
      </c>
      <c r="K111" t="s">
        <v>47</v>
      </c>
      <c r="L111">
        <v>10</v>
      </c>
    </row>
    <row r="112" spans="1:12">
      <c r="A112">
        <v>111</v>
      </c>
      <c r="B112" t="s">
        <v>313</v>
      </c>
      <c r="C112" t="s">
        <v>305</v>
      </c>
      <c r="D112" t="s">
        <v>177</v>
      </c>
      <c r="E112" s="14">
        <v>44738</v>
      </c>
      <c r="F112" s="14" t="str">
        <f t="shared" si="2"/>
        <v>26-Jun</v>
      </c>
      <c r="G112" s="14" t="str">
        <f t="shared" si="3"/>
        <v>Sunday</v>
      </c>
      <c r="H112" t="s">
        <v>44</v>
      </c>
      <c r="I112" t="s">
        <v>45</v>
      </c>
      <c r="J112" t="s">
        <v>314</v>
      </c>
      <c r="K112" t="s">
        <v>52</v>
      </c>
      <c r="L112">
        <v>10</v>
      </c>
    </row>
    <row r="113" spans="1:12">
      <c r="A113">
        <v>112</v>
      </c>
      <c r="B113" t="s">
        <v>315</v>
      </c>
      <c r="C113" t="s">
        <v>307</v>
      </c>
      <c r="D113" t="s">
        <v>180</v>
      </c>
      <c r="E113" s="14">
        <v>44740</v>
      </c>
      <c r="F113" s="14" t="str">
        <f t="shared" si="2"/>
        <v>28-Jun</v>
      </c>
      <c r="G113" s="14" t="str">
        <f t="shared" si="3"/>
        <v>Tuesday</v>
      </c>
      <c r="H113" t="s">
        <v>50</v>
      </c>
      <c r="I113" t="s">
        <v>45</v>
      </c>
      <c r="J113" t="s">
        <v>316</v>
      </c>
      <c r="K113" t="s">
        <v>58</v>
      </c>
      <c r="L113">
        <v>8</v>
      </c>
    </row>
    <row r="114" spans="1:12">
      <c r="A114">
        <v>113</v>
      </c>
      <c r="B114" t="s">
        <v>317</v>
      </c>
      <c r="C114" t="s">
        <v>309</v>
      </c>
      <c r="D114" t="s">
        <v>110</v>
      </c>
      <c r="E114" s="14">
        <v>44755</v>
      </c>
      <c r="F114" s="14" t="str">
        <f t="shared" si="2"/>
        <v>13-Jul</v>
      </c>
      <c r="G114" s="14" t="str">
        <f t="shared" si="3"/>
        <v>Wednesday</v>
      </c>
      <c r="H114" t="s">
        <v>44</v>
      </c>
      <c r="I114" t="s">
        <v>45</v>
      </c>
      <c r="J114" t="s">
        <v>318</v>
      </c>
      <c r="K114" t="s">
        <v>47</v>
      </c>
      <c r="L114">
        <v>7</v>
      </c>
    </row>
    <row r="115" spans="1:12">
      <c r="A115">
        <v>114</v>
      </c>
      <c r="B115" t="s">
        <v>319</v>
      </c>
      <c r="C115" t="s">
        <v>311</v>
      </c>
      <c r="D115" t="s">
        <v>113</v>
      </c>
      <c r="E115" s="14">
        <v>44755</v>
      </c>
      <c r="F115" s="14" t="str">
        <f t="shared" si="2"/>
        <v>13-Jul</v>
      </c>
      <c r="G115" s="14" t="str">
        <f t="shared" si="3"/>
        <v>Wednesday</v>
      </c>
      <c r="H115" t="s">
        <v>50</v>
      </c>
      <c r="I115" t="s">
        <v>45</v>
      </c>
      <c r="J115" t="s">
        <v>320</v>
      </c>
      <c r="K115" t="s">
        <v>52</v>
      </c>
      <c r="L115">
        <v>7</v>
      </c>
    </row>
    <row r="116" spans="1:12">
      <c r="A116">
        <v>115</v>
      </c>
      <c r="B116" t="s">
        <v>321</v>
      </c>
      <c r="C116" t="s">
        <v>313</v>
      </c>
      <c r="D116" t="s">
        <v>116</v>
      </c>
      <c r="E116" s="14">
        <v>44764</v>
      </c>
      <c r="F116" s="14" t="str">
        <f t="shared" si="2"/>
        <v>22-Jul</v>
      </c>
      <c r="G116" s="14" t="str">
        <f t="shared" si="3"/>
        <v>Friday</v>
      </c>
      <c r="H116" t="s">
        <v>50</v>
      </c>
      <c r="I116" t="s">
        <v>45</v>
      </c>
      <c r="J116" t="s">
        <v>322</v>
      </c>
      <c r="K116" t="s">
        <v>58</v>
      </c>
      <c r="L116">
        <v>9</v>
      </c>
    </row>
    <row r="117" spans="1:12">
      <c r="A117">
        <v>116</v>
      </c>
      <c r="B117" t="s">
        <v>323</v>
      </c>
      <c r="C117" t="s">
        <v>315</v>
      </c>
      <c r="D117" t="s">
        <v>80</v>
      </c>
      <c r="E117" s="14">
        <v>44735</v>
      </c>
      <c r="F117" s="14" t="str">
        <f t="shared" si="2"/>
        <v>23-Jun</v>
      </c>
      <c r="G117" s="14" t="str">
        <f t="shared" si="3"/>
        <v>Thursday</v>
      </c>
      <c r="H117" t="s">
        <v>44</v>
      </c>
      <c r="I117" t="s">
        <v>45</v>
      </c>
      <c r="J117" t="s">
        <v>324</v>
      </c>
      <c r="K117" t="s">
        <v>47</v>
      </c>
      <c r="L117">
        <v>8</v>
      </c>
    </row>
    <row r="118" spans="1:12">
      <c r="A118">
        <v>117</v>
      </c>
      <c r="B118" t="s">
        <v>325</v>
      </c>
      <c r="C118" t="s">
        <v>317</v>
      </c>
      <c r="D118" t="s">
        <v>122</v>
      </c>
      <c r="E118" s="14">
        <v>44734</v>
      </c>
      <c r="F118" s="14" t="str">
        <f t="shared" si="2"/>
        <v>22-Jun</v>
      </c>
      <c r="G118" s="14" t="str">
        <f t="shared" si="3"/>
        <v>Wednesday</v>
      </c>
      <c r="H118" t="s">
        <v>50</v>
      </c>
      <c r="I118" t="s">
        <v>56</v>
      </c>
      <c r="J118" t="s">
        <v>326</v>
      </c>
      <c r="K118" t="s">
        <v>52</v>
      </c>
      <c r="L118">
        <v>8</v>
      </c>
    </row>
    <row r="119" spans="1:12">
      <c r="A119">
        <v>118</v>
      </c>
      <c r="B119" t="s">
        <v>327</v>
      </c>
      <c r="C119" t="s">
        <v>319</v>
      </c>
      <c r="D119" t="s">
        <v>125</v>
      </c>
      <c r="E119" s="14">
        <v>44728</v>
      </c>
      <c r="F119" s="14" t="str">
        <f t="shared" si="2"/>
        <v>16-Jun</v>
      </c>
      <c r="G119" s="14" t="str">
        <f t="shared" si="3"/>
        <v>Thursday</v>
      </c>
      <c r="H119" t="s">
        <v>50</v>
      </c>
      <c r="I119" t="s">
        <v>45</v>
      </c>
      <c r="J119" t="s">
        <v>328</v>
      </c>
      <c r="K119" t="s">
        <v>58</v>
      </c>
      <c r="L119">
        <v>7</v>
      </c>
    </row>
    <row r="120" spans="1:12">
      <c r="A120">
        <v>119</v>
      </c>
      <c r="B120" t="s">
        <v>329</v>
      </c>
      <c r="C120" t="s">
        <v>321</v>
      </c>
      <c r="D120" t="s">
        <v>129</v>
      </c>
      <c r="E120" s="14">
        <v>44739</v>
      </c>
      <c r="F120" s="14" t="str">
        <f t="shared" si="2"/>
        <v>27-Jun</v>
      </c>
      <c r="G120" s="14" t="str">
        <f t="shared" si="3"/>
        <v>Monday</v>
      </c>
      <c r="H120" t="s">
        <v>44</v>
      </c>
      <c r="I120" t="s">
        <v>45</v>
      </c>
      <c r="J120" t="s">
        <v>330</v>
      </c>
      <c r="K120" t="s">
        <v>47</v>
      </c>
      <c r="L120">
        <v>8</v>
      </c>
    </row>
    <row r="121" spans="1:12">
      <c r="A121">
        <v>120</v>
      </c>
      <c r="B121" t="s">
        <v>331</v>
      </c>
      <c r="C121" t="s">
        <v>323</v>
      </c>
      <c r="D121" t="s">
        <v>132</v>
      </c>
      <c r="E121" s="14">
        <v>44765</v>
      </c>
      <c r="F121" s="14" t="str">
        <f t="shared" si="2"/>
        <v>23-Jul</v>
      </c>
      <c r="G121" s="14" t="str">
        <f t="shared" si="3"/>
        <v>Saturday</v>
      </c>
      <c r="H121" t="s">
        <v>50</v>
      </c>
      <c r="I121" t="s">
        <v>45</v>
      </c>
      <c r="J121" t="s">
        <v>332</v>
      </c>
      <c r="K121" t="s">
        <v>52</v>
      </c>
      <c r="L121">
        <v>8</v>
      </c>
    </row>
    <row r="122" spans="1:12">
      <c r="A122">
        <v>121</v>
      </c>
      <c r="B122" t="s">
        <v>333</v>
      </c>
      <c r="C122" t="s">
        <v>325</v>
      </c>
      <c r="D122" t="s">
        <v>135</v>
      </c>
      <c r="E122" s="14">
        <v>44740</v>
      </c>
      <c r="F122" s="14" t="str">
        <f t="shared" si="2"/>
        <v>28-Jun</v>
      </c>
      <c r="G122" s="14" t="str">
        <f t="shared" si="3"/>
        <v>Tuesday</v>
      </c>
      <c r="H122" t="s">
        <v>44</v>
      </c>
      <c r="I122" t="s">
        <v>45</v>
      </c>
      <c r="J122" t="s">
        <v>334</v>
      </c>
      <c r="K122" t="s">
        <v>58</v>
      </c>
      <c r="L122">
        <v>9</v>
      </c>
    </row>
    <row r="123" spans="1:12">
      <c r="A123">
        <v>122</v>
      </c>
      <c r="B123" t="s">
        <v>335</v>
      </c>
      <c r="C123" t="s">
        <v>327</v>
      </c>
      <c r="D123" t="s">
        <v>138</v>
      </c>
      <c r="E123" s="14">
        <v>44734</v>
      </c>
      <c r="F123" s="14" t="str">
        <f t="shared" si="2"/>
        <v>22-Jun</v>
      </c>
      <c r="G123" s="14" t="str">
        <f t="shared" si="3"/>
        <v>Wednesday</v>
      </c>
      <c r="H123" t="s">
        <v>50</v>
      </c>
      <c r="I123" t="s">
        <v>45</v>
      </c>
      <c r="J123" t="s">
        <v>336</v>
      </c>
      <c r="K123" t="s">
        <v>47</v>
      </c>
      <c r="L123">
        <v>9</v>
      </c>
    </row>
    <row r="124" spans="1:12">
      <c r="A124">
        <v>123</v>
      </c>
      <c r="B124" t="s">
        <v>337</v>
      </c>
      <c r="C124" t="s">
        <v>329</v>
      </c>
      <c r="D124" t="s">
        <v>43</v>
      </c>
      <c r="E124" s="14">
        <v>44727</v>
      </c>
      <c r="F124" s="14" t="str">
        <f t="shared" si="2"/>
        <v>15-Jun</v>
      </c>
      <c r="G124" s="14" t="str">
        <f t="shared" si="3"/>
        <v>Wednesday</v>
      </c>
      <c r="H124" t="s">
        <v>44</v>
      </c>
      <c r="I124" t="s">
        <v>56</v>
      </c>
      <c r="J124" t="s">
        <v>338</v>
      </c>
      <c r="K124" t="s">
        <v>52</v>
      </c>
      <c r="L124">
        <v>8</v>
      </c>
    </row>
    <row r="125" spans="1:12">
      <c r="A125">
        <v>124</v>
      </c>
      <c r="B125" t="s">
        <v>339</v>
      </c>
      <c r="C125" t="s">
        <v>331</v>
      </c>
      <c r="D125" t="s">
        <v>49</v>
      </c>
      <c r="E125" s="14">
        <v>44737</v>
      </c>
      <c r="F125" s="14" t="str">
        <f t="shared" si="2"/>
        <v>25-Jun</v>
      </c>
      <c r="G125" s="14" t="str">
        <f t="shared" si="3"/>
        <v>Saturday</v>
      </c>
      <c r="H125" t="s">
        <v>50</v>
      </c>
      <c r="I125" t="s">
        <v>45</v>
      </c>
      <c r="J125" t="s">
        <v>340</v>
      </c>
      <c r="K125" t="s">
        <v>58</v>
      </c>
      <c r="L125">
        <v>8</v>
      </c>
    </row>
    <row r="126" spans="1:12">
      <c r="A126">
        <v>125</v>
      </c>
      <c r="B126" t="s">
        <v>341</v>
      </c>
      <c r="C126" t="s">
        <v>333</v>
      </c>
      <c r="D126" t="s">
        <v>54</v>
      </c>
      <c r="E126" s="14">
        <v>44747</v>
      </c>
      <c r="F126" s="14" t="str">
        <f t="shared" si="2"/>
        <v>05-Jul</v>
      </c>
      <c r="G126" s="14" t="str">
        <f t="shared" si="3"/>
        <v>Tuesday</v>
      </c>
      <c r="H126" t="s">
        <v>55</v>
      </c>
      <c r="I126" t="s">
        <v>45</v>
      </c>
      <c r="J126" t="s">
        <v>342</v>
      </c>
      <c r="K126" t="s">
        <v>47</v>
      </c>
      <c r="L126">
        <v>7</v>
      </c>
    </row>
    <row r="127" spans="1:12">
      <c r="A127">
        <v>126</v>
      </c>
      <c r="B127" t="s">
        <v>343</v>
      </c>
      <c r="C127" t="s">
        <v>335</v>
      </c>
      <c r="D127" t="s">
        <v>60</v>
      </c>
      <c r="E127" s="14">
        <v>44754</v>
      </c>
      <c r="F127" s="14" t="str">
        <f t="shared" si="2"/>
        <v>12-Jul</v>
      </c>
      <c r="G127" s="14" t="str">
        <f t="shared" si="3"/>
        <v>Tuesday</v>
      </c>
      <c r="H127" t="s">
        <v>44</v>
      </c>
      <c r="I127" t="s">
        <v>45</v>
      </c>
      <c r="J127" t="s">
        <v>344</v>
      </c>
      <c r="K127" t="s">
        <v>52</v>
      </c>
      <c r="L127">
        <v>8</v>
      </c>
    </row>
    <row r="128" spans="1:12">
      <c r="A128">
        <v>127</v>
      </c>
      <c r="B128" t="s">
        <v>345</v>
      </c>
      <c r="C128" t="s">
        <v>337</v>
      </c>
      <c r="D128" t="s">
        <v>63</v>
      </c>
      <c r="E128" s="14">
        <v>44760</v>
      </c>
      <c r="F128" s="14" t="str">
        <f t="shared" si="2"/>
        <v>18-Jul</v>
      </c>
      <c r="G128" s="14" t="str">
        <f t="shared" si="3"/>
        <v>Monday</v>
      </c>
      <c r="H128" t="s">
        <v>50</v>
      </c>
      <c r="I128" t="s">
        <v>45</v>
      </c>
      <c r="J128" t="s">
        <v>346</v>
      </c>
      <c r="K128" t="s">
        <v>58</v>
      </c>
      <c r="L128">
        <v>9</v>
      </c>
    </row>
    <row r="129" spans="1:12">
      <c r="A129">
        <v>128</v>
      </c>
      <c r="B129" t="s">
        <v>347</v>
      </c>
      <c r="C129" t="s">
        <v>339</v>
      </c>
      <c r="D129" t="s">
        <v>66</v>
      </c>
      <c r="E129" s="14">
        <v>44759</v>
      </c>
      <c r="F129" s="14" t="str">
        <f t="shared" si="2"/>
        <v>17-Jul</v>
      </c>
      <c r="G129" s="14" t="str">
        <f t="shared" si="3"/>
        <v>Sunday</v>
      </c>
      <c r="H129" t="s">
        <v>50</v>
      </c>
      <c r="I129" t="s">
        <v>45</v>
      </c>
      <c r="J129" t="s">
        <v>348</v>
      </c>
      <c r="K129" t="s">
        <v>47</v>
      </c>
      <c r="L129">
        <v>7</v>
      </c>
    </row>
    <row r="130" spans="1:12">
      <c r="A130">
        <v>129</v>
      </c>
      <c r="B130" t="s">
        <v>349</v>
      </c>
      <c r="C130" t="s">
        <v>341</v>
      </c>
      <c r="D130" t="s">
        <v>69</v>
      </c>
      <c r="E130" s="14">
        <v>44735</v>
      </c>
      <c r="F130" s="14" t="str">
        <f t="shared" ref="F130:F193" si="4">TEXT(E130,"dd-mmm")</f>
        <v>23-Jun</v>
      </c>
      <c r="G130" s="14" t="str">
        <f t="shared" ref="G130:G193" si="5">TEXT(E130,"dddd")</f>
        <v>Thursday</v>
      </c>
      <c r="H130" t="s">
        <v>44</v>
      </c>
      <c r="I130" t="s">
        <v>45</v>
      </c>
      <c r="J130" t="s">
        <v>350</v>
      </c>
      <c r="K130" t="s">
        <v>52</v>
      </c>
      <c r="L130">
        <v>8</v>
      </c>
    </row>
    <row r="131" spans="1:12">
      <c r="A131">
        <v>130</v>
      </c>
      <c r="B131" t="s">
        <v>351</v>
      </c>
      <c r="C131" t="s">
        <v>343</v>
      </c>
      <c r="D131" t="s">
        <v>69</v>
      </c>
      <c r="E131" s="14">
        <v>44734</v>
      </c>
      <c r="F131" s="14" t="str">
        <f t="shared" si="4"/>
        <v>22-Jun</v>
      </c>
      <c r="G131" s="14" t="str">
        <f t="shared" si="5"/>
        <v>Wednesday</v>
      </c>
      <c r="H131" t="s">
        <v>50</v>
      </c>
      <c r="I131" t="s">
        <v>45</v>
      </c>
      <c r="J131" t="s">
        <v>352</v>
      </c>
      <c r="K131" t="s">
        <v>58</v>
      </c>
      <c r="L131">
        <v>9</v>
      </c>
    </row>
    <row r="132" spans="1:12">
      <c r="A132">
        <v>131</v>
      </c>
      <c r="B132" t="s">
        <v>353</v>
      </c>
      <c r="C132" t="s">
        <v>345</v>
      </c>
      <c r="D132" t="s">
        <v>75</v>
      </c>
      <c r="E132" s="14">
        <v>44753</v>
      </c>
      <c r="F132" s="14" t="str">
        <f t="shared" si="4"/>
        <v>11-Jul</v>
      </c>
      <c r="G132" s="14" t="str">
        <f t="shared" si="5"/>
        <v>Monday</v>
      </c>
      <c r="H132" t="s">
        <v>44</v>
      </c>
      <c r="I132" t="s">
        <v>45</v>
      </c>
      <c r="J132" t="s">
        <v>354</v>
      </c>
      <c r="K132" t="s">
        <v>47</v>
      </c>
      <c r="L132">
        <v>8</v>
      </c>
    </row>
    <row r="133" spans="1:12">
      <c r="A133">
        <v>132</v>
      </c>
      <c r="B133" t="s">
        <v>355</v>
      </c>
      <c r="C133" t="s">
        <v>347</v>
      </c>
      <c r="D133" t="s">
        <v>66</v>
      </c>
      <c r="E133" s="14">
        <v>44739</v>
      </c>
      <c r="F133" s="14" t="str">
        <f t="shared" si="4"/>
        <v>27-Jun</v>
      </c>
      <c r="G133" s="14" t="str">
        <f t="shared" si="5"/>
        <v>Monday</v>
      </c>
      <c r="H133" t="s">
        <v>50</v>
      </c>
      <c r="I133" t="s">
        <v>45</v>
      </c>
      <c r="J133" t="s">
        <v>356</v>
      </c>
      <c r="K133" t="s">
        <v>52</v>
      </c>
      <c r="L133">
        <v>7</v>
      </c>
    </row>
    <row r="134" spans="1:12">
      <c r="A134">
        <v>133</v>
      </c>
      <c r="B134" t="s">
        <v>357</v>
      </c>
      <c r="C134" t="s">
        <v>349</v>
      </c>
      <c r="D134" t="s">
        <v>80</v>
      </c>
      <c r="E134" s="14">
        <v>44740</v>
      </c>
      <c r="F134" s="14" t="str">
        <f t="shared" si="4"/>
        <v>28-Jun</v>
      </c>
      <c r="G134" s="14" t="str">
        <f t="shared" si="5"/>
        <v>Tuesday</v>
      </c>
      <c r="H134" t="s">
        <v>50</v>
      </c>
      <c r="I134" t="s">
        <v>45</v>
      </c>
      <c r="J134" t="s">
        <v>358</v>
      </c>
      <c r="K134" t="s">
        <v>58</v>
      </c>
      <c r="L134">
        <v>10</v>
      </c>
    </row>
    <row r="135" spans="1:12">
      <c r="A135">
        <v>134</v>
      </c>
      <c r="B135" t="s">
        <v>359</v>
      </c>
      <c r="C135" t="s">
        <v>351</v>
      </c>
      <c r="D135" t="s">
        <v>83</v>
      </c>
      <c r="E135" s="14">
        <v>44748</v>
      </c>
      <c r="F135" s="14" t="str">
        <f t="shared" si="4"/>
        <v>06-Jul</v>
      </c>
      <c r="G135" s="14" t="str">
        <f t="shared" si="5"/>
        <v>Wednesday</v>
      </c>
      <c r="H135" t="s">
        <v>44</v>
      </c>
      <c r="I135" t="s">
        <v>45</v>
      </c>
      <c r="J135" t="s">
        <v>360</v>
      </c>
      <c r="K135" t="s">
        <v>47</v>
      </c>
      <c r="L135">
        <v>7</v>
      </c>
    </row>
    <row r="136" spans="1:12">
      <c r="A136">
        <v>135</v>
      </c>
      <c r="B136" t="s">
        <v>361</v>
      </c>
      <c r="C136" t="s">
        <v>353</v>
      </c>
      <c r="D136" t="s">
        <v>86</v>
      </c>
      <c r="E136" s="14">
        <v>44731</v>
      </c>
      <c r="F136" s="14" t="str">
        <f t="shared" si="4"/>
        <v>19-Jun</v>
      </c>
      <c r="G136" s="14" t="str">
        <f t="shared" si="5"/>
        <v>Sunday</v>
      </c>
      <c r="H136" t="s">
        <v>50</v>
      </c>
      <c r="I136" t="s">
        <v>45</v>
      </c>
      <c r="J136" t="s">
        <v>362</v>
      </c>
      <c r="K136" t="s">
        <v>52</v>
      </c>
      <c r="L136">
        <v>8</v>
      </c>
    </row>
    <row r="137" spans="1:12">
      <c r="A137">
        <v>136</v>
      </c>
      <c r="B137" t="s">
        <v>363</v>
      </c>
      <c r="C137" t="s">
        <v>355</v>
      </c>
      <c r="D137" t="s">
        <v>89</v>
      </c>
      <c r="E137" s="14">
        <v>44763</v>
      </c>
      <c r="F137" s="14" t="str">
        <f t="shared" si="4"/>
        <v>21-Jul</v>
      </c>
      <c r="G137" s="14" t="str">
        <f t="shared" si="5"/>
        <v>Thursday</v>
      </c>
      <c r="H137" t="s">
        <v>50</v>
      </c>
      <c r="I137" t="s">
        <v>45</v>
      </c>
      <c r="J137" t="s">
        <v>364</v>
      </c>
      <c r="K137" t="s">
        <v>58</v>
      </c>
      <c r="L137">
        <v>7</v>
      </c>
    </row>
    <row r="138" spans="1:12">
      <c r="A138">
        <v>137</v>
      </c>
      <c r="B138" t="s">
        <v>365</v>
      </c>
      <c r="C138" t="s">
        <v>357</v>
      </c>
      <c r="D138" t="s">
        <v>66</v>
      </c>
      <c r="E138" s="14">
        <v>44733</v>
      </c>
      <c r="F138" s="14" t="str">
        <f t="shared" si="4"/>
        <v>21-Jun</v>
      </c>
      <c r="G138" s="14" t="str">
        <f t="shared" si="5"/>
        <v>Tuesday</v>
      </c>
      <c r="H138" t="s">
        <v>44</v>
      </c>
      <c r="I138" t="s">
        <v>45</v>
      </c>
      <c r="J138" t="s">
        <v>366</v>
      </c>
      <c r="K138" t="s">
        <v>47</v>
      </c>
      <c r="L138">
        <v>9</v>
      </c>
    </row>
    <row r="139" spans="1:12">
      <c r="A139">
        <v>138</v>
      </c>
      <c r="B139" t="s">
        <v>367</v>
      </c>
      <c r="C139" t="s">
        <v>359</v>
      </c>
      <c r="D139" t="s">
        <v>94</v>
      </c>
      <c r="E139" s="14">
        <v>44746</v>
      </c>
      <c r="F139" s="14" t="str">
        <f t="shared" si="4"/>
        <v>04-Jul</v>
      </c>
      <c r="G139" s="14" t="str">
        <f t="shared" si="5"/>
        <v>Monday</v>
      </c>
      <c r="H139" t="s">
        <v>50</v>
      </c>
      <c r="I139" t="s">
        <v>45</v>
      </c>
      <c r="J139" t="s">
        <v>368</v>
      </c>
      <c r="K139" t="s">
        <v>52</v>
      </c>
      <c r="L139">
        <v>8</v>
      </c>
    </row>
    <row r="140" spans="1:12">
      <c r="A140">
        <v>139</v>
      </c>
      <c r="B140" t="s">
        <v>369</v>
      </c>
      <c r="C140" t="s">
        <v>361</v>
      </c>
      <c r="D140" t="s">
        <v>83</v>
      </c>
      <c r="E140" s="14">
        <v>44755</v>
      </c>
      <c r="F140" s="14" t="str">
        <f t="shared" si="4"/>
        <v>13-Jul</v>
      </c>
      <c r="G140" s="14" t="str">
        <f t="shared" si="5"/>
        <v>Wednesday</v>
      </c>
      <c r="H140" t="s">
        <v>44</v>
      </c>
      <c r="I140" t="s">
        <v>45</v>
      </c>
      <c r="J140" t="s">
        <v>370</v>
      </c>
      <c r="K140" t="s">
        <v>58</v>
      </c>
      <c r="L140">
        <v>9</v>
      </c>
    </row>
    <row r="141" spans="1:12">
      <c r="A141">
        <v>140</v>
      </c>
      <c r="B141" t="s">
        <v>371</v>
      </c>
      <c r="C141" t="s">
        <v>363</v>
      </c>
      <c r="D141" t="s">
        <v>63</v>
      </c>
      <c r="E141" s="14">
        <v>44755</v>
      </c>
      <c r="F141" s="14" t="str">
        <f t="shared" si="4"/>
        <v>13-Jul</v>
      </c>
      <c r="G141" s="14" t="str">
        <f t="shared" si="5"/>
        <v>Wednesday</v>
      </c>
      <c r="H141" t="s">
        <v>50</v>
      </c>
      <c r="I141" t="s">
        <v>45</v>
      </c>
      <c r="J141" t="s">
        <v>372</v>
      </c>
      <c r="K141" t="s">
        <v>47</v>
      </c>
      <c r="L141">
        <v>9</v>
      </c>
    </row>
    <row r="142" spans="1:12">
      <c r="A142">
        <v>141</v>
      </c>
      <c r="B142" t="s">
        <v>373</v>
      </c>
      <c r="C142" t="s">
        <v>365</v>
      </c>
      <c r="D142" t="s">
        <v>101</v>
      </c>
      <c r="E142" s="14">
        <v>44727</v>
      </c>
      <c r="F142" s="14" t="str">
        <f t="shared" si="4"/>
        <v>15-Jun</v>
      </c>
      <c r="G142" s="14" t="str">
        <f t="shared" si="5"/>
        <v>Wednesday</v>
      </c>
      <c r="H142" t="s">
        <v>44</v>
      </c>
      <c r="I142" t="s">
        <v>45</v>
      </c>
      <c r="J142" t="s">
        <v>374</v>
      </c>
      <c r="K142" t="s">
        <v>52</v>
      </c>
      <c r="L142">
        <v>9</v>
      </c>
    </row>
    <row r="143" spans="1:12">
      <c r="A143">
        <v>142</v>
      </c>
      <c r="B143" t="s">
        <v>375</v>
      </c>
      <c r="C143" t="s">
        <v>367</v>
      </c>
      <c r="D143" t="s">
        <v>104</v>
      </c>
      <c r="E143" s="14">
        <v>44746</v>
      </c>
      <c r="F143" s="14" t="str">
        <f t="shared" si="4"/>
        <v>04-Jul</v>
      </c>
      <c r="G143" s="14" t="str">
        <f t="shared" si="5"/>
        <v>Monday</v>
      </c>
      <c r="H143" t="s">
        <v>50</v>
      </c>
      <c r="I143" t="s">
        <v>45</v>
      </c>
      <c r="J143" t="s">
        <v>376</v>
      </c>
      <c r="K143" t="s">
        <v>58</v>
      </c>
      <c r="L143">
        <v>9</v>
      </c>
    </row>
    <row r="144" spans="1:12">
      <c r="A144">
        <v>143</v>
      </c>
      <c r="B144" t="s">
        <v>377</v>
      </c>
      <c r="C144" t="s">
        <v>369</v>
      </c>
      <c r="D144" t="s">
        <v>107</v>
      </c>
      <c r="E144" s="14">
        <v>44740</v>
      </c>
      <c r="F144" s="14" t="str">
        <f t="shared" si="4"/>
        <v>28-Jun</v>
      </c>
      <c r="G144" s="14" t="str">
        <f t="shared" si="5"/>
        <v>Tuesday</v>
      </c>
      <c r="H144" t="s">
        <v>55</v>
      </c>
      <c r="I144" t="s">
        <v>45</v>
      </c>
      <c r="J144" t="s">
        <v>378</v>
      </c>
      <c r="K144" t="s">
        <v>47</v>
      </c>
      <c r="L144">
        <v>9</v>
      </c>
    </row>
    <row r="145" spans="1:12">
      <c r="A145">
        <v>144</v>
      </c>
      <c r="B145" t="s">
        <v>379</v>
      </c>
      <c r="C145" t="s">
        <v>371</v>
      </c>
      <c r="D145" t="s">
        <v>80</v>
      </c>
      <c r="E145" s="14">
        <v>44743</v>
      </c>
      <c r="F145" s="14" t="str">
        <f t="shared" si="4"/>
        <v>01-Jul</v>
      </c>
      <c r="G145" s="14" t="str">
        <f t="shared" si="5"/>
        <v>Friday</v>
      </c>
      <c r="H145" t="s">
        <v>44</v>
      </c>
      <c r="I145" t="s">
        <v>45</v>
      </c>
      <c r="J145" t="s">
        <v>380</v>
      </c>
      <c r="K145" t="s">
        <v>52</v>
      </c>
      <c r="L145">
        <v>8</v>
      </c>
    </row>
    <row r="146" spans="1:12">
      <c r="A146">
        <v>145</v>
      </c>
      <c r="B146" t="s">
        <v>381</v>
      </c>
      <c r="C146" t="s">
        <v>373</v>
      </c>
      <c r="D146" t="s">
        <v>113</v>
      </c>
      <c r="E146" s="14">
        <v>44737</v>
      </c>
      <c r="F146" s="14" t="str">
        <f t="shared" si="4"/>
        <v>25-Jun</v>
      </c>
      <c r="G146" s="14" t="str">
        <f t="shared" si="5"/>
        <v>Saturday</v>
      </c>
      <c r="H146" t="s">
        <v>50</v>
      </c>
      <c r="I146" t="s">
        <v>56</v>
      </c>
      <c r="J146" t="s">
        <v>382</v>
      </c>
      <c r="K146" t="s">
        <v>58</v>
      </c>
      <c r="L146">
        <v>8</v>
      </c>
    </row>
    <row r="147" spans="1:12">
      <c r="A147">
        <v>146</v>
      </c>
      <c r="B147" t="s">
        <v>383</v>
      </c>
      <c r="C147" t="s">
        <v>375</v>
      </c>
      <c r="D147" t="s">
        <v>116</v>
      </c>
      <c r="E147" s="14">
        <v>44757</v>
      </c>
      <c r="F147" s="14" t="str">
        <f t="shared" si="4"/>
        <v>15-Jul</v>
      </c>
      <c r="G147" s="14" t="str">
        <f t="shared" si="5"/>
        <v>Friday</v>
      </c>
      <c r="H147" t="s">
        <v>50</v>
      </c>
      <c r="I147" t="s">
        <v>45</v>
      </c>
      <c r="J147" t="s">
        <v>384</v>
      </c>
      <c r="K147" t="s">
        <v>47</v>
      </c>
      <c r="L147">
        <v>7</v>
      </c>
    </row>
    <row r="148" spans="1:12">
      <c r="A148">
        <v>147</v>
      </c>
      <c r="B148" t="s">
        <v>385</v>
      </c>
      <c r="C148" t="s">
        <v>377</v>
      </c>
      <c r="D148" t="s">
        <v>119</v>
      </c>
      <c r="E148" s="14">
        <v>44745</v>
      </c>
      <c r="F148" s="14" t="str">
        <f t="shared" si="4"/>
        <v>03-Jul</v>
      </c>
      <c r="G148" s="14" t="str">
        <f t="shared" si="5"/>
        <v>Sunday</v>
      </c>
      <c r="H148" t="s">
        <v>44</v>
      </c>
      <c r="I148" t="s">
        <v>45</v>
      </c>
      <c r="J148" t="s">
        <v>386</v>
      </c>
      <c r="K148" t="s">
        <v>52</v>
      </c>
      <c r="L148">
        <v>7</v>
      </c>
    </row>
    <row r="149" spans="1:12">
      <c r="A149">
        <v>148</v>
      </c>
      <c r="B149" t="s">
        <v>387</v>
      </c>
      <c r="C149" t="s">
        <v>379</v>
      </c>
      <c r="D149" t="s">
        <v>122</v>
      </c>
      <c r="E149" s="14">
        <v>44760</v>
      </c>
      <c r="F149" s="14" t="str">
        <f t="shared" si="4"/>
        <v>18-Jul</v>
      </c>
      <c r="G149" s="14" t="str">
        <f t="shared" si="5"/>
        <v>Monday</v>
      </c>
      <c r="H149" t="s">
        <v>50</v>
      </c>
      <c r="I149" t="s">
        <v>45</v>
      </c>
      <c r="J149" t="s">
        <v>388</v>
      </c>
      <c r="K149" t="s">
        <v>58</v>
      </c>
      <c r="L149">
        <v>9</v>
      </c>
    </row>
    <row r="150" spans="1:12">
      <c r="A150">
        <v>149</v>
      </c>
      <c r="B150" t="s">
        <v>389</v>
      </c>
      <c r="C150" t="s">
        <v>381</v>
      </c>
      <c r="D150" t="s">
        <v>125</v>
      </c>
      <c r="E150" s="14">
        <v>44750</v>
      </c>
      <c r="F150" s="14" t="str">
        <f t="shared" si="4"/>
        <v>08-Jul</v>
      </c>
      <c r="G150" s="14" t="str">
        <f t="shared" si="5"/>
        <v>Friday</v>
      </c>
      <c r="H150" t="s">
        <v>44</v>
      </c>
      <c r="I150" t="s">
        <v>45</v>
      </c>
      <c r="J150" t="s">
        <v>390</v>
      </c>
      <c r="K150" t="s">
        <v>47</v>
      </c>
      <c r="L150">
        <v>8</v>
      </c>
    </row>
    <row r="151" spans="1:12">
      <c r="A151">
        <v>150</v>
      </c>
      <c r="B151" t="s">
        <v>391</v>
      </c>
      <c r="C151" t="s">
        <v>383</v>
      </c>
      <c r="D151" t="s">
        <v>129</v>
      </c>
      <c r="E151" s="14">
        <v>44742</v>
      </c>
      <c r="F151" s="14" t="str">
        <f t="shared" si="4"/>
        <v>30-Jun</v>
      </c>
      <c r="G151" s="14" t="str">
        <f t="shared" si="5"/>
        <v>Thursday</v>
      </c>
      <c r="H151" t="s">
        <v>50</v>
      </c>
      <c r="I151" t="s">
        <v>45</v>
      </c>
      <c r="J151" t="s">
        <v>392</v>
      </c>
      <c r="K151" t="s">
        <v>47</v>
      </c>
      <c r="L151">
        <v>8</v>
      </c>
    </row>
    <row r="152" spans="1:12">
      <c r="A152">
        <v>151</v>
      </c>
      <c r="B152" t="s">
        <v>393</v>
      </c>
      <c r="C152" t="s">
        <v>385</v>
      </c>
      <c r="D152" t="s">
        <v>132</v>
      </c>
      <c r="E152" s="14">
        <v>44754</v>
      </c>
      <c r="F152" s="14" t="str">
        <f t="shared" si="4"/>
        <v>12-Jul</v>
      </c>
      <c r="G152" s="14" t="str">
        <f t="shared" si="5"/>
        <v>Tuesday</v>
      </c>
      <c r="H152" t="s">
        <v>50</v>
      </c>
      <c r="I152" t="s">
        <v>56</v>
      </c>
      <c r="J152" t="s">
        <v>394</v>
      </c>
      <c r="K152" t="s">
        <v>47</v>
      </c>
      <c r="L152">
        <v>10</v>
      </c>
    </row>
    <row r="153" spans="1:12">
      <c r="A153">
        <v>152</v>
      </c>
      <c r="B153" t="s">
        <v>395</v>
      </c>
      <c r="C153" t="s">
        <v>387</v>
      </c>
      <c r="D153" t="s">
        <v>135</v>
      </c>
      <c r="E153" s="14">
        <v>44746</v>
      </c>
      <c r="F153" s="14" t="str">
        <f t="shared" si="4"/>
        <v>04-Jul</v>
      </c>
      <c r="G153" s="14" t="str">
        <f t="shared" si="5"/>
        <v>Monday</v>
      </c>
      <c r="H153" t="s">
        <v>44</v>
      </c>
      <c r="I153" t="s">
        <v>45</v>
      </c>
      <c r="J153" t="s">
        <v>396</v>
      </c>
      <c r="K153" t="s">
        <v>52</v>
      </c>
      <c r="L153">
        <v>8</v>
      </c>
    </row>
    <row r="154" spans="1:12">
      <c r="A154">
        <v>153</v>
      </c>
      <c r="B154" t="s">
        <v>397</v>
      </c>
      <c r="C154" t="s">
        <v>389</v>
      </c>
      <c r="D154" t="s">
        <v>138</v>
      </c>
      <c r="E154" s="14">
        <v>44752</v>
      </c>
      <c r="F154" s="14" t="str">
        <f t="shared" si="4"/>
        <v>10-Jul</v>
      </c>
      <c r="G154" s="14" t="str">
        <f t="shared" si="5"/>
        <v>Sunday</v>
      </c>
      <c r="H154" t="s">
        <v>50</v>
      </c>
      <c r="I154" t="s">
        <v>45</v>
      </c>
      <c r="J154" t="s">
        <v>398</v>
      </c>
      <c r="K154" t="s">
        <v>58</v>
      </c>
      <c r="L154">
        <v>8</v>
      </c>
    </row>
    <row r="155" spans="1:12">
      <c r="A155">
        <v>154</v>
      </c>
      <c r="B155" t="s">
        <v>399</v>
      </c>
      <c r="C155" t="s">
        <v>391</v>
      </c>
      <c r="D155" t="s">
        <v>141</v>
      </c>
      <c r="E155" s="14">
        <v>44725</v>
      </c>
      <c r="F155" s="14" t="str">
        <f t="shared" si="4"/>
        <v>13-Jun</v>
      </c>
      <c r="G155" s="14" t="str">
        <f t="shared" si="5"/>
        <v>Monday</v>
      </c>
      <c r="H155" t="s">
        <v>50</v>
      </c>
      <c r="I155" t="s">
        <v>45</v>
      </c>
      <c r="J155" t="s">
        <v>400</v>
      </c>
      <c r="K155" t="s">
        <v>47</v>
      </c>
      <c r="L155">
        <v>8</v>
      </c>
    </row>
    <row r="156" spans="1:12">
      <c r="A156">
        <v>155</v>
      </c>
      <c r="B156" t="s">
        <v>401</v>
      </c>
      <c r="C156" t="s">
        <v>393</v>
      </c>
      <c r="D156" t="s">
        <v>89</v>
      </c>
      <c r="E156" s="14">
        <v>44734</v>
      </c>
      <c r="F156" s="14" t="str">
        <f t="shared" si="4"/>
        <v>22-Jun</v>
      </c>
      <c r="G156" s="14" t="str">
        <f t="shared" si="5"/>
        <v>Wednesday</v>
      </c>
      <c r="H156" t="s">
        <v>44</v>
      </c>
      <c r="I156" t="s">
        <v>45</v>
      </c>
      <c r="J156" t="s">
        <v>402</v>
      </c>
      <c r="K156" t="s">
        <v>52</v>
      </c>
      <c r="L156">
        <v>8</v>
      </c>
    </row>
    <row r="157" spans="1:12">
      <c r="A157">
        <v>156</v>
      </c>
      <c r="B157" t="s">
        <v>403</v>
      </c>
      <c r="C157" t="s">
        <v>395</v>
      </c>
      <c r="D157" t="s">
        <v>113</v>
      </c>
      <c r="E157" s="14">
        <v>44761</v>
      </c>
      <c r="F157" s="14" t="str">
        <f t="shared" si="4"/>
        <v>19-Jul</v>
      </c>
      <c r="G157" s="14" t="str">
        <f t="shared" si="5"/>
        <v>Tuesday</v>
      </c>
      <c r="H157" t="s">
        <v>50</v>
      </c>
      <c r="I157" t="s">
        <v>45</v>
      </c>
      <c r="J157" t="s">
        <v>404</v>
      </c>
      <c r="K157" t="s">
        <v>58</v>
      </c>
      <c r="L157">
        <v>7</v>
      </c>
    </row>
    <row r="158" spans="1:12">
      <c r="A158">
        <v>157</v>
      </c>
      <c r="B158" t="s">
        <v>405</v>
      </c>
      <c r="C158" t="s">
        <v>397</v>
      </c>
      <c r="D158" t="s">
        <v>129</v>
      </c>
      <c r="E158" s="14">
        <v>44735</v>
      </c>
      <c r="F158" s="14" t="str">
        <f t="shared" si="4"/>
        <v>23-Jun</v>
      </c>
      <c r="G158" s="14" t="str">
        <f t="shared" si="5"/>
        <v>Thursday</v>
      </c>
      <c r="H158" t="s">
        <v>44</v>
      </c>
      <c r="I158" t="s">
        <v>45</v>
      </c>
      <c r="J158" t="s">
        <v>406</v>
      </c>
      <c r="K158" t="s">
        <v>47</v>
      </c>
      <c r="L158">
        <v>7</v>
      </c>
    </row>
    <row r="159" spans="1:12">
      <c r="A159">
        <v>158</v>
      </c>
      <c r="B159" t="s">
        <v>407</v>
      </c>
      <c r="C159" t="s">
        <v>399</v>
      </c>
      <c r="D159" t="s">
        <v>63</v>
      </c>
      <c r="E159" s="14">
        <v>44753</v>
      </c>
      <c r="F159" s="14" t="str">
        <f t="shared" si="4"/>
        <v>11-Jul</v>
      </c>
      <c r="G159" s="14" t="str">
        <f t="shared" si="5"/>
        <v>Monday</v>
      </c>
      <c r="H159" t="s">
        <v>50</v>
      </c>
      <c r="I159" t="s">
        <v>45</v>
      </c>
      <c r="J159" t="s">
        <v>408</v>
      </c>
      <c r="K159" t="s">
        <v>52</v>
      </c>
      <c r="L159">
        <v>9</v>
      </c>
    </row>
    <row r="160" spans="1:12">
      <c r="A160">
        <v>159</v>
      </c>
      <c r="B160" t="s">
        <v>409</v>
      </c>
      <c r="C160" t="s">
        <v>401</v>
      </c>
      <c r="D160" t="s">
        <v>94</v>
      </c>
      <c r="E160" s="14">
        <v>44732</v>
      </c>
      <c r="F160" s="14" t="str">
        <f t="shared" si="4"/>
        <v>20-Jun</v>
      </c>
      <c r="G160" s="14" t="str">
        <f t="shared" si="5"/>
        <v>Monday</v>
      </c>
      <c r="H160" t="s">
        <v>44</v>
      </c>
      <c r="I160" t="s">
        <v>45</v>
      </c>
      <c r="J160" t="s">
        <v>410</v>
      </c>
      <c r="K160" t="s">
        <v>58</v>
      </c>
      <c r="L160">
        <v>7</v>
      </c>
    </row>
    <row r="161" spans="1:12">
      <c r="A161">
        <v>160</v>
      </c>
      <c r="B161" t="s">
        <v>411</v>
      </c>
      <c r="C161" t="s">
        <v>403</v>
      </c>
      <c r="D161" t="s">
        <v>135</v>
      </c>
      <c r="E161" s="14">
        <v>44748</v>
      </c>
      <c r="F161" s="14" t="str">
        <f t="shared" si="4"/>
        <v>06-Jul</v>
      </c>
      <c r="G161" s="14" t="str">
        <f t="shared" si="5"/>
        <v>Wednesday</v>
      </c>
      <c r="H161" t="s">
        <v>50</v>
      </c>
      <c r="I161" t="s">
        <v>45</v>
      </c>
      <c r="J161" t="s">
        <v>412</v>
      </c>
      <c r="K161" t="s">
        <v>47</v>
      </c>
      <c r="L161">
        <v>9</v>
      </c>
    </row>
    <row r="162" spans="1:12">
      <c r="A162">
        <v>161</v>
      </c>
      <c r="B162" t="s">
        <v>413</v>
      </c>
      <c r="C162" t="s">
        <v>405</v>
      </c>
      <c r="D162" t="s">
        <v>138</v>
      </c>
      <c r="E162" s="14">
        <v>44731</v>
      </c>
      <c r="F162" s="14" t="str">
        <f t="shared" si="4"/>
        <v>19-Jun</v>
      </c>
      <c r="G162" s="14" t="str">
        <f t="shared" si="5"/>
        <v>Sunday</v>
      </c>
      <c r="H162" t="s">
        <v>55</v>
      </c>
      <c r="I162" t="s">
        <v>45</v>
      </c>
      <c r="J162" t="s">
        <v>414</v>
      </c>
      <c r="K162" t="s">
        <v>52</v>
      </c>
      <c r="L162">
        <v>10</v>
      </c>
    </row>
    <row r="163" spans="1:12">
      <c r="A163">
        <v>162</v>
      </c>
      <c r="B163" t="s">
        <v>415</v>
      </c>
      <c r="C163" t="s">
        <v>407</v>
      </c>
      <c r="D163" t="s">
        <v>160</v>
      </c>
      <c r="E163" s="14">
        <v>44725</v>
      </c>
      <c r="F163" s="14" t="str">
        <f t="shared" si="4"/>
        <v>13-Jun</v>
      </c>
      <c r="G163" s="14" t="str">
        <f t="shared" si="5"/>
        <v>Monday</v>
      </c>
      <c r="H163" t="s">
        <v>44</v>
      </c>
      <c r="I163" t="s">
        <v>45</v>
      </c>
      <c r="J163" t="s">
        <v>416</v>
      </c>
      <c r="K163" t="s">
        <v>58</v>
      </c>
      <c r="L163">
        <v>7</v>
      </c>
    </row>
    <row r="164" spans="1:12">
      <c r="A164">
        <v>163</v>
      </c>
      <c r="B164" t="s">
        <v>417</v>
      </c>
      <c r="C164" t="s">
        <v>409</v>
      </c>
      <c r="D164" t="s">
        <v>303</v>
      </c>
      <c r="E164" s="14">
        <v>44753</v>
      </c>
      <c r="F164" s="14" t="str">
        <f t="shared" si="4"/>
        <v>11-Jul</v>
      </c>
      <c r="G164" s="14" t="str">
        <f t="shared" si="5"/>
        <v>Monday</v>
      </c>
      <c r="H164" t="s">
        <v>50</v>
      </c>
      <c r="I164" t="s">
        <v>45</v>
      </c>
      <c r="J164" t="s">
        <v>418</v>
      </c>
      <c r="K164" t="s">
        <v>47</v>
      </c>
      <c r="L164">
        <v>10</v>
      </c>
    </row>
    <row r="165" spans="1:12">
      <c r="A165">
        <v>164</v>
      </c>
      <c r="B165" t="s">
        <v>419</v>
      </c>
      <c r="C165" t="s">
        <v>411</v>
      </c>
      <c r="D165" t="s">
        <v>165</v>
      </c>
      <c r="E165" s="14">
        <v>44738</v>
      </c>
      <c r="F165" s="14" t="str">
        <f t="shared" si="4"/>
        <v>26-Jun</v>
      </c>
      <c r="G165" s="14" t="str">
        <f t="shared" si="5"/>
        <v>Sunday</v>
      </c>
      <c r="H165" t="s">
        <v>50</v>
      </c>
      <c r="I165" t="s">
        <v>45</v>
      </c>
      <c r="J165" t="s">
        <v>420</v>
      </c>
      <c r="K165" t="s">
        <v>52</v>
      </c>
      <c r="L165">
        <v>9</v>
      </c>
    </row>
    <row r="166" spans="1:12">
      <c r="A166">
        <v>165</v>
      </c>
      <c r="B166" t="s">
        <v>421</v>
      </c>
      <c r="C166" t="s">
        <v>413</v>
      </c>
      <c r="D166" t="s">
        <v>168</v>
      </c>
      <c r="E166" s="14">
        <v>44762</v>
      </c>
      <c r="F166" s="14" t="str">
        <f t="shared" si="4"/>
        <v>20-Jul</v>
      </c>
      <c r="G166" s="14" t="str">
        <f t="shared" si="5"/>
        <v>Wednesday</v>
      </c>
      <c r="H166" t="s">
        <v>44</v>
      </c>
      <c r="I166" t="s">
        <v>45</v>
      </c>
      <c r="J166" t="s">
        <v>422</v>
      </c>
      <c r="K166" t="s">
        <v>58</v>
      </c>
      <c r="L166">
        <v>8</v>
      </c>
    </row>
    <row r="167" spans="1:12">
      <c r="A167">
        <v>166</v>
      </c>
      <c r="B167" t="s">
        <v>423</v>
      </c>
      <c r="C167" t="s">
        <v>415</v>
      </c>
      <c r="D167" t="s">
        <v>171</v>
      </c>
      <c r="E167" s="14">
        <v>44756</v>
      </c>
      <c r="F167" s="14" t="str">
        <f t="shared" si="4"/>
        <v>14-Jul</v>
      </c>
      <c r="G167" s="14" t="str">
        <f t="shared" si="5"/>
        <v>Thursday</v>
      </c>
      <c r="H167" t="s">
        <v>50</v>
      </c>
      <c r="I167" t="s">
        <v>45</v>
      </c>
      <c r="J167" t="s">
        <v>424</v>
      </c>
      <c r="K167" t="s">
        <v>47</v>
      </c>
      <c r="L167">
        <v>7</v>
      </c>
    </row>
    <row r="168" spans="1:12">
      <c r="A168">
        <v>167</v>
      </c>
      <c r="B168" t="s">
        <v>425</v>
      </c>
      <c r="C168" t="s">
        <v>417</v>
      </c>
      <c r="D168" t="s">
        <v>80</v>
      </c>
      <c r="E168" s="14">
        <v>44744</v>
      </c>
      <c r="F168" s="14" t="str">
        <f t="shared" si="4"/>
        <v>02-Jul</v>
      </c>
      <c r="G168" s="14" t="str">
        <f t="shared" si="5"/>
        <v>Saturday</v>
      </c>
      <c r="H168" t="s">
        <v>44</v>
      </c>
      <c r="I168" t="s">
        <v>45</v>
      </c>
      <c r="J168" t="s">
        <v>426</v>
      </c>
      <c r="K168" t="s">
        <v>52</v>
      </c>
      <c r="L168">
        <v>7</v>
      </c>
    </row>
    <row r="169" spans="1:12">
      <c r="A169">
        <v>168</v>
      </c>
      <c r="B169" t="s">
        <v>427</v>
      </c>
      <c r="C169" t="s">
        <v>419</v>
      </c>
      <c r="D169" t="s">
        <v>177</v>
      </c>
      <c r="E169" s="14">
        <v>44753</v>
      </c>
      <c r="F169" s="14" t="str">
        <f t="shared" si="4"/>
        <v>11-Jul</v>
      </c>
      <c r="G169" s="14" t="str">
        <f t="shared" si="5"/>
        <v>Monday</v>
      </c>
      <c r="H169" t="s">
        <v>50</v>
      </c>
      <c r="I169" t="s">
        <v>45</v>
      </c>
      <c r="J169" t="s">
        <v>428</v>
      </c>
      <c r="K169" t="s">
        <v>58</v>
      </c>
      <c r="L169">
        <v>7</v>
      </c>
    </row>
    <row r="170" spans="1:12">
      <c r="A170">
        <v>169</v>
      </c>
      <c r="B170" t="s">
        <v>429</v>
      </c>
      <c r="C170" t="s">
        <v>421</v>
      </c>
      <c r="D170" t="s">
        <v>180</v>
      </c>
      <c r="E170" s="14">
        <v>44762</v>
      </c>
      <c r="F170" s="14" t="str">
        <f t="shared" si="4"/>
        <v>20-Jul</v>
      </c>
      <c r="G170" s="14" t="str">
        <f t="shared" si="5"/>
        <v>Wednesday</v>
      </c>
      <c r="H170" t="s">
        <v>50</v>
      </c>
      <c r="I170" t="s">
        <v>45</v>
      </c>
      <c r="J170" t="s">
        <v>430</v>
      </c>
      <c r="K170" t="s">
        <v>47</v>
      </c>
      <c r="L170">
        <v>10</v>
      </c>
    </row>
    <row r="171" spans="1:12">
      <c r="A171">
        <v>170</v>
      </c>
      <c r="B171" t="s">
        <v>431</v>
      </c>
      <c r="C171" t="s">
        <v>423</v>
      </c>
      <c r="D171" t="s">
        <v>183</v>
      </c>
      <c r="E171" s="14">
        <v>44740</v>
      </c>
      <c r="F171" s="14" t="str">
        <f t="shared" si="4"/>
        <v>28-Jun</v>
      </c>
      <c r="G171" s="14" t="str">
        <f t="shared" si="5"/>
        <v>Tuesday</v>
      </c>
      <c r="H171" t="s">
        <v>44</v>
      </c>
      <c r="I171" t="s">
        <v>45</v>
      </c>
      <c r="J171" t="s">
        <v>432</v>
      </c>
      <c r="K171" t="s">
        <v>52</v>
      </c>
      <c r="L171">
        <v>7</v>
      </c>
    </row>
    <row r="172" spans="1:12">
      <c r="A172">
        <v>171</v>
      </c>
      <c r="B172" t="s">
        <v>433</v>
      </c>
      <c r="C172" t="s">
        <v>425</v>
      </c>
      <c r="D172" t="s">
        <v>186</v>
      </c>
      <c r="E172" s="14">
        <v>44729</v>
      </c>
      <c r="F172" s="14" t="str">
        <f t="shared" si="4"/>
        <v>17-Jun</v>
      </c>
      <c r="G172" s="14" t="str">
        <f t="shared" si="5"/>
        <v>Friday</v>
      </c>
      <c r="H172" t="s">
        <v>50</v>
      </c>
      <c r="I172" t="s">
        <v>45</v>
      </c>
      <c r="J172" t="s">
        <v>434</v>
      </c>
      <c r="K172" t="s">
        <v>58</v>
      </c>
      <c r="L172">
        <v>10</v>
      </c>
    </row>
    <row r="173" spans="1:12">
      <c r="A173">
        <v>172</v>
      </c>
      <c r="B173" t="s">
        <v>435</v>
      </c>
      <c r="C173" t="s">
        <v>427</v>
      </c>
      <c r="D173" t="s">
        <v>189</v>
      </c>
      <c r="E173" s="14">
        <v>44727</v>
      </c>
      <c r="F173" s="14" t="str">
        <f t="shared" si="4"/>
        <v>15-Jun</v>
      </c>
      <c r="G173" s="14" t="str">
        <f t="shared" si="5"/>
        <v>Wednesday</v>
      </c>
      <c r="H173" t="s">
        <v>50</v>
      </c>
      <c r="I173" t="s">
        <v>45</v>
      </c>
      <c r="J173" t="s">
        <v>436</v>
      </c>
      <c r="K173" t="s">
        <v>47</v>
      </c>
      <c r="L173">
        <v>9</v>
      </c>
    </row>
    <row r="174" spans="1:12">
      <c r="A174">
        <v>173</v>
      </c>
      <c r="B174" t="s">
        <v>437</v>
      </c>
      <c r="C174" t="s">
        <v>429</v>
      </c>
      <c r="D174" t="s">
        <v>43</v>
      </c>
      <c r="E174" s="14">
        <v>44734</v>
      </c>
      <c r="F174" s="14" t="str">
        <f t="shared" si="4"/>
        <v>22-Jun</v>
      </c>
      <c r="G174" s="14" t="str">
        <f t="shared" si="5"/>
        <v>Wednesday</v>
      </c>
      <c r="H174" t="s">
        <v>44</v>
      </c>
      <c r="I174" t="s">
        <v>56</v>
      </c>
      <c r="J174" t="s">
        <v>438</v>
      </c>
      <c r="K174" t="s">
        <v>52</v>
      </c>
      <c r="L174">
        <v>10</v>
      </c>
    </row>
    <row r="175" spans="1:12">
      <c r="A175">
        <v>174</v>
      </c>
      <c r="B175" t="s">
        <v>439</v>
      </c>
      <c r="C175" t="s">
        <v>431</v>
      </c>
      <c r="D175" t="s">
        <v>49</v>
      </c>
      <c r="E175" s="14">
        <v>44744</v>
      </c>
      <c r="F175" s="14" t="str">
        <f t="shared" si="4"/>
        <v>02-Jul</v>
      </c>
      <c r="G175" s="14" t="str">
        <f t="shared" si="5"/>
        <v>Saturday</v>
      </c>
      <c r="H175" t="s">
        <v>50</v>
      </c>
      <c r="I175" t="s">
        <v>45</v>
      </c>
      <c r="J175" t="s">
        <v>440</v>
      </c>
      <c r="K175" t="s">
        <v>58</v>
      </c>
      <c r="L175">
        <v>8</v>
      </c>
    </row>
    <row r="176" spans="1:12">
      <c r="A176">
        <v>175</v>
      </c>
      <c r="B176" t="s">
        <v>441</v>
      </c>
      <c r="C176" t="s">
        <v>433</v>
      </c>
      <c r="D176" t="s">
        <v>54</v>
      </c>
      <c r="E176" s="14">
        <v>44737</v>
      </c>
      <c r="F176" s="14" t="str">
        <f t="shared" si="4"/>
        <v>25-Jun</v>
      </c>
      <c r="G176" s="14" t="str">
        <f t="shared" si="5"/>
        <v>Saturday</v>
      </c>
      <c r="H176" t="s">
        <v>44</v>
      </c>
      <c r="I176" t="s">
        <v>45</v>
      </c>
      <c r="J176" t="s">
        <v>442</v>
      </c>
      <c r="K176" t="s">
        <v>47</v>
      </c>
      <c r="L176">
        <v>9</v>
      </c>
    </row>
    <row r="177" spans="1:12">
      <c r="A177">
        <v>176</v>
      </c>
      <c r="B177" t="s">
        <v>443</v>
      </c>
      <c r="C177" t="s">
        <v>435</v>
      </c>
      <c r="D177" t="s">
        <v>60</v>
      </c>
      <c r="E177" s="14">
        <v>44752</v>
      </c>
      <c r="F177" s="14" t="str">
        <f t="shared" si="4"/>
        <v>10-Jul</v>
      </c>
      <c r="G177" s="14" t="str">
        <f t="shared" si="5"/>
        <v>Sunday</v>
      </c>
      <c r="H177" t="s">
        <v>50</v>
      </c>
      <c r="I177" t="s">
        <v>45</v>
      </c>
      <c r="J177" t="s">
        <v>444</v>
      </c>
      <c r="K177" t="s">
        <v>52</v>
      </c>
      <c r="L177">
        <v>9</v>
      </c>
    </row>
    <row r="178" spans="1:12">
      <c r="A178">
        <v>177</v>
      </c>
      <c r="B178" t="s">
        <v>445</v>
      </c>
      <c r="C178" t="s">
        <v>437</v>
      </c>
      <c r="D178" t="s">
        <v>63</v>
      </c>
      <c r="E178" s="14">
        <v>44736</v>
      </c>
      <c r="F178" s="14" t="str">
        <f t="shared" si="4"/>
        <v>24-Jun</v>
      </c>
      <c r="G178" s="14" t="str">
        <f t="shared" si="5"/>
        <v>Friday</v>
      </c>
      <c r="H178" t="s">
        <v>44</v>
      </c>
      <c r="I178" t="s">
        <v>45</v>
      </c>
      <c r="J178" t="s">
        <v>446</v>
      </c>
      <c r="K178" t="s">
        <v>58</v>
      </c>
      <c r="L178">
        <v>8</v>
      </c>
    </row>
    <row r="179" spans="1:12">
      <c r="A179">
        <v>178</v>
      </c>
      <c r="B179" t="s">
        <v>447</v>
      </c>
      <c r="C179" t="s">
        <v>439</v>
      </c>
      <c r="D179" t="s">
        <v>66</v>
      </c>
      <c r="E179" s="14">
        <v>44752</v>
      </c>
      <c r="F179" s="14" t="str">
        <f t="shared" si="4"/>
        <v>10-Jul</v>
      </c>
      <c r="G179" s="14" t="str">
        <f t="shared" si="5"/>
        <v>Sunday</v>
      </c>
      <c r="H179" t="s">
        <v>50</v>
      </c>
      <c r="I179" t="s">
        <v>45</v>
      </c>
      <c r="J179" t="s">
        <v>448</v>
      </c>
      <c r="K179" t="s">
        <v>47</v>
      </c>
      <c r="L179">
        <v>7</v>
      </c>
    </row>
    <row r="180" spans="1:12">
      <c r="A180">
        <v>179</v>
      </c>
      <c r="B180" t="s">
        <v>449</v>
      </c>
      <c r="C180" t="s">
        <v>441</v>
      </c>
      <c r="D180" t="s">
        <v>69</v>
      </c>
      <c r="E180" s="14">
        <v>44759</v>
      </c>
      <c r="F180" s="14" t="str">
        <f t="shared" si="4"/>
        <v>17-Jul</v>
      </c>
      <c r="G180" s="14" t="str">
        <f t="shared" si="5"/>
        <v>Sunday</v>
      </c>
      <c r="H180" t="s">
        <v>55</v>
      </c>
      <c r="I180" t="s">
        <v>56</v>
      </c>
      <c r="J180" t="s">
        <v>450</v>
      </c>
      <c r="K180" t="s">
        <v>52</v>
      </c>
      <c r="L180">
        <v>10</v>
      </c>
    </row>
    <row r="181" spans="1:12">
      <c r="A181">
        <v>180</v>
      </c>
      <c r="B181" t="s">
        <v>451</v>
      </c>
      <c r="C181" t="s">
        <v>443</v>
      </c>
      <c r="D181" t="s">
        <v>69</v>
      </c>
      <c r="E181" s="14">
        <v>44763</v>
      </c>
      <c r="F181" s="14" t="str">
        <f t="shared" si="4"/>
        <v>21-Jul</v>
      </c>
      <c r="G181" s="14" t="str">
        <f t="shared" si="5"/>
        <v>Thursday</v>
      </c>
      <c r="H181" t="s">
        <v>44</v>
      </c>
      <c r="I181" t="s">
        <v>45</v>
      </c>
      <c r="J181" t="s">
        <v>452</v>
      </c>
      <c r="K181" t="s">
        <v>58</v>
      </c>
      <c r="L181">
        <v>8</v>
      </c>
    </row>
    <row r="182" spans="1:12">
      <c r="A182">
        <v>181</v>
      </c>
      <c r="B182" t="s">
        <v>453</v>
      </c>
      <c r="C182" t="s">
        <v>445</v>
      </c>
      <c r="D182" t="s">
        <v>75</v>
      </c>
      <c r="E182" s="14">
        <v>44763</v>
      </c>
      <c r="F182" s="14" t="str">
        <f t="shared" si="4"/>
        <v>21-Jul</v>
      </c>
      <c r="G182" s="14" t="str">
        <f t="shared" si="5"/>
        <v>Thursday</v>
      </c>
      <c r="H182" t="s">
        <v>50</v>
      </c>
      <c r="I182" t="s">
        <v>45</v>
      </c>
      <c r="J182" t="s">
        <v>454</v>
      </c>
      <c r="K182" t="s">
        <v>47</v>
      </c>
      <c r="L182">
        <v>10</v>
      </c>
    </row>
    <row r="183" spans="1:12">
      <c r="A183">
        <v>182</v>
      </c>
      <c r="B183" t="s">
        <v>455</v>
      </c>
      <c r="C183" t="s">
        <v>447</v>
      </c>
      <c r="D183" t="s">
        <v>210</v>
      </c>
      <c r="E183" s="14">
        <v>44750</v>
      </c>
      <c r="F183" s="14" t="str">
        <f t="shared" si="4"/>
        <v>08-Jul</v>
      </c>
      <c r="G183" s="14" t="str">
        <f t="shared" si="5"/>
        <v>Friday</v>
      </c>
      <c r="H183" t="s">
        <v>50</v>
      </c>
      <c r="I183" t="s">
        <v>45</v>
      </c>
      <c r="J183" t="s">
        <v>456</v>
      </c>
      <c r="K183" t="s">
        <v>52</v>
      </c>
      <c r="L183">
        <v>7</v>
      </c>
    </row>
    <row r="184" spans="1:12">
      <c r="A184">
        <v>183</v>
      </c>
      <c r="B184" t="s">
        <v>457</v>
      </c>
      <c r="C184" t="s">
        <v>449</v>
      </c>
      <c r="D184" t="s">
        <v>80</v>
      </c>
      <c r="E184" s="14">
        <v>44751</v>
      </c>
      <c r="F184" s="14" t="str">
        <f t="shared" si="4"/>
        <v>09-Jul</v>
      </c>
      <c r="G184" s="14" t="str">
        <f t="shared" si="5"/>
        <v>Saturday</v>
      </c>
      <c r="H184" t="s">
        <v>44</v>
      </c>
      <c r="I184" t="s">
        <v>45</v>
      </c>
      <c r="J184" t="s">
        <v>458</v>
      </c>
      <c r="K184" t="s">
        <v>58</v>
      </c>
      <c r="L184">
        <v>7</v>
      </c>
    </row>
    <row r="185" spans="1:12">
      <c r="A185">
        <v>184</v>
      </c>
      <c r="B185" t="s">
        <v>459</v>
      </c>
      <c r="C185" t="s">
        <v>451</v>
      </c>
      <c r="D185" t="s">
        <v>83</v>
      </c>
      <c r="E185" s="14">
        <v>44736</v>
      </c>
      <c r="F185" s="14" t="str">
        <f t="shared" si="4"/>
        <v>24-Jun</v>
      </c>
      <c r="G185" s="14" t="str">
        <f t="shared" si="5"/>
        <v>Friday</v>
      </c>
      <c r="H185" t="s">
        <v>50</v>
      </c>
      <c r="I185" t="s">
        <v>45</v>
      </c>
      <c r="J185" t="s">
        <v>460</v>
      </c>
      <c r="K185" t="s">
        <v>47</v>
      </c>
      <c r="L185">
        <v>10</v>
      </c>
    </row>
    <row r="186" spans="1:12">
      <c r="A186">
        <v>185</v>
      </c>
      <c r="B186" t="s">
        <v>461</v>
      </c>
      <c r="C186" t="s">
        <v>453</v>
      </c>
      <c r="D186" t="s">
        <v>86</v>
      </c>
      <c r="E186" s="14">
        <v>44737</v>
      </c>
      <c r="F186" s="14" t="str">
        <f t="shared" si="4"/>
        <v>25-Jun</v>
      </c>
      <c r="G186" s="14" t="str">
        <f t="shared" si="5"/>
        <v>Saturday</v>
      </c>
      <c r="H186" t="s">
        <v>44</v>
      </c>
      <c r="I186" t="s">
        <v>45</v>
      </c>
      <c r="J186" t="s">
        <v>462</v>
      </c>
      <c r="K186" t="s">
        <v>52</v>
      </c>
      <c r="L186">
        <v>9</v>
      </c>
    </row>
    <row r="187" spans="1:12">
      <c r="A187">
        <v>186</v>
      </c>
      <c r="B187" t="s">
        <v>463</v>
      </c>
      <c r="C187" t="s">
        <v>455</v>
      </c>
      <c r="D187" t="s">
        <v>89</v>
      </c>
      <c r="E187" s="14">
        <v>44744</v>
      </c>
      <c r="F187" s="14" t="str">
        <f t="shared" si="4"/>
        <v>02-Jul</v>
      </c>
      <c r="G187" s="14" t="str">
        <f t="shared" si="5"/>
        <v>Saturday</v>
      </c>
      <c r="H187" t="s">
        <v>50</v>
      </c>
      <c r="I187" t="s">
        <v>45</v>
      </c>
      <c r="J187" t="s">
        <v>464</v>
      </c>
      <c r="K187" t="s">
        <v>58</v>
      </c>
      <c r="L187">
        <v>9</v>
      </c>
    </row>
    <row r="188" spans="1:12">
      <c r="A188">
        <v>187</v>
      </c>
      <c r="B188" t="s">
        <v>465</v>
      </c>
      <c r="C188" t="s">
        <v>457</v>
      </c>
      <c r="D188" t="s">
        <v>189</v>
      </c>
      <c r="E188" s="14">
        <v>44735</v>
      </c>
      <c r="F188" s="14" t="str">
        <f t="shared" si="4"/>
        <v>23-Jun</v>
      </c>
      <c r="G188" s="14" t="str">
        <f t="shared" si="5"/>
        <v>Thursday</v>
      </c>
      <c r="H188" t="s">
        <v>50</v>
      </c>
      <c r="I188" t="s">
        <v>45</v>
      </c>
      <c r="J188" t="s">
        <v>466</v>
      </c>
      <c r="K188" t="s">
        <v>47</v>
      </c>
      <c r="L188">
        <v>7</v>
      </c>
    </row>
    <row r="189" spans="1:12">
      <c r="A189">
        <v>188</v>
      </c>
      <c r="B189" t="s">
        <v>467</v>
      </c>
      <c r="C189" t="s">
        <v>459</v>
      </c>
      <c r="D189" t="s">
        <v>43</v>
      </c>
      <c r="E189" s="14">
        <v>44751</v>
      </c>
      <c r="F189" s="14" t="str">
        <f t="shared" si="4"/>
        <v>09-Jul</v>
      </c>
      <c r="G189" s="14" t="str">
        <f t="shared" si="5"/>
        <v>Saturday</v>
      </c>
      <c r="H189" t="s">
        <v>44</v>
      </c>
      <c r="I189" t="s">
        <v>45</v>
      </c>
      <c r="J189" t="s">
        <v>468</v>
      </c>
      <c r="K189" t="s">
        <v>52</v>
      </c>
      <c r="L189">
        <v>10</v>
      </c>
    </row>
    <row r="190" spans="1:12">
      <c r="A190">
        <v>189</v>
      </c>
      <c r="B190" t="s">
        <v>469</v>
      </c>
      <c r="C190" t="s">
        <v>461</v>
      </c>
      <c r="D190" t="s">
        <v>49</v>
      </c>
      <c r="E190" s="14">
        <v>44726</v>
      </c>
      <c r="F190" s="14" t="str">
        <f t="shared" si="4"/>
        <v>14-Jun</v>
      </c>
      <c r="G190" s="14" t="str">
        <f t="shared" si="5"/>
        <v>Tuesday</v>
      </c>
      <c r="H190" t="s">
        <v>50</v>
      </c>
      <c r="I190" t="s">
        <v>45</v>
      </c>
      <c r="J190" t="s">
        <v>470</v>
      </c>
      <c r="K190" t="s">
        <v>58</v>
      </c>
      <c r="L190">
        <v>7</v>
      </c>
    </row>
    <row r="191" spans="1:12">
      <c r="A191">
        <v>190</v>
      </c>
      <c r="B191" t="s">
        <v>471</v>
      </c>
      <c r="C191" t="s">
        <v>463</v>
      </c>
      <c r="D191" t="s">
        <v>54</v>
      </c>
      <c r="E191" s="14">
        <v>44749</v>
      </c>
      <c r="F191" s="14" t="str">
        <f t="shared" si="4"/>
        <v>07-Jul</v>
      </c>
      <c r="G191" s="14" t="str">
        <f t="shared" si="5"/>
        <v>Thursday</v>
      </c>
      <c r="H191" t="s">
        <v>50</v>
      </c>
      <c r="I191" t="s">
        <v>45</v>
      </c>
      <c r="J191" t="s">
        <v>472</v>
      </c>
      <c r="K191" t="s">
        <v>47</v>
      </c>
      <c r="L191">
        <v>7</v>
      </c>
    </row>
    <row r="192" spans="1:12">
      <c r="A192">
        <v>191</v>
      </c>
      <c r="B192" t="s">
        <v>473</v>
      </c>
      <c r="C192" t="s">
        <v>465</v>
      </c>
      <c r="D192" t="s">
        <v>60</v>
      </c>
      <c r="E192" s="14">
        <v>44734</v>
      </c>
      <c r="F192" s="14" t="str">
        <f t="shared" si="4"/>
        <v>22-Jun</v>
      </c>
      <c r="G192" s="14" t="str">
        <f t="shared" si="5"/>
        <v>Wednesday</v>
      </c>
      <c r="H192" t="s">
        <v>44</v>
      </c>
      <c r="I192" t="s">
        <v>45</v>
      </c>
      <c r="J192" t="s">
        <v>474</v>
      </c>
      <c r="K192" t="s">
        <v>52</v>
      </c>
      <c r="L192">
        <v>8</v>
      </c>
    </row>
    <row r="193" spans="1:12">
      <c r="A193">
        <v>192</v>
      </c>
      <c r="B193" t="s">
        <v>475</v>
      </c>
      <c r="C193" t="s">
        <v>467</v>
      </c>
      <c r="D193" t="s">
        <v>63</v>
      </c>
      <c r="E193" s="14">
        <v>44726</v>
      </c>
      <c r="F193" s="14" t="str">
        <f t="shared" si="4"/>
        <v>14-Jun</v>
      </c>
      <c r="G193" s="14" t="str">
        <f t="shared" si="5"/>
        <v>Tuesday</v>
      </c>
      <c r="H193" t="s">
        <v>50</v>
      </c>
      <c r="I193" t="s">
        <v>45</v>
      </c>
      <c r="J193" t="s">
        <v>476</v>
      </c>
      <c r="K193" t="s">
        <v>58</v>
      </c>
      <c r="L193">
        <v>7</v>
      </c>
    </row>
    <row r="194" spans="1:12">
      <c r="A194">
        <v>193</v>
      </c>
      <c r="B194" t="s">
        <v>477</v>
      </c>
      <c r="C194" t="s">
        <v>469</v>
      </c>
      <c r="D194" t="s">
        <v>66</v>
      </c>
      <c r="E194" s="14">
        <v>44743</v>
      </c>
      <c r="F194" s="14" t="str">
        <f t="shared" ref="F194:F257" si="6">TEXT(E194,"dd-mmm")</f>
        <v>01-Jul</v>
      </c>
      <c r="G194" s="14" t="str">
        <f t="shared" ref="G194:G257" si="7">TEXT(E194,"dddd")</f>
        <v>Friday</v>
      </c>
      <c r="H194" t="s">
        <v>44</v>
      </c>
      <c r="I194" t="s">
        <v>45</v>
      </c>
      <c r="J194" t="s">
        <v>478</v>
      </c>
      <c r="K194" t="s">
        <v>47</v>
      </c>
      <c r="L194">
        <v>10</v>
      </c>
    </row>
    <row r="195" spans="1:12">
      <c r="A195">
        <v>194</v>
      </c>
      <c r="B195" t="s">
        <v>479</v>
      </c>
      <c r="C195" t="s">
        <v>471</v>
      </c>
      <c r="D195" t="s">
        <v>69</v>
      </c>
      <c r="E195" s="14">
        <v>44742</v>
      </c>
      <c r="F195" s="14" t="str">
        <f t="shared" si="6"/>
        <v>30-Jun</v>
      </c>
      <c r="G195" s="14" t="str">
        <f t="shared" si="7"/>
        <v>Thursday</v>
      </c>
      <c r="H195" t="s">
        <v>50</v>
      </c>
      <c r="I195" t="s">
        <v>45</v>
      </c>
      <c r="J195" t="s">
        <v>480</v>
      </c>
      <c r="K195" t="s">
        <v>52</v>
      </c>
      <c r="L195">
        <v>7</v>
      </c>
    </row>
    <row r="196" spans="1:12">
      <c r="A196">
        <v>195</v>
      </c>
      <c r="B196" t="s">
        <v>481</v>
      </c>
      <c r="C196" t="s">
        <v>473</v>
      </c>
      <c r="D196" t="s">
        <v>69</v>
      </c>
      <c r="E196" s="14">
        <v>44747</v>
      </c>
      <c r="F196" s="14" t="str">
        <f t="shared" si="6"/>
        <v>05-Jul</v>
      </c>
      <c r="G196" s="14" t="str">
        <f t="shared" si="7"/>
        <v>Tuesday</v>
      </c>
      <c r="H196" t="s">
        <v>44</v>
      </c>
      <c r="I196" t="s">
        <v>45</v>
      </c>
      <c r="J196" t="s">
        <v>482</v>
      </c>
      <c r="K196" t="s">
        <v>58</v>
      </c>
      <c r="L196">
        <v>10</v>
      </c>
    </row>
    <row r="197" spans="1:12">
      <c r="A197">
        <v>196</v>
      </c>
      <c r="B197" t="s">
        <v>483</v>
      </c>
      <c r="C197" t="s">
        <v>475</v>
      </c>
      <c r="D197" t="s">
        <v>75</v>
      </c>
      <c r="E197" s="14">
        <v>44764</v>
      </c>
      <c r="F197" s="14" t="str">
        <f t="shared" si="6"/>
        <v>22-Jul</v>
      </c>
      <c r="G197" s="14" t="str">
        <f t="shared" si="7"/>
        <v>Friday</v>
      </c>
      <c r="H197" t="s">
        <v>50</v>
      </c>
      <c r="I197" t="s">
        <v>45</v>
      </c>
      <c r="J197" t="s">
        <v>484</v>
      </c>
      <c r="K197" t="s">
        <v>47</v>
      </c>
      <c r="L197">
        <v>7</v>
      </c>
    </row>
    <row r="198" spans="1:12">
      <c r="A198">
        <v>197</v>
      </c>
      <c r="B198" t="s">
        <v>485</v>
      </c>
      <c r="C198" t="s">
        <v>477</v>
      </c>
      <c r="D198" t="s">
        <v>66</v>
      </c>
      <c r="E198" s="14">
        <v>44735</v>
      </c>
      <c r="F198" s="14" t="str">
        <f t="shared" si="6"/>
        <v>23-Jun</v>
      </c>
      <c r="G198" s="14" t="str">
        <f t="shared" si="7"/>
        <v>Thursday</v>
      </c>
      <c r="H198" t="s">
        <v>55</v>
      </c>
      <c r="I198" t="s">
        <v>45</v>
      </c>
      <c r="J198" t="s">
        <v>486</v>
      </c>
      <c r="K198" t="s">
        <v>52</v>
      </c>
      <c r="L198">
        <v>9</v>
      </c>
    </row>
    <row r="199" spans="1:12">
      <c r="A199">
        <v>198</v>
      </c>
      <c r="B199" t="s">
        <v>487</v>
      </c>
      <c r="C199" t="s">
        <v>479</v>
      </c>
      <c r="D199" t="s">
        <v>80</v>
      </c>
      <c r="E199" s="14">
        <v>44737</v>
      </c>
      <c r="F199" s="14" t="str">
        <f t="shared" si="6"/>
        <v>25-Jun</v>
      </c>
      <c r="G199" s="14" t="str">
        <f t="shared" si="7"/>
        <v>Saturday</v>
      </c>
      <c r="H199" t="s">
        <v>44</v>
      </c>
      <c r="I199" t="s">
        <v>45</v>
      </c>
      <c r="J199" t="s">
        <v>488</v>
      </c>
      <c r="K199" t="s">
        <v>58</v>
      </c>
      <c r="L199">
        <v>7</v>
      </c>
    </row>
    <row r="200" spans="1:12">
      <c r="A200">
        <v>199</v>
      </c>
      <c r="B200" t="s">
        <v>489</v>
      </c>
      <c r="C200" t="s">
        <v>481</v>
      </c>
      <c r="D200" t="s">
        <v>83</v>
      </c>
      <c r="E200" s="14">
        <v>44749</v>
      </c>
      <c r="F200" s="14" t="str">
        <f t="shared" si="6"/>
        <v>07-Jul</v>
      </c>
      <c r="G200" s="14" t="str">
        <f t="shared" si="7"/>
        <v>Thursday</v>
      </c>
      <c r="H200" t="s">
        <v>50</v>
      </c>
      <c r="I200" t="s">
        <v>45</v>
      </c>
      <c r="J200" t="s">
        <v>490</v>
      </c>
      <c r="K200" t="s">
        <v>47</v>
      </c>
      <c r="L200">
        <v>8</v>
      </c>
    </row>
    <row r="201" spans="1:12">
      <c r="A201">
        <v>200</v>
      </c>
      <c r="B201" t="s">
        <v>491</v>
      </c>
      <c r="C201" t="s">
        <v>483</v>
      </c>
      <c r="D201" t="s">
        <v>86</v>
      </c>
      <c r="E201" s="14">
        <v>44729</v>
      </c>
      <c r="F201" s="14" t="str">
        <f t="shared" si="6"/>
        <v>17-Jun</v>
      </c>
      <c r="G201" s="14" t="str">
        <f t="shared" si="7"/>
        <v>Friday</v>
      </c>
      <c r="H201" t="s">
        <v>50</v>
      </c>
      <c r="I201" t="s">
        <v>45</v>
      </c>
      <c r="J201" t="s">
        <v>492</v>
      </c>
      <c r="K201" t="s">
        <v>47</v>
      </c>
      <c r="L201">
        <v>10</v>
      </c>
    </row>
    <row r="202" spans="1:12">
      <c r="A202">
        <v>201</v>
      </c>
      <c r="B202" t="s">
        <v>493</v>
      </c>
      <c r="C202" t="s">
        <v>485</v>
      </c>
      <c r="D202" t="s">
        <v>89</v>
      </c>
      <c r="E202" s="14">
        <v>44738</v>
      </c>
      <c r="F202" s="14" t="str">
        <f t="shared" si="6"/>
        <v>26-Jun</v>
      </c>
      <c r="G202" s="14" t="str">
        <f t="shared" si="7"/>
        <v>Sunday</v>
      </c>
      <c r="H202" t="s">
        <v>44</v>
      </c>
      <c r="I202" t="s">
        <v>56</v>
      </c>
      <c r="J202" t="s">
        <v>494</v>
      </c>
      <c r="K202" t="s">
        <v>47</v>
      </c>
      <c r="L202">
        <v>9</v>
      </c>
    </row>
    <row r="203" spans="1:12">
      <c r="A203">
        <v>202</v>
      </c>
      <c r="B203" t="s">
        <v>495</v>
      </c>
      <c r="C203" t="s">
        <v>487</v>
      </c>
      <c r="D203" t="s">
        <v>66</v>
      </c>
      <c r="E203" s="14">
        <v>44740</v>
      </c>
      <c r="F203" s="14" t="str">
        <f t="shared" si="6"/>
        <v>28-Jun</v>
      </c>
      <c r="G203" s="14" t="str">
        <f t="shared" si="7"/>
        <v>Tuesday</v>
      </c>
      <c r="H203" t="s">
        <v>50</v>
      </c>
      <c r="I203" t="s">
        <v>45</v>
      </c>
      <c r="J203" t="s">
        <v>496</v>
      </c>
      <c r="K203" t="s">
        <v>52</v>
      </c>
      <c r="L203">
        <v>7</v>
      </c>
    </row>
    <row r="204" spans="1:12">
      <c r="A204">
        <v>203</v>
      </c>
      <c r="B204" t="s">
        <v>497</v>
      </c>
      <c r="C204" t="s">
        <v>489</v>
      </c>
      <c r="D204" t="s">
        <v>94</v>
      </c>
      <c r="E204" s="14">
        <v>44755</v>
      </c>
      <c r="F204" s="14" t="str">
        <f t="shared" si="6"/>
        <v>13-Jul</v>
      </c>
      <c r="G204" s="14" t="str">
        <f t="shared" si="7"/>
        <v>Wednesday</v>
      </c>
      <c r="H204" t="s">
        <v>44</v>
      </c>
      <c r="I204" t="s">
        <v>45</v>
      </c>
      <c r="J204" t="s">
        <v>498</v>
      </c>
      <c r="K204" t="s">
        <v>58</v>
      </c>
      <c r="L204">
        <v>8</v>
      </c>
    </row>
    <row r="205" spans="1:12">
      <c r="A205">
        <v>204</v>
      </c>
      <c r="B205" t="s">
        <v>499</v>
      </c>
      <c r="C205" t="s">
        <v>491</v>
      </c>
      <c r="D205" t="s">
        <v>83</v>
      </c>
      <c r="E205" s="14">
        <v>44755</v>
      </c>
      <c r="F205" s="14" t="str">
        <f t="shared" si="6"/>
        <v>13-Jul</v>
      </c>
      <c r="G205" s="14" t="str">
        <f t="shared" si="7"/>
        <v>Wednesday</v>
      </c>
      <c r="H205" t="s">
        <v>50</v>
      </c>
      <c r="I205" t="s">
        <v>45</v>
      </c>
      <c r="J205" t="s">
        <v>500</v>
      </c>
      <c r="K205" t="s">
        <v>47</v>
      </c>
      <c r="L205">
        <v>7</v>
      </c>
    </row>
    <row r="206" spans="1:12">
      <c r="A206">
        <v>205</v>
      </c>
      <c r="B206" t="s">
        <v>501</v>
      </c>
      <c r="C206" t="s">
        <v>493</v>
      </c>
      <c r="D206" t="s">
        <v>63</v>
      </c>
      <c r="E206" s="14">
        <v>44764</v>
      </c>
      <c r="F206" s="14" t="str">
        <f t="shared" si="6"/>
        <v>22-Jul</v>
      </c>
      <c r="G206" s="14" t="str">
        <f t="shared" si="7"/>
        <v>Friday</v>
      </c>
      <c r="H206" t="s">
        <v>50</v>
      </c>
      <c r="I206" t="s">
        <v>45</v>
      </c>
      <c r="J206" t="s">
        <v>502</v>
      </c>
      <c r="K206" t="s">
        <v>52</v>
      </c>
      <c r="L206">
        <v>9</v>
      </c>
    </row>
    <row r="207" spans="1:12">
      <c r="A207">
        <v>206</v>
      </c>
      <c r="B207" t="s">
        <v>503</v>
      </c>
      <c r="C207" t="s">
        <v>495</v>
      </c>
      <c r="D207" t="s">
        <v>101</v>
      </c>
      <c r="E207" s="14">
        <v>44735</v>
      </c>
      <c r="F207" s="14" t="str">
        <f t="shared" si="6"/>
        <v>23-Jun</v>
      </c>
      <c r="G207" s="14" t="str">
        <f t="shared" si="7"/>
        <v>Thursday</v>
      </c>
      <c r="H207" t="s">
        <v>44</v>
      </c>
      <c r="I207" t="s">
        <v>45</v>
      </c>
      <c r="J207" t="s">
        <v>504</v>
      </c>
      <c r="K207" t="s">
        <v>58</v>
      </c>
      <c r="L207">
        <v>10</v>
      </c>
    </row>
    <row r="208" spans="1:12">
      <c r="A208">
        <v>207</v>
      </c>
      <c r="B208" t="s">
        <v>505</v>
      </c>
      <c r="C208" t="s">
        <v>497</v>
      </c>
      <c r="D208" t="s">
        <v>104</v>
      </c>
      <c r="E208" s="14">
        <v>44734</v>
      </c>
      <c r="F208" s="14" t="str">
        <f t="shared" si="6"/>
        <v>22-Jun</v>
      </c>
      <c r="G208" s="14" t="str">
        <f t="shared" si="7"/>
        <v>Wednesday</v>
      </c>
      <c r="H208" t="s">
        <v>50</v>
      </c>
      <c r="I208" t="s">
        <v>56</v>
      </c>
      <c r="J208" t="s">
        <v>506</v>
      </c>
      <c r="K208" t="s">
        <v>47</v>
      </c>
      <c r="L208">
        <v>7</v>
      </c>
    </row>
    <row r="209" spans="1:12">
      <c r="A209">
        <v>208</v>
      </c>
      <c r="B209" t="s">
        <v>507</v>
      </c>
      <c r="C209" t="s">
        <v>499</v>
      </c>
      <c r="D209" t="s">
        <v>107</v>
      </c>
      <c r="E209" s="14">
        <v>44728</v>
      </c>
      <c r="F209" s="14" t="str">
        <f t="shared" si="6"/>
        <v>16-Jun</v>
      </c>
      <c r="G209" s="14" t="str">
        <f t="shared" si="7"/>
        <v>Thursday</v>
      </c>
      <c r="H209" t="s">
        <v>50</v>
      </c>
      <c r="I209" t="s">
        <v>45</v>
      </c>
      <c r="J209" t="s">
        <v>508</v>
      </c>
      <c r="K209" t="s">
        <v>52</v>
      </c>
      <c r="L209">
        <v>7</v>
      </c>
    </row>
    <row r="210" spans="1:12">
      <c r="A210">
        <v>209</v>
      </c>
      <c r="B210" t="s">
        <v>509</v>
      </c>
      <c r="C210" t="s">
        <v>501</v>
      </c>
      <c r="D210" t="s">
        <v>110</v>
      </c>
      <c r="E210" s="14">
        <v>44739</v>
      </c>
      <c r="F210" s="14" t="str">
        <f t="shared" si="6"/>
        <v>27-Jun</v>
      </c>
      <c r="G210" s="14" t="str">
        <f t="shared" si="7"/>
        <v>Monday</v>
      </c>
      <c r="H210" t="s">
        <v>44</v>
      </c>
      <c r="I210" t="s">
        <v>45</v>
      </c>
      <c r="J210" t="s">
        <v>510</v>
      </c>
      <c r="K210" t="s">
        <v>58</v>
      </c>
      <c r="L210">
        <v>7</v>
      </c>
    </row>
    <row r="211" spans="1:12">
      <c r="A211">
        <v>210</v>
      </c>
      <c r="B211" t="s">
        <v>511</v>
      </c>
      <c r="C211" t="s">
        <v>503</v>
      </c>
      <c r="D211" t="s">
        <v>113</v>
      </c>
      <c r="E211" s="14">
        <v>44765</v>
      </c>
      <c r="F211" s="14" t="str">
        <f t="shared" si="6"/>
        <v>23-Jul</v>
      </c>
      <c r="G211" s="14" t="str">
        <f t="shared" si="7"/>
        <v>Saturday</v>
      </c>
      <c r="H211" t="s">
        <v>50</v>
      </c>
      <c r="I211" t="s">
        <v>45</v>
      </c>
      <c r="J211" t="s">
        <v>512</v>
      </c>
      <c r="K211" t="s">
        <v>47</v>
      </c>
      <c r="L211">
        <v>9</v>
      </c>
    </row>
    <row r="212" spans="1:12">
      <c r="A212">
        <v>211</v>
      </c>
      <c r="B212" t="s">
        <v>513</v>
      </c>
      <c r="C212" t="s">
        <v>505</v>
      </c>
      <c r="D212" t="s">
        <v>116</v>
      </c>
      <c r="E212" s="14">
        <v>44740</v>
      </c>
      <c r="F212" s="14" t="str">
        <f t="shared" si="6"/>
        <v>28-Jun</v>
      </c>
      <c r="G212" s="14" t="str">
        <f t="shared" si="7"/>
        <v>Tuesday</v>
      </c>
      <c r="H212" t="s">
        <v>44</v>
      </c>
      <c r="I212" t="s">
        <v>45</v>
      </c>
      <c r="J212" t="s">
        <v>514</v>
      </c>
      <c r="K212" t="s">
        <v>52</v>
      </c>
      <c r="L212">
        <v>10</v>
      </c>
    </row>
    <row r="213" spans="1:12">
      <c r="A213">
        <v>212</v>
      </c>
      <c r="B213" t="s">
        <v>515</v>
      </c>
      <c r="C213" t="s">
        <v>507</v>
      </c>
      <c r="D213" t="s">
        <v>119</v>
      </c>
      <c r="E213" s="14">
        <v>44734</v>
      </c>
      <c r="F213" s="14" t="str">
        <f t="shared" si="6"/>
        <v>22-Jun</v>
      </c>
      <c r="G213" s="14" t="str">
        <f t="shared" si="7"/>
        <v>Wednesday</v>
      </c>
      <c r="H213" t="s">
        <v>50</v>
      </c>
      <c r="I213" t="s">
        <v>45</v>
      </c>
      <c r="J213" t="s">
        <v>516</v>
      </c>
      <c r="K213" t="s">
        <v>58</v>
      </c>
      <c r="L213">
        <v>7</v>
      </c>
    </row>
    <row r="214" spans="1:12">
      <c r="A214">
        <v>213</v>
      </c>
      <c r="B214" t="s">
        <v>517</v>
      </c>
      <c r="C214" t="s">
        <v>509</v>
      </c>
      <c r="D214" t="s">
        <v>122</v>
      </c>
      <c r="E214" s="14">
        <v>44727</v>
      </c>
      <c r="F214" s="14" t="str">
        <f t="shared" si="6"/>
        <v>15-Jun</v>
      </c>
      <c r="G214" s="14" t="str">
        <f t="shared" si="7"/>
        <v>Wednesday</v>
      </c>
      <c r="H214" t="s">
        <v>44</v>
      </c>
      <c r="I214" t="s">
        <v>45</v>
      </c>
      <c r="J214" t="s">
        <v>518</v>
      </c>
      <c r="K214" t="s">
        <v>47</v>
      </c>
      <c r="L214">
        <v>7</v>
      </c>
    </row>
    <row r="215" spans="1:12">
      <c r="A215">
        <v>214</v>
      </c>
      <c r="B215" t="s">
        <v>519</v>
      </c>
      <c r="C215" t="s">
        <v>511</v>
      </c>
      <c r="D215" t="s">
        <v>125</v>
      </c>
      <c r="E215" s="14">
        <v>44737</v>
      </c>
      <c r="F215" s="14" t="str">
        <f t="shared" si="6"/>
        <v>25-Jun</v>
      </c>
      <c r="G215" s="14" t="str">
        <f t="shared" si="7"/>
        <v>Saturday</v>
      </c>
      <c r="H215" t="s">
        <v>50</v>
      </c>
      <c r="I215" t="s">
        <v>45</v>
      </c>
      <c r="J215" t="s">
        <v>520</v>
      </c>
      <c r="K215" t="s">
        <v>52</v>
      </c>
      <c r="L215">
        <v>8</v>
      </c>
    </row>
    <row r="216" spans="1:12">
      <c r="A216">
        <v>215</v>
      </c>
      <c r="B216" t="s">
        <v>521</v>
      </c>
      <c r="C216" t="s">
        <v>513</v>
      </c>
      <c r="D216" t="s">
        <v>129</v>
      </c>
      <c r="E216" s="14">
        <v>44747</v>
      </c>
      <c r="F216" s="14" t="str">
        <f t="shared" si="6"/>
        <v>05-Jul</v>
      </c>
      <c r="G216" s="14" t="str">
        <f t="shared" si="7"/>
        <v>Tuesday</v>
      </c>
      <c r="H216" t="s">
        <v>55</v>
      </c>
      <c r="I216" t="s">
        <v>45</v>
      </c>
      <c r="J216" t="s">
        <v>522</v>
      </c>
      <c r="K216" t="s">
        <v>58</v>
      </c>
      <c r="L216">
        <v>8</v>
      </c>
    </row>
    <row r="217" spans="1:12">
      <c r="A217">
        <v>216</v>
      </c>
      <c r="B217" t="s">
        <v>523</v>
      </c>
      <c r="C217" t="s">
        <v>515</v>
      </c>
      <c r="D217" t="s">
        <v>132</v>
      </c>
      <c r="E217" s="14">
        <v>44754</v>
      </c>
      <c r="F217" s="14" t="str">
        <f t="shared" si="6"/>
        <v>12-Jul</v>
      </c>
      <c r="G217" s="14" t="str">
        <f t="shared" si="7"/>
        <v>Tuesday</v>
      </c>
      <c r="H217" t="s">
        <v>44</v>
      </c>
      <c r="I217" t="s">
        <v>45</v>
      </c>
      <c r="J217" t="s">
        <v>524</v>
      </c>
      <c r="K217" t="s">
        <v>47</v>
      </c>
      <c r="L217">
        <v>10</v>
      </c>
    </row>
    <row r="218" spans="1:12">
      <c r="A218">
        <v>217</v>
      </c>
      <c r="B218" t="s">
        <v>525</v>
      </c>
      <c r="C218" t="s">
        <v>517</v>
      </c>
      <c r="D218" t="s">
        <v>135</v>
      </c>
      <c r="E218" s="14">
        <v>44760</v>
      </c>
      <c r="F218" s="14" t="str">
        <f t="shared" si="6"/>
        <v>18-Jul</v>
      </c>
      <c r="G218" s="14" t="str">
        <f t="shared" si="7"/>
        <v>Monday</v>
      </c>
      <c r="H218" t="s">
        <v>50</v>
      </c>
      <c r="I218" t="s">
        <v>45</v>
      </c>
      <c r="J218" t="s">
        <v>526</v>
      </c>
      <c r="K218" t="s">
        <v>52</v>
      </c>
      <c r="L218">
        <v>9</v>
      </c>
    </row>
    <row r="219" spans="1:12">
      <c r="A219">
        <v>218</v>
      </c>
      <c r="B219" t="s">
        <v>527</v>
      </c>
      <c r="C219" t="s">
        <v>519</v>
      </c>
      <c r="D219" t="s">
        <v>138</v>
      </c>
      <c r="E219" s="14">
        <v>44759</v>
      </c>
      <c r="F219" s="14" t="str">
        <f t="shared" si="6"/>
        <v>17-Jul</v>
      </c>
      <c r="G219" s="14" t="str">
        <f t="shared" si="7"/>
        <v>Sunday</v>
      </c>
      <c r="H219" t="s">
        <v>50</v>
      </c>
      <c r="I219" t="s">
        <v>45</v>
      </c>
      <c r="J219" t="s">
        <v>528</v>
      </c>
      <c r="K219" t="s">
        <v>58</v>
      </c>
      <c r="L219">
        <v>9</v>
      </c>
    </row>
    <row r="220" spans="1:12">
      <c r="A220">
        <v>219</v>
      </c>
      <c r="B220" t="s">
        <v>529</v>
      </c>
      <c r="C220" t="s">
        <v>521</v>
      </c>
      <c r="D220" t="s">
        <v>141</v>
      </c>
      <c r="E220" s="14">
        <v>44735</v>
      </c>
      <c r="F220" s="14" t="str">
        <f t="shared" si="6"/>
        <v>23-Jun</v>
      </c>
      <c r="G220" s="14" t="str">
        <f t="shared" si="7"/>
        <v>Thursday</v>
      </c>
      <c r="H220" t="s">
        <v>44</v>
      </c>
      <c r="I220" t="s">
        <v>45</v>
      </c>
      <c r="J220" t="s">
        <v>530</v>
      </c>
      <c r="K220" t="s">
        <v>47</v>
      </c>
      <c r="L220">
        <v>7</v>
      </c>
    </row>
    <row r="221" spans="1:12">
      <c r="A221">
        <v>220</v>
      </c>
      <c r="B221" t="s">
        <v>531</v>
      </c>
      <c r="C221" t="s">
        <v>523</v>
      </c>
      <c r="D221" t="s">
        <v>89</v>
      </c>
      <c r="E221" s="14">
        <v>44734</v>
      </c>
      <c r="F221" s="14" t="str">
        <f t="shared" si="6"/>
        <v>22-Jun</v>
      </c>
      <c r="G221" s="14" t="str">
        <f t="shared" si="7"/>
        <v>Wednesday</v>
      </c>
      <c r="H221" t="s">
        <v>50</v>
      </c>
      <c r="I221" t="s">
        <v>45</v>
      </c>
      <c r="J221" t="s">
        <v>532</v>
      </c>
      <c r="K221" t="s">
        <v>52</v>
      </c>
      <c r="L221">
        <v>10</v>
      </c>
    </row>
    <row r="222" spans="1:12">
      <c r="A222">
        <v>221</v>
      </c>
      <c r="B222" t="s">
        <v>533</v>
      </c>
      <c r="C222" t="s">
        <v>525</v>
      </c>
      <c r="D222" t="s">
        <v>113</v>
      </c>
      <c r="E222" s="14">
        <v>44753</v>
      </c>
      <c r="F222" s="14" t="str">
        <f t="shared" si="6"/>
        <v>11-Jul</v>
      </c>
      <c r="G222" s="14" t="str">
        <f t="shared" si="7"/>
        <v>Monday</v>
      </c>
      <c r="H222" t="s">
        <v>44</v>
      </c>
      <c r="I222" t="s">
        <v>45</v>
      </c>
      <c r="J222" t="s">
        <v>534</v>
      </c>
      <c r="K222" t="s">
        <v>58</v>
      </c>
      <c r="L222">
        <v>7</v>
      </c>
    </row>
    <row r="223" spans="1:12">
      <c r="A223">
        <v>222</v>
      </c>
      <c r="B223" t="s">
        <v>535</v>
      </c>
      <c r="C223" t="s">
        <v>527</v>
      </c>
      <c r="D223" t="s">
        <v>129</v>
      </c>
      <c r="E223" s="14">
        <v>44739</v>
      </c>
      <c r="F223" s="14" t="str">
        <f t="shared" si="6"/>
        <v>27-Jun</v>
      </c>
      <c r="G223" s="14" t="str">
        <f t="shared" si="7"/>
        <v>Monday</v>
      </c>
      <c r="H223" t="s">
        <v>50</v>
      </c>
      <c r="I223" t="s">
        <v>45</v>
      </c>
      <c r="J223" t="s">
        <v>536</v>
      </c>
      <c r="K223" t="s">
        <v>47</v>
      </c>
      <c r="L223">
        <v>7</v>
      </c>
    </row>
    <row r="224" spans="1:12">
      <c r="A224">
        <v>223</v>
      </c>
      <c r="B224" t="s">
        <v>537</v>
      </c>
      <c r="C224" t="s">
        <v>529</v>
      </c>
      <c r="D224" t="s">
        <v>63</v>
      </c>
      <c r="E224" s="14">
        <v>44740</v>
      </c>
      <c r="F224" s="14" t="str">
        <f t="shared" si="6"/>
        <v>28-Jun</v>
      </c>
      <c r="G224" s="14" t="str">
        <f t="shared" si="7"/>
        <v>Tuesday</v>
      </c>
      <c r="H224" t="s">
        <v>50</v>
      </c>
      <c r="I224" t="s">
        <v>45</v>
      </c>
      <c r="J224" t="s">
        <v>538</v>
      </c>
      <c r="K224" t="s">
        <v>52</v>
      </c>
      <c r="L224">
        <v>10</v>
      </c>
    </row>
    <row r="225" spans="1:12">
      <c r="A225">
        <v>224</v>
      </c>
      <c r="B225" t="s">
        <v>539</v>
      </c>
      <c r="C225" t="s">
        <v>531</v>
      </c>
      <c r="D225" t="s">
        <v>94</v>
      </c>
      <c r="E225" s="14">
        <v>44748</v>
      </c>
      <c r="F225" s="14" t="str">
        <f t="shared" si="6"/>
        <v>06-Jul</v>
      </c>
      <c r="G225" s="14" t="str">
        <f t="shared" si="7"/>
        <v>Wednesday</v>
      </c>
      <c r="H225" t="s">
        <v>44</v>
      </c>
      <c r="I225" t="s">
        <v>45</v>
      </c>
      <c r="J225" t="s">
        <v>540</v>
      </c>
      <c r="K225" t="s">
        <v>58</v>
      </c>
      <c r="L225">
        <v>7</v>
      </c>
    </row>
    <row r="226" spans="1:12">
      <c r="A226">
        <v>225</v>
      </c>
      <c r="B226" t="s">
        <v>541</v>
      </c>
      <c r="C226" t="s">
        <v>533</v>
      </c>
      <c r="D226" t="s">
        <v>135</v>
      </c>
      <c r="E226" s="14">
        <v>44731</v>
      </c>
      <c r="F226" s="14" t="str">
        <f t="shared" si="6"/>
        <v>19-Jun</v>
      </c>
      <c r="G226" s="14" t="str">
        <f t="shared" si="7"/>
        <v>Sunday</v>
      </c>
      <c r="H226" t="s">
        <v>50</v>
      </c>
      <c r="I226" t="s">
        <v>45</v>
      </c>
      <c r="J226" t="s">
        <v>542</v>
      </c>
      <c r="K226" t="s">
        <v>47</v>
      </c>
      <c r="L226">
        <v>10</v>
      </c>
    </row>
    <row r="227" spans="1:12">
      <c r="A227">
        <v>226</v>
      </c>
      <c r="B227" t="s">
        <v>543</v>
      </c>
      <c r="C227" t="s">
        <v>535</v>
      </c>
      <c r="D227" t="s">
        <v>138</v>
      </c>
      <c r="E227" s="14">
        <v>44763</v>
      </c>
      <c r="F227" s="14" t="str">
        <f t="shared" si="6"/>
        <v>21-Jul</v>
      </c>
      <c r="G227" s="14" t="str">
        <f t="shared" si="7"/>
        <v>Thursday</v>
      </c>
      <c r="H227" t="s">
        <v>50</v>
      </c>
      <c r="I227" t="s">
        <v>45</v>
      </c>
      <c r="J227" t="s">
        <v>544</v>
      </c>
      <c r="K227" t="s">
        <v>52</v>
      </c>
      <c r="L227">
        <v>9</v>
      </c>
    </row>
    <row r="228" spans="1:12">
      <c r="A228">
        <v>227</v>
      </c>
      <c r="B228" t="s">
        <v>545</v>
      </c>
      <c r="C228" t="s">
        <v>537</v>
      </c>
      <c r="D228" t="s">
        <v>160</v>
      </c>
      <c r="E228" s="14">
        <v>44733</v>
      </c>
      <c r="F228" s="14" t="str">
        <f t="shared" si="6"/>
        <v>21-Jun</v>
      </c>
      <c r="G228" s="14" t="str">
        <f t="shared" si="7"/>
        <v>Tuesday</v>
      </c>
      <c r="H228" t="s">
        <v>44</v>
      </c>
      <c r="I228" t="s">
        <v>45</v>
      </c>
      <c r="J228" t="s">
        <v>546</v>
      </c>
      <c r="K228" t="s">
        <v>58</v>
      </c>
      <c r="L228">
        <v>10</v>
      </c>
    </row>
    <row r="229" spans="1:12">
      <c r="A229">
        <v>228</v>
      </c>
      <c r="B229" t="s">
        <v>547</v>
      </c>
      <c r="C229" t="s">
        <v>539</v>
      </c>
      <c r="D229" t="s">
        <v>303</v>
      </c>
      <c r="E229" s="14">
        <v>44746</v>
      </c>
      <c r="F229" s="14" t="str">
        <f t="shared" si="6"/>
        <v>04-Jul</v>
      </c>
      <c r="G229" s="14" t="str">
        <f t="shared" si="7"/>
        <v>Monday</v>
      </c>
      <c r="H229" t="s">
        <v>50</v>
      </c>
      <c r="I229" t="s">
        <v>45</v>
      </c>
      <c r="J229" t="s">
        <v>548</v>
      </c>
      <c r="K229" t="s">
        <v>47</v>
      </c>
      <c r="L229">
        <v>7</v>
      </c>
    </row>
    <row r="230" spans="1:12">
      <c r="A230">
        <v>229</v>
      </c>
      <c r="B230" t="s">
        <v>549</v>
      </c>
      <c r="C230" t="s">
        <v>541</v>
      </c>
      <c r="D230" t="s">
        <v>165</v>
      </c>
      <c r="E230" s="14">
        <v>44755</v>
      </c>
      <c r="F230" s="14" t="str">
        <f t="shared" si="6"/>
        <v>13-Jul</v>
      </c>
      <c r="G230" s="14" t="str">
        <f t="shared" si="7"/>
        <v>Wednesday</v>
      </c>
      <c r="H230" t="s">
        <v>44</v>
      </c>
      <c r="I230" t="s">
        <v>56</v>
      </c>
      <c r="J230" t="s">
        <v>550</v>
      </c>
      <c r="K230" t="s">
        <v>52</v>
      </c>
      <c r="L230">
        <v>10</v>
      </c>
    </row>
    <row r="231" spans="1:12">
      <c r="A231">
        <v>230</v>
      </c>
      <c r="B231" t="s">
        <v>551</v>
      </c>
      <c r="C231" t="s">
        <v>543</v>
      </c>
      <c r="D231" t="s">
        <v>168</v>
      </c>
      <c r="E231" s="14">
        <v>44755</v>
      </c>
      <c r="F231" s="14" t="str">
        <f t="shared" si="6"/>
        <v>13-Jul</v>
      </c>
      <c r="G231" s="14" t="str">
        <f t="shared" si="7"/>
        <v>Wednesday</v>
      </c>
      <c r="H231" t="s">
        <v>50</v>
      </c>
      <c r="I231" t="s">
        <v>45</v>
      </c>
      <c r="J231" t="s">
        <v>552</v>
      </c>
      <c r="K231" t="s">
        <v>58</v>
      </c>
      <c r="L231">
        <v>10</v>
      </c>
    </row>
    <row r="232" spans="1:12">
      <c r="A232">
        <v>231</v>
      </c>
      <c r="B232" t="s">
        <v>553</v>
      </c>
      <c r="C232" t="s">
        <v>545</v>
      </c>
      <c r="D232" t="s">
        <v>171</v>
      </c>
      <c r="E232" s="14">
        <v>44727</v>
      </c>
      <c r="F232" s="14" t="str">
        <f t="shared" si="6"/>
        <v>15-Jun</v>
      </c>
      <c r="G232" s="14" t="str">
        <f t="shared" si="7"/>
        <v>Wednesday</v>
      </c>
      <c r="H232" t="s">
        <v>44</v>
      </c>
      <c r="I232" t="s">
        <v>45</v>
      </c>
      <c r="J232" t="s">
        <v>554</v>
      </c>
      <c r="K232" t="s">
        <v>47</v>
      </c>
      <c r="L232">
        <v>8</v>
      </c>
    </row>
    <row r="233" spans="1:12">
      <c r="A233">
        <v>232</v>
      </c>
      <c r="B233" t="s">
        <v>555</v>
      </c>
      <c r="C233" t="s">
        <v>547</v>
      </c>
      <c r="D233" t="s">
        <v>174</v>
      </c>
      <c r="E233" s="14">
        <v>44746</v>
      </c>
      <c r="F233" s="14" t="str">
        <f t="shared" si="6"/>
        <v>04-Jul</v>
      </c>
      <c r="G233" s="14" t="str">
        <f t="shared" si="7"/>
        <v>Monday</v>
      </c>
      <c r="H233" t="s">
        <v>50</v>
      </c>
      <c r="I233" t="s">
        <v>45</v>
      </c>
      <c r="J233" t="s">
        <v>556</v>
      </c>
      <c r="K233" t="s">
        <v>52</v>
      </c>
      <c r="L233">
        <v>10</v>
      </c>
    </row>
    <row r="234" spans="1:12">
      <c r="A234">
        <v>233</v>
      </c>
      <c r="B234" t="s">
        <v>557</v>
      </c>
      <c r="C234" t="s">
        <v>549</v>
      </c>
      <c r="D234" t="s">
        <v>177</v>
      </c>
      <c r="E234" s="14">
        <v>44740</v>
      </c>
      <c r="F234" s="14" t="str">
        <f t="shared" si="6"/>
        <v>28-Jun</v>
      </c>
      <c r="G234" s="14" t="str">
        <f t="shared" si="7"/>
        <v>Tuesday</v>
      </c>
      <c r="H234" t="s">
        <v>50</v>
      </c>
      <c r="I234" t="s">
        <v>45</v>
      </c>
      <c r="J234" t="s">
        <v>558</v>
      </c>
      <c r="K234" t="s">
        <v>58</v>
      </c>
      <c r="L234">
        <v>9</v>
      </c>
    </row>
    <row r="235" spans="1:12">
      <c r="A235">
        <v>234</v>
      </c>
      <c r="B235" t="s">
        <v>559</v>
      </c>
      <c r="C235" t="s">
        <v>551</v>
      </c>
      <c r="D235" t="s">
        <v>180</v>
      </c>
      <c r="E235" s="14">
        <v>44743</v>
      </c>
      <c r="F235" s="14" t="str">
        <f t="shared" si="6"/>
        <v>01-Jul</v>
      </c>
      <c r="G235" s="14" t="str">
        <f t="shared" si="7"/>
        <v>Friday</v>
      </c>
      <c r="H235" t="s">
        <v>44</v>
      </c>
      <c r="I235" t="s">
        <v>45</v>
      </c>
      <c r="J235" t="s">
        <v>560</v>
      </c>
      <c r="K235" t="s">
        <v>47</v>
      </c>
      <c r="L235">
        <v>9</v>
      </c>
    </row>
    <row r="236" spans="1:12">
      <c r="A236">
        <v>235</v>
      </c>
      <c r="B236" t="s">
        <v>561</v>
      </c>
      <c r="C236" t="s">
        <v>553</v>
      </c>
      <c r="D236" t="s">
        <v>110</v>
      </c>
      <c r="E236" s="14">
        <v>44737</v>
      </c>
      <c r="F236" s="14" t="str">
        <f t="shared" si="6"/>
        <v>25-Jun</v>
      </c>
      <c r="G236" s="14" t="str">
        <f t="shared" si="7"/>
        <v>Saturday</v>
      </c>
      <c r="H236" t="s">
        <v>50</v>
      </c>
      <c r="I236" t="s">
        <v>56</v>
      </c>
      <c r="J236" t="s">
        <v>562</v>
      </c>
      <c r="K236" t="s">
        <v>52</v>
      </c>
      <c r="L236">
        <v>9</v>
      </c>
    </row>
    <row r="237" spans="1:12">
      <c r="A237">
        <v>236</v>
      </c>
      <c r="B237" t="s">
        <v>563</v>
      </c>
      <c r="C237" t="s">
        <v>555</v>
      </c>
      <c r="D237" t="s">
        <v>113</v>
      </c>
      <c r="E237" s="14">
        <v>44757</v>
      </c>
      <c r="F237" s="14" t="str">
        <f t="shared" si="6"/>
        <v>15-Jul</v>
      </c>
      <c r="G237" s="14" t="str">
        <f t="shared" si="7"/>
        <v>Friday</v>
      </c>
      <c r="H237" t="s">
        <v>44</v>
      </c>
      <c r="I237" t="s">
        <v>45</v>
      </c>
      <c r="J237" t="s">
        <v>564</v>
      </c>
      <c r="K237" t="s">
        <v>58</v>
      </c>
      <c r="L237">
        <v>10</v>
      </c>
    </row>
    <row r="238" spans="1:12">
      <c r="A238">
        <v>237</v>
      </c>
      <c r="B238" t="s">
        <v>565</v>
      </c>
      <c r="C238" t="s">
        <v>557</v>
      </c>
      <c r="D238" t="s">
        <v>116</v>
      </c>
      <c r="E238" s="14">
        <v>44745</v>
      </c>
      <c r="F238" s="14" t="str">
        <f t="shared" si="6"/>
        <v>03-Jul</v>
      </c>
      <c r="G238" s="14" t="str">
        <f t="shared" si="7"/>
        <v>Sunday</v>
      </c>
      <c r="H238" t="s">
        <v>50</v>
      </c>
      <c r="I238" t="s">
        <v>45</v>
      </c>
      <c r="J238" t="s">
        <v>566</v>
      </c>
      <c r="K238" t="s">
        <v>47</v>
      </c>
      <c r="L238">
        <v>9</v>
      </c>
    </row>
    <row r="239" spans="1:12">
      <c r="A239">
        <v>238</v>
      </c>
      <c r="B239" t="s">
        <v>567</v>
      </c>
      <c r="C239" t="s">
        <v>559</v>
      </c>
      <c r="D239" t="s">
        <v>119</v>
      </c>
      <c r="E239" s="14">
        <v>44760</v>
      </c>
      <c r="F239" s="14" t="str">
        <f t="shared" si="6"/>
        <v>18-Jul</v>
      </c>
      <c r="G239" s="14" t="str">
        <f t="shared" si="7"/>
        <v>Monday</v>
      </c>
      <c r="H239" t="s">
        <v>44</v>
      </c>
      <c r="I239" t="s">
        <v>45</v>
      </c>
      <c r="J239" t="s">
        <v>568</v>
      </c>
      <c r="K239" t="s">
        <v>52</v>
      </c>
      <c r="L239">
        <v>10</v>
      </c>
    </row>
    <row r="240" spans="1:12">
      <c r="A240">
        <v>239</v>
      </c>
      <c r="B240" t="s">
        <v>569</v>
      </c>
      <c r="C240" t="s">
        <v>561</v>
      </c>
      <c r="D240" t="s">
        <v>122</v>
      </c>
      <c r="E240" s="14">
        <v>44750</v>
      </c>
      <c r="F240" s="14" t="str">
        <f t="shared" si="6"/>
        <v>08-Jul</v>
      </c>
      <c r="G240" s="14" t="str">
        <f t="shared" si="7"/>
        <v>Friday</v>
      </c>
      <c r="H240" t="s">
        <v>50</v>
      </c>
      <c r="I240" t="s">
        <v>45</v>
      </c>
      <c r="J240" t="s">
        <v>570</v>
      </c>
      <c r="K240" t="s">
        <v>58</v>
      </c>
      <c r="L240">
        <v>9</v>
      </c>
    </row>
    <row r="241" spans="1:12">
      <c r="A241">
        <v>240</v>
      </c>
      <c r="B241" t="s">
        <v>571</v>
      </c>
      <c r="C241" t="s">
        <v>563</v>
      </c>
      <c r="D241" t="s">
        <v>125</v>
      </c>
      <c r="E241" s="14">
        <v>44742</v>
      </c>
      <c r="F241" s="14" t="str">
        <f t="shared" si="6"/>
        <v>30-Jun</v>
      </c>
      <c r="G241" s="14" t="str">
        <f t="shared" si="7"/>
        <v>Thursday</v>
      </c>
      <c r="H241" t="s">
        <v>55</v>
      </c>
      <c r="I241" t="s">
        <v>45</v>
      </c>
      <c r="J241" t="s">
        <v>572</v>
      </c>
      <c r="K241" t="s">
        <v>47</v>
      </c>
      <c r="L241">
        <v>8</v>
      </c>
    </row>
    <row r="242" spans="1:12">
      <c r="A242">
        <v>241</v>
      </c>
      <c r="B242" t="s">
        <v>573</v>
      </c>
      <c r="C242" t="s">
        <v>565</v>
      </c>
      <c r="D242" t="s">
        <v>129</v>
      </c>
      <c r="E242" s="14">
        <v>44754</v>
      </c>
      <c r="F242" s="14" t="str">
        <f t="shared" si="6"/>
        <v>12-Jul</v>
      </c>
      <c r="G242" s="14" t="str">
        <f t="shared" si="7"/>
        <v>Tuesday</v>
      </c>
      <c r="H242" t="s">
        <v>44</v>
      </c>
      <c r="I242" t="s">
        <v>45</v>
      </c>
      <c r="J242" t="s">
        <v>574</v>
      </c>
      <c r="K242" t="s">
        <v>52</v>
      </c>
      <c r="L242">
        <v>7</v>
      </c>
    </row>
    <row r="243" spans="1:12">
      <c r="A243">
        <v>242</v>
      </c>
      <c r="B243" t="s">
        <v>575</v>
      </c>
      <c r="C243" t="s">
        <v>567</v>
      </c>
      <c r="D243" t="s">
        <v>132</v>
      </c>
      <c r="E243" s="14">
        <v>44746</v>
      </c>
      <c r="F243" s="14" t="str">
        <f t="shared" si="6"/>
        <v>04-Jul</v>
      </c>
      <c r="G243" s="14" t="str">
        <f t="shared" si="7"/>
        <v>Monday</v>
      </c>
      <c r="H243" t="s">
        <v>50</v>
      </c>
      <c r="I243" t="s">
        <v>45</v>
      </c>
      <c r="J243" t="s">
        <v>576</v>
      </c>
      <c r="K243" t="s">
        <v>58</v>
      </c>
      <c r="L243">
        <v>10</v>
      </c>
    </row>
    <row r="244" spans="1:12">
      <c r="A244">
        <v>243</v>
      </c>
      <c r="B244" t="s">
        <v>577</v>
      </c>
      <c r="C244" t="s">
        <v>569</v>
      </c>
      <c r="D244" t="s">
        <v>135</v>
      </c>
      <c r="E244" s="14">
        <v>44752</v>
      </c>
      <c r="F244" s="14" t="str">
        <f t="shared" si="6"/>
        <v>10-Jul</v>
      </c>
      <c r="G244" s="14" t="str">
        <f t="shared" si="7"/>
        <v>Sunday</v>
      </c>
      <c r="H244" t="s">
        <v>50</v>
      </c>
      <c r="I244" t="s">
        <v>45</v>
      </c>
      <c r="J244" t="s">
        <v>578</v>
      </c>
      <c r="K244" t="s">
        <v>47</v>
      </c>
      <c r="L244">
        <v>7</v>
      </c>
    </row>
    <row r="245" spans="1:12">
      <c r="A245">
        <v>244</v>
      </c>
      <c r="B245" t="s">
        <v>579</v>
      </c>
      <c r="C245" t="s">
        <v>571</v>
      </c>
      <c r="D245" t="s">
        <v>138</v>
      </c>
      <c r="E245" s="14">
        <v>44725</v>
      </c>
      <c r="F245" s="14" t="str">
        <f t="shared" si="6"/>
        <v>13-Jun</v>
      </c>
      <c r="G245" s="14" t="str">
        <f t="shared" si="7"/>
        <v>Monday</v>
      </c>
      <c r="H245" t="s">
        <v>44</v>
      </c>
      <c r="I245" t="s">
        <v>45</v>
      </c>
      <c r="J245" t="s">
        <v>580</v>
      </c>
      <c r="K245" t="s">
        <v>52</v>
      </c>
      <c r="L245">
        <v>8</v>
      </c>
    </row>
    <row r="246" spans="1:12">
      <c r="A246">
        <v>245</v>
      </c>
      <c r="B246" t="s">
        <v>581</v>
      </c>
      <c r="C246" t="s">
        <v>573</v>
      </c>
      <c r="D246" t="s">
        <v>43</v>
      </c>
      <c r="E246" s="14">
        <v>44734</v>
      </c>
      <c r="F246" s="14" t="str">
        <f t="shared" si="6"/>
        <v>22-Jun</v>
      </c>
      <c r="G246" s="14" t="str">
        <f t="shared" si="7"/>
        <v>Wednesday</v>
      </c>
      <c r="H246" t="s">
        <v>50</v>
      </c>
      <c r="I246" t="s">
        <v>45</v>
      </c>
      <c r="J246" t="s">
        <v>582</v>
      </c>
      <c r="K246" t="s">
        <v>58</v>
      </c>
      <c r="L246">
        <v>9</v>
      </c>
    </row>
    <row r="247" spans="1:12">
      <c r="A247">
        <v>246</v>
      </c>
      <c r="B247" t="s">
        <v>583</v>
      </c>
      <c r="C247" t="s">
        <v>575</v>
      </c>
      <c r="D247" t="s">
        <v>49</v>
      </c>
      <c r="E247" s="14">
        <v>44761</v>
      </c>
      <c r="F247" s="14" t="str">
        <f t="shared" si="6"/>
        <v>19-Jul</v>
      </c>
      <c r="G247" s="14" t="str">
        <f t="shared" si="7"/>
        <v>Tuesday</v>
      </c>
      <c r="H247" t="s">
        <v>44</v>
      </c>
      <c r="I247" t="s">
        <v>45</v>
      </c>
      <c r="J247" t="s">
        <v>584</v>
      </c>
      <c r="K247" t="s">
        <v>47</v>
      </c>
      <c r="L247">
        <v>9</v>
      </c>
    </row>
    <row r="248" spans="1:12">
      <c r="A248">
        <v>247</v>
      </c>
      <c r="B248" t="s">
        <v>585</v>
      </c>
      <c r="C248" t="s">
        <v>577</v>
      </c>
      <c r="D248" t="s">
        <v>54</v>
      </c>
      <c r="E248" s="14">
        <v>44735</v>
      </c>
      <c r="F248" s="14" t="str">
        <f t="shared" si="6"/>
        <v>23-Jun</v>
      </c>
      <c r="G248" s="14" t="str">
        <f t="shared" si="7"/>
        <v>Thursday</v>
      </c>
      <c r="H248" t="s">
        <v>50</v>
      </c>
      <c r="I248" t="s">
        <v>45</v>
      </c>
      <c r="J248" t="s">
        <v>586</v>
      </c>
      <c r="K248" t="s">
        <v>52</v>
      </c>
      <c r="L248">
        <v>9</v>
      </c>
    </row>
    <row r="249" spans="1:12">
      <c r="A249">
        <v>248</v>
      </c>
      <c r="B249" t="s">
        <v>587</v>
      </c>
      <c r="C249" t="s">
        <v>579</v>
      </c>
      <c r="D249" t="s">
        <v>60</v>
      </c>
      <c r="E249" s="14">
        <v>44753</v>
      </c>
      <c r="F249" s="14" t="str">
        <f t="shared" si="6"/>
        <v>11-Jul</v>
      </c>
      <c r="G249" s="14" t="str">
        <f t="shared" si="7"/>
        <v>Monday</v>
      </c>
      <c r="H249" t="s">
        <v>50</v>
      </c>
      <c r="I249" t="s">
        <v>45</v>
      </c>
      <c r="J249" t="s">
        <v>588</v>
      </c>
      <c r="K249" t="s">
        <v>58</v>
      </c>
      <c r="L249">
        <v>9</v>
      </c>
    </row>
    <row r="250" spans="1:12">
      <c r="A250">
        <v>249</v>
      </c>
      <c r="B250" t="s">
        <v>589</v>
      </c>
      <c r="C250" t="s">
        <v>581</v>
      </c>
      <c r="D250" t="s">
        <v>63</v>
      </c>
      <c r="E250" s="14">
        <v>44732</v>
      </c>
      <c r="F250" s="14" t="str">
        <f t="shared" si="6"/>
        <v>20-Jun</v>
      </c>
      <c r="G250" s="14" t="str">
        <f t="shared" si="7"/>
        <v>Monday</v>
      </c>
      <c r="H250" t="s">
        <v>44</v>
      </c>
      <c r="I250" t="s">
        <v>45</v>
      </c>
      <c r="J250" t="s">
        <v>590</v>
      </c>
      <c r="K250" t="s">
        <v>47</v>
      </c>
      <c r="L250">
        <v>9</v>
      </c>
    </row>
    <row r="251" spans="1:12">
      <c r="A251">
        <v>250</v>
      </c>
      <c r="B251" t="s">
        <v>591</v>
      </c>
      <c r="C251" t="s">
        <v>583</v>
      </c>
      <c r="D251" t="s">
        <v>66</v>
      </c>
      <c r="E251" s="14">
        <v>44748</v>
      </c>
      <c r="F251" s="14" t="str">
        <f t="shared" si="6"/>
        <v>06-Jul</v>
      </c>
      <c r="G251" s="14" t="str">
        <f t="shared" si="7"/>
        <v>Wednesday</v>
      </c>
      <c r="H251" t="s">
        <v>50</v>
      </c>
      <c r="I251" t="s">
        <v>45</v>
      </c>
      <c r="J251" t="s">
        <v>592</v>
      </c>
      <c r="K251" t="s">
        <v>47</v>
      </c>
      <c r="L251">
        <v>7</v>
      </c>
    </row>
    <row r="252" spans="1:12">
      <c r="A252">
        <v>251</v>
      </c>
      <c r="B252" t="s">
        <v>593</v>
      </c>
      <c r="C252" t="s">
        <v>585</v>
      </c>
      <c r="D252" t="s">
        <v>43</v>
      </c>
      <c r="E252" s="14">
        <v>44731</v>
      </c>
      <c r="F252" s="14" t="str">
        <f t="shared" si="6"/>
        <v>19-Jun</v>
      </c>
      <c r="G252" s="14" t="str">
        <f t="shared" si="7"/>
        <v>Sunday</v>
      </c>
      <c r="H252" t="s">
        <v>44</v>
      </c>
      <c r="I252" t="s">
        <v>45</v>
      </c>
      <c r="J252" t="s">
        <v>594</v>
      </c>
      <c r="K252" t="s">
        <v>47</v>
      </c>
      <c r="L252">
        <v>9</v>
      </c>
    </row>
    <row r="253" spans="1:12">
      <c r="A253">
        <v>252</v>
      </c>
      <c r="B253" t="s">
        <v>595</v>
      </c>
      <c r="C253" t="s">
        <v>587</v>
      </c>
      <c r="D253" t="s">
        <v>49</v>
      </c>
      <c r="E253" s="14">
        <v>44725</v>
      </c>
      <c r="F253" s="14" t="str">
        <f t="shared" si="6"/>
        <v>13-Jun</v>
      </c>
      <c r="G253" s="14" t="str">
        <f t="shared" si="7"/>
        <v>Monday</v>
      </c>
      <c r="H253" t="s">
        <v>50</v>
      </c>
      <c r="I253" t="s">
        <v>45</v>
      </c>
      <c r="J253" t="s">
        <v>596</v>
      </c>
      <c r="K253" t="s">
        <v>52</v>
      </c>
      <c r="L253">
        <v>7</v>
      </c>
    </row>
    <row r="254" spans="1:12">
      <c r="A254">
        <v>253</v>
      </c>
      <c r="B254" t="s">
        <v>597</v>
      </c>
      <c r="C254" t="s">
        <v>589</v>
      </c>
      <c r="D254" t="s">
        <v>54</v>
      </c>
      <c r="E254" s="14">
        <v>44753</v>
      </c>
      <c r="F254" s="14" t="str">
        <f t="shared" si="6"/>
        <v>11-Jul</v>
      </c>
      <c r="G254" s="14" t="str">
        <f t="shared" si="7"/>
        <v>Monday</v>
      </c>
      <c r="H254" t="s">
        <v>55</v>
      </c>
      <c r="I254" t="s">
        <v>56</v>
      </c>
      <c r="J254" t="s">
        <v>598</v>
      </c>
      <c r="K254" t="s">
        <v>58</v>
      </c>
      <c r="L254">
        <v>8</v>
      </c>
    </row>
    <row r="255" spans="1:12">
      <c r="A255">
        <v>254</v>
      </c>
      <c r="B255" t="s">
        <v>599</v>
      </c>
      <c r="C255" t="s">
        <v>591</v>
      </c>
      <c r="D255" t="s">
        <v>60</v>
      </c>
      <c r="E255" s="14">
        <v>44738</v>
      </c>
      <c r="F255" s="14" t="str">
        <f t="shared" si="6"/>
        <v>26-Jun</v>
      </c>
      <c r="G255" s="14" t="str">
        <f t="shared" si="7"/>
        <v>Sunday</v>
      </c>
      <c r="H255" t="s">
        <v>44</v>
      </c>
      <c r="I255" t="s">
        <v>45</v>
      </c>
      <c r="J255" t="s">
        <v>600</v>
      </c>
      <c r="K255" t="s">
        <v>47</v>
      </c>
      <c r="L255">
        <v>6</v>
      </c>
    </row>
    <row r="256" spans="1:12">
      <c r="A256">
        <v>255</v>
      </c>
      <c r="B256" t="s">
        <v>601</v>
      </c>
      <c r="C256" t="s">
        <v>593</v>
      </c>
      <c r="D256" t="s">
        <v>63</v>
      </c>
      <c r="E256" s="14">
        <v>44762</v>
      </c>
      <c r="F256" s="14" t="str">
        <f t="shared" si="6"/>
        <v>20-Jul</v>
      </c>
      <c r="G256" s="14" t="str">
        <f t="shared" si="7"/>
        <v>Wednesday</v>
      </c>
      <c r="H256" t="s">
        <v>50</v>
      </c>
      <c r="I256" t="s">
        <v>45</v>
      </c>
      <c r="J256" t="s">
        <v>602</v>
      </c>
      <c r="K256" t="s">
        <v>52</v>
      </c>
      <c r="L256">
        <v>2</v>
      </c>
    </row>
    <row r="257" spans="1:12">
      <c r="A257">
        <v>256</v>
      </c>
      <c r="B257" t="s">
        <v>603</v>
      </c>
      <c r="C257" t="s">
        <v>595</v>
      </c>
      <c r="D257" t="s">
        <v>66</v>
      </c>
      <c r="E257" s="14">
        <v>44756</v>
      </c>
      <c r="F257" s="14" t="str">
        <f t="shared" si="6"/>
        <v>14-Jul</v>
      </c>
      <c r="G257" s="14" t="str">
        <f t="shared" si="7"/>
        <v>Thursday</v>
      </c>
      <c r="H257" t="s">
        <v>50</v>
      </c>
      <c r="I257" t="s">
        <v>45</v>
      </c>
      <c r="J257" t="s">
        <v>604</v>
      </c>
      <c r="K257" t="s">
        <v>58</v>
      </c>
      <c r="L257">
        <v>4</v>
      </c>
    </row>
    <row r="258" spans="1:12">
      <c r="A258">
        <v>257</v>
      </c>
      <c r="B258" t="s">
        <v>605</v>
      </c>
      <c r="C258" t="s">
        <v>597</v>
      </c>
      <c r="D258" t="s">
        <v>69</v>
      </c>
      <c r="E258" s="14">
        <v>44744</v>
      </c>
      <c r="F258" s="14" t="str">
        <f t="shared" ref="F258:F321" si="8">TEXT(E258,"dd-mmm")</f>
        <v>02-Jul</v>
      </c>
      <c r="G258" s="14" t="str">
        <f t="shared" ref="G258:G321" si="9">TEXT(E258,"dddd")</f>
        <v>Saturday</v>
      </c>
      <c r="H258" t="s">
        <v>44</v>
      </c>
      <c r="I258" t="s">
        <v>45</v>
      </c>
      <c r="J258" t="s">
        <v>606</v>
      </c>
      <c r="K258" t="s">
        <v>47</v>
      </c>
      <c r="L258">
        <v>1</v>
      </c>
    </row>
    <row r="259" spans="1:12">
      <c r="A259">
        <v>258</v>
      </c>
      <c r="B259" t="s">
        <v>607</v>
      </c>
      <c r="C259" t="s">
        <v>599</v>
      </c>
      <c r="D259" t="s">
        <v>69</v>
      </c>
      <c r="E259" s="14">
        <v>44753</v>
      </c>
      <c r="F259" s="14" t="str">
        <f t="shared" si="8"/>
        <v>11-Jul</v>
      </c>
      <c r="G259" s="14" t="str">
        <f t="shared" si="9"/>
        <v>Monday</v>
      </c>
      <c r="H259" t="s">
        <v>50</v>
      </c>
      <c r="I259" t="s">
        <v>45</v>
      </c>
      <c r="J259" t="s">
        <v>608</v>
      </c>
      <c r="K259" t="s">
        <v>52</v>
      </c>
      <c r="L259">
        <v>9</v>
      </c>
    </row>
    <row r="260" spans="1:12">
      <c r="A260">
        <v>259</v>
      </c>
      <c r="B260" t="s">
        <v>609</v>
      </c>
      <c r="C260" t="s">
        <v>601</v>
      </c>
      <c r="D260" t="s">
        <v>75</v>
      </c>
      <c r="E260" s="14">
        <v>44762</v>
      </c>
      <c r="F260" s="14" t="str">
        <f t="shared" si="8"/>
        <v>20-Jul</v>
      </c>
      <c r="G260" s="14" t="str">
        <f t="shared" si="9"/>
        <v>Wednesday</v>
      </c>
      <c r="H260" t="s">
        <v>50</v>
      </c>
      <c r="I260" t="s">
        <v>56</v>
      </c>
      <c r="J260" t="s">
        <v>610</v>
      </c>
      <c r="K260" t="s">
        <v>58</v>
      </c>
      <c r="L260">
        <v>6</v>
      </c>
    </row>
    <row r="261" spans="1:12">
      <c r="A261">
        <v>260</v>
      </c>
      <c r="B261" t="s">
        <v>611</v>
      </c>
      <c r="C261" t="s">
        <v>603</v>
      </c>
      <c r="D261" t="s">
        <v>66</v>
      </c>
      <c r="E261" s="14">
        <v>44740</v>
      </c>
      <c r="F261" s="14" t="str">
        <f t="shared" si="8"/>
        <v>28-Jun</v>
      </c>
      <c r="G261" s="14" t="str">
        <f t="shared" si="9"/>
        <v>Tuesday</v>
      </c>
      <c r="H261" t="s">
        <v>44</v>
      </c>
      <c r="I261" t="s">
        <v>45</v>
      </c>
      <c r="J261" t="s">
        <v>612</v>
      </c>
      <c r="K261" t="s">
        <v>47</v>
      </c>
      <c r="L261">
        <v>9</v>
      </c>
    </row>
    <row r="262" spans="1:12">
      <c r="A262">
        <v>261</v>
      </c>
      <c r="B262" t="s">
        <v>613</v>
      </c>
      <c r="C262" t="s">
        <v>605</v>
      </c>
      <c r="D262" t="s">
        <v>80</v>
      </c>
      <c r="E262" s="14">
        <v>44729</v>
      </c>
      <c r="F262" s="14" t="str">
        <f t="shared" si="8"/>
        <v>17-Jun</v>
      </c>
      <c r="G262" s="14" t="str">
        <f t="shared" si="9"/>
        <v>Friday</v>
      </c>
      <c r="H262" t="s">
        <v>50</v>
      </c>
      <c r="I262" t="s">
        <v>45</v>
      </c>
      <c r="J262" t="s">
        <v>614</v>
      </c>
      <c r="K262" t="s">
        <v>52</v>
      </c>
      <c r="L262">
        <v>9</v>
      </c>
    </row>
    <row r="263" spans="1:12">
      <c r="A263">
        <v>262</v>
      </c>
      <c r="B263" t="s">
        <v>615</v>
      </c>
      <c r="C263" t="s">
        <v>607</v>
      </c>
      <c r="D263" t="s">
        <v>83</v>
      </c>
      <c r="E263" s="14">
        <v>44727</v>
      </c>
      <c r="F263" s="14" t="str">
        <f t="shared" si="8"/>
        <v>15-Jun</v>
      </c>
      <c r="G263" s="14" t="str">
        <f t="shared" si="9"/>
        <v>Wednesday</v>
      </c>
      <c r="H263" t="s">
        <v>55</v>
      </c>
      <c r="I263" t="s">
        <v>45</v>
      </c>
      <c r="J263" t="s">
        <v>616</v>
      </c>
      <c r="K263" t="s">
        <v>58</v>
      </c>
      <c r="L263">
        <v>3</v>
      </c>
    </row>
    <row r="264" spans="1:12">
      <c r="A264">
        <v>263</v>
      </c>
      <c r="B264" t="s">
        <v>617</v>
      </c>
      <c r="C264" t="s">
        <v>609</v>
      </c>
      <c r="D264" t="s">
        <v>86</v>
      </c>
      <c r="E264" s="14">
        <v>44734</v>
      </c>
      <c r="F264" s="14" t="str">
        <f t="shared" si="8"/>
        <v>22-Jun</v>
      </c>
      <c r="G264" s="14" t="str">
        <f t="shared" si="9"/>
        <v>Wednesday</v>
      </c>
      <c r="H264" t="s">
        <v>44</v>
      </c>
      <c r="I264" t="s">
        <v>45</v>
      </c>
      <c r="J264" t="s">
        <v>618</v>
      </c>
      <c r="K264" t="s">
        <v>47</v>
      </c>
      <c r="L264">
        <v>2</v>
      </c>
    </row>
    <row r="265" spans="1:12">
      <c r="A265">
        <v>264</v>
      </c>
      <c r="B265" t="s">
        <v>619</v>
      </c>
      <c r="C265" t="s">
        <v>611</v>
      </c>
      <c r="D265" t="s">
        <v>89</v>
      </c>
      <c r="E265" s="14">
        <v>44744</v>
      </c>
      <c r="F265" s="14" t="str">
        <f t="shared" si="8"/>
        <v>02-Jul</v>
      </c>
      <c r="G265" s="14" t="str">
        <f t="shared" si="9"/>
        <v>Saturday</v>
      </c>
      <c r="H265" t="s">
        <v>50</v>
      </c>
      <c r="I265" t="s">
        <v>45</v>
      </c>
      <c r="J265" t="s">
        <v>620</v>
      </c>
      <c r="K265" t="s">
        <v>52</v>
      </c>
      <c r="L265">
        <v>3</v>
      </c>
    </row>
    <row r="266" spans="1:12">
      <c r="A266">
        <v>265</v>
      </c>
      <c r="B266" t="s">
        <v>621</v>
      </c>
      <c r="C266" t="s">
        <v>613</v>
      </c>
      <c r="D266" t="s">
        <v>66</v>
      </c>
      <c r="E266" s="14">
        <v>44737</v>
      </c>
      <c r="F266" s="14" t="str">
        <f t="shared" si="8"/>
        <v>25-Jun</v>
      </c>
      <c r="G266" s="14" t="str">
        <f t="shared" si="9"/>
        <v>Saturday</v>
      </c>
      <c r="H266" t="s">
        <v>55</v>
      </c>
      <c r="I266" t="s">
        <v>56</v>
      </c>
      <c r="J266" t="s">
        <v>622</v>
      </c>
      <c r="K266" t="s">
        <v>58</v>
      </c>
      <c r="L266">
        <v>10</v>
      </c>
    </row>
    <row r="267" spans="1:12">
      <c r="A267">
        <v>266</v>
      </c>
      <c r="B267" t="s">
        <v>623</v>
      </c>
      <c r="C267" t="s">
        <v>615</v>
      </c>
      <c r="D267" t="s">
        <v>94</v>
      </c>
      <c r="E267" s="14">
        <v>44752</v>
      </c>
      <c r="F267" s="14" t="str">
        <f t="shared" si="8"/>
        <v>10-Jul</v>
      </c>
      <c r="G267" s="14" t="str">
        <f t="shared" si="9"/>
        <v>Sunday</v>
      </c>
      <c r="H267" t="s">
        <v>44</v>
      </c>
      <c r="I267" t="s">
        <v>45</v>
      </c>
      <c r="J267" t="s">
        <v>624</v>
      </c>
      <c r="K267" t="s">
        <v>47</v>
      </c>
      <c r="L267">
        <v>3</v>
      </c>
    </row>
    <row r="268" spans="1:12">
      <c r="A268">
        <v>267</v>
      </c>
      <c r="B268" t="s">
        <v>625</v>
      </c>
      <c r="C268" t="s">
        <v>617</v>
      </c>
      <c r="D268" t="s">
        <v>83</v>
      </c>
      <c r="E268" s="14">
        <v>44736</v>
      </c>
      <c r="F268" s="14" t="str">
        <f t="shared" si="8"/>
        <v>24-Jun</v>
      </c>
      <c r="G268" s="14" t="str">
        <f t="shared" si="9"/>
        <v>Friday</v>
      </c>
      <c r="H268" t="s">
        <v>50</v>
      </c>
      <c r="I268" t="s">
        <v>45</v>
      </c>
      <c r="J268" t="s">
        <v>626</v>
      </c>
      <c r="K268" t="s">
        <v>52</v>
      </c>
      <c r="L268">
        <v>1</v>
      </c>
    </row>
    <row r="269" spans="1:12">
      <c r="A269">
        <v>268</v>
      </c>
      <c r="B269" t="s">
        <v>627</v>
      </c>
      <c r="C269" t="s">
        <v>619</v>
      </c>
      <c r="D269" t="s">
        <v>63</v>
      </c>
      <c r="E269" s="14">
        <v>44752</v>
      </c>
      <c r="F269" s="14" t="str">
        <f t="shared" si="8"/>
        <v>10-Jul</v>
      </c>
      <c r="G269" s="14" t="str">
        <f t="shared" si="9"/>
        <v>Sunday</v>
      </c>
      <c r="H269" t="s">
        <v>55</v>
      </c>
      <c r="I269" t="s">
        <v>45</v>
      </c>
      <c r="J269" t="s">
        <v>628</v>
      </c>
      <c r="K269" t="s">
        <v>58</v>
      </c>
      <c r="L269">
        <v>5</v>
      </c>
    </row>
    <row r="270" spans="1:12">
      <c r="A270">
        <v>269</v>
      </c>
      <c r="B270" t="s">
        <v>629</v>
      </c>
      <c r="C270" t="s">
        <v>621</v>
      </c>
      <c r="D270" t="s">
        <v>101</v>
      </c>
      <c r="E270" s="14">
        <v>44759</v>
      </c>
      <c r="F270" s="14" t="str">
        <f t="shared" si="8"/>
        <v>17-Jul</v>
      </c>
      <c r="G270" s="14" t="str">
        <f t="shared" si="9"/>
        <v>Sunday</v>
      </c>
      <c r="H270" t="s">
        <v>44</v>
      </c>
      <c r="I270" t="s">
        <v>45</v>
      </c>
      <c r="J270" t="s">
        <v>630</v>
      </c>
      <c r="K270" t="s">
        <v>47</v>
      </c>
      <c r="L270">
        <v>1</v>
      </c>
    </row>
    <row r="271" spans="1:12">
      <c r="A271">
        <v>270</v>
      </c>
      <c r="B271" t="s">
        <v>631</v>
      </c>
      <c r="C271" t="s">
        <v>623</v>
      </c>
      <c r="D271" t="s">
        <v>104</v>
      </c>
      <c r="E271" s="14">
        <v>44763</v>
      </c>
      <c r="F271" s="14" t="str">
        <f t="shared" si="8"/>
        <v>21-Jul</v>
      </c>
      <c r="G271" s="14" t="str">
        <f t="shared" si="9"/>
        <v>Thursday</v>
      </c>
      <c r="H271" t="s">
        <v>50</v>
      </c>
      <c r="I271" t="s">
        <v>45</v>
      </c>
      <c r="J271" t="s">
        <v>632</v>
      </c>
      <c r="K271" t="s">
        <v>52</v>
      </c>
      <c r="L271">
        <v>5</v>
      </c>
    </row>
    <row r="272" spans="1:12">
      <c r="A272">
        <v>271</v>
      </c>
      <c r="B272" t="s">
        <v>633</v>
      </c>
      <c r="C272" t="s">
        <v>625</v>
      </c>
      <c r="D272" t="s">
        <v>107</v>
      </c>
      <c r="E272" s="14">
        <v>44763</v>
      </c>
      <c r="F272" s="14" t="str">
        <f t="shared" si="8"/>
        <v>21-Jul</v>
      </c>
      <c r="G272" s="14" t="str">
        <f t="shared" si="9"/>
        <v>Thursday</v>
      </c>
      <c r="H272" t="s">
        <v>50</v>
      </c>
      <c r="I272" t="s">
        <v>56</v>
      </c>
      <c r="J272" t="s">
        <v>634</v>
      </c>
      <c r="K272" t="s">
        <v>58</v>
      </c>
      <c r="L272">
        <v>5</v>
      </c>
    </row>
    <row r="273" spans="1:12">
      <c r="A273">
        <v>272</v>
      </c>
      <c r="B273" t="s">
        <v>635</v>
      </c>
      <c r="C273" t="s">
        <v>627</v>
      </c>
      <c r="D273" t="s">
        <v>110</v>
      </c>
      <c r="E273" s="14">
        <v>44750</v>
      </c>
      <c r="F273" s="14" t="str">
        <f t="shared" si="8"/>
        <v>08-Jul</v>
      </c>
      <c r="G273" s="14" t="str">
        <f t="shared" si="9"/>
        <v>Friday</v>
      </c>
      <c r="H273" t="s">
        <v>44</v>
      </c>
      <c r="I273" t="s">
        <v>45</v>
      </c>
      <c r="J273" t="s">
        <v>636</v>
      </c>
      <c r="K273" t="s">
        <v>47</v>
      </c>
      <c r="L273">
        <v>3</v>
      </c>
    </row>
    <row r="274" spans="1:12">
      <c r="A274">
        <v>273</v>
      </c>
      <c r="B274" t="s">
        <v>637</v>
      </c>
      <c r="C274" t="s">
        <v>629</v>
      </c>
      <c r="D274" t="s">
        <v>113</v>
      </c>
      <c r="E274" s="14">
        <v>44751</v>
      </c>
      <c r="F274" s="14" t="str">
        <f t="shared" si="8"/>
        <v>09-Jul</v>
      </c>
      <c r="G274" s="14" t="str">
        <f t="shared" si="9"/>
        <v>Saturday</v>
      </c>
      <c r="H274" t="s">
        <v>50</v>
      </c>
      <c r="I274" t="s">
        <v>45</v>
      </c>
      <c r="J274" t="s">
        <v>638</v>
      </c>
      <c r="K274" t="s">
        <v>52</v>
      </c>
      <c r="L274">
        <v>3</v>
      </c>
    </row>
    <row r="275" spans="1:12">
      <c r="A275">
        <v>274</v>
      </c>
      <c r="B275" t="s">
        <v>639</v>
      </c>
      <c r="C275" t="s">
        <v>631</v>
      </c>
      <c r="D275" t="s">
        <v>116</v>
      </c>
      <c r="E275" s="14">
        <v>44736</v>
      </c>
      <c r="F275" s="14" t="str">
        <f t="shared" si="8"/>
        <v>24-Jun</v>
      </c>
      <c r="G275" s="14" t="str">
        <f t="shared" si="9"/>
        <v>Friday</v>
      </c>
      <c r="H275" t="s">
        <v>55</v>
      </c>
      <c r="I275" t="s">
        <v>45</v>
      </c>
      <c r="J275" t="s">
        <v>640</v>
      </c>
      <c r="K275" t="s">
        <v>58</v>
      </c>
      <c r="L275">
        <v>7</v>
      </c>
    </row>
    <row r="276" spans="1:12">
      <c r="A276">
        <v>275</v>
      </c>
      <c r="B276" t="s">
        <v>641</v>
      </c>
      <c r="C276" t="s">
        <v>633</v>
      </c>
      <c r="D276" t="s">
        <v>119</v>
      </c>
      <c r="E276" s="14">
        <v>44737</v>
      </c>
      <c r="F276" s="14" t="str">
        <f t="shared" si="8"/>
        <v>25-Jun</v>
      </c>
      <c r="G276" s="14" t="str">
        <f t="shared" si="9"/>
        <v>Saturday</v>
      </c>
      <c r="H276" t="s">
        <v>44</v>
      </c>
      <c r="I276" t="s">
        <v>45</v>
      </c>
      <c r="J276" t="s">
        <v>642</v>
      </c>
      <c r="K276" t="s">
        <v>47</v>
      </c>
      <c r="L276">
        <v>4</v>
      </c>
    </row>
    <row r="277" spans="1:12">
      <c r="A277">
        <v>276</v>
      </c>
      <c r="B277" t="s">
        <v>643</v>
      </c>
      <c r="C277" t="s">
        <v>635</v>
      </c>
      <c r="D277" t="s">
        <v>122</v>
      </c>
      <c r="E277" s="14">
        <v>44744</v>
      </c>
      <c r="F277" s="14" t="str">
        <f t="shared" si="8"/>
        <v>02-Jul</v>
      </c>
      <c r="G277" s="14" t="str">
        <f t="shared" si="9"/>
        <v>Saturday</v>
      </c>
      <c r="H277" t="s">
        <v>50</v>
      </c>
      <c r="I277" t="s">
        <v>45</v>
      </c>
      <c r="J277" t="s">
        <v>644</v>
      </c>
      <c r="K277" t="s">
        <v>52</v>
      </c>
      <c r="L277">
        <v>3</v>
      </c>
    </row>
    <row r="278" spans="1:12">
      <c r="A278">
        <v>277</v>
      </c>
      <c r="B278" t="s">
        <v>645</v>
      </c>
      <c r="C278" t="s">
        <v>637</v>
      </c>
      <c r="D278" t="s">
        <v>125</v>
      </c>
      <c r="E278" s="14">
        <v>44735</v>
      </c>
      <c r="F278" s="14" t="str">
        <f t="shared" si="8"/>
        <v>23-Jun</v>
      </c>
      <c r="G278" s="14" t="str">
        <f t="shared" si="9"/>
        <v>Thursday</v>
      </c>
      <c r="H278" t="s">
        <v>55</v>
      </c>
      <c r="I278" t="s">
        <v>56</v>
      </c>
      <c r="J278" t="s">
        <v>646</v>
      </c>
      <c r="K278" t="s">
        <v>58</v>
      </c>
      <c r="L278">
        <v>8</v>
      </c>
    </row>
    <row r="279" spans="1:12">
      <c r="A279">
        <v>278</v>
      </c>
      <c r="B279" t="s">
        <v>647</v>
      </c>
      <c r="C279" t="s">
        <v>639</v>
      </c>
      <c r="D279" t="s">
        <v>129</v>
      </c>
      <c r="E279" s="14">
        <v>44751</v>
      </c>
      <c r="F279" s="14" t="str">
        <f t="shared" si="8"/>
        <v>09-Jul</v>
      </c>
      <c r="G279" s="14" t="str">
        <f t="shared" si="9"/>
        <v>Saturday</v>
      </c>
      <c r="H279" t="s">
        <v>44</v>
      </c>
      <c r="I279" t="s">
        <v>45</v>
      </c>
      <c r="J279" t="s">
        <v>648</v>
      </c>
      <c r="K279" t="s">
        <v>47</v>
      </c>
      <c r="L279">
        <v>2</v>
      </c>
    </row>
    <row r="280" spans="1:12">
      <c r="A280">
        <v>279</v>
      </c>
      <c r="B280" t="s">
        <v>649</v>
      </c>
      <c r="C280" t="s">
        <v>641</v>
      </c>
      <c r="D280" t="s">
        <v>132</v>
      </c>
      <c r="E280" s="14">
        <v>44726</v>
      </c>
      <c r="F280" s="14" t="str">
        <f t="shared" si="8"/>
        <v>14-Jun</v>
      </c>
      <c r="G280" s="14" t="str">
        <f t="shared" si="9"/>
        <v>Tuesday</v>
      </c>
      <c r="H280" t="s">
        <v>50</v>
      </c>
      <c r="I280" t="s">
        <v>45</v>
      </c>
      <c r="J280" t="s">
        <v>650</v>
      </c>
      <c r="K280" t="s">
        <v>52</v>
      </c>
      <c r="L280">
        <v>9</v>
      </c>
    </row>
    <row r="281" spans="1:12">
      <c r="A281">
        <v>280</v>
      </c>
      <c r="B281" t="s">
        <v>651</v>
      </c>
      <c r="C281" t="s">
        <v>643</v>
      </c>
      <c r="D281" t="s">
        <v>135</v>
      </c>
      <c r="E281" s="14">
        <v>44749</v>
      </c>
      <c r="F281" s="14" t="str">
        <f t="shared" si="8"/>
        <v>07-Jul</v>
      </c>
      <c r="G281" s="14" t="str">
        <f t="shared" si="9"/>
        <v>Thursday</v>
      </c>
      <c r="H281" t="s">
        <v>55</v>
      </c>
      <c r="I281" t="s">
        <v>45</v>
      </c>
      <c r="J281" t="s">
        <v>652</v>
      </c>
      <c r="K281" t="s">
        <v>58</v>
      </c>
      <c r="L281">
        <v>6</v>
      </c>
    </row>
    <row r="282" spans="1:12">
      <c r="A282">
        <v>281</v>
      </c>
      <c r="B282" t="s">
        <v>653</v>
      </c>
      <c r="C282" t="s">
        <v>645</v>
      </c>
      <c r="D282" t="s">
        <v>138</v>
      </c>
      <c r="E282" s="14">
        <v>44734</v>
      </c>
      <c r="F282" s="14" t="str">
        <f t="shared" si="8"/>
        <v>22-Jun</v>
      </c>
      <c r="G282" s="14" t="str">
        <f t="shared" si="9"/>
        <v>Wednesday</v>
      </c>
      <c r="H282" t="s">
        <v>44</v>
      </c>
      <c r="I282" t="s">
        <v>45</v>
      </c>
      <c r="J282" t="s">
        <v>654</v>
      </c>
      <c r="K282" t="s">
        <v>47</v>
      </c>
      <c r="L282">
        <v>7</v>
      </c>
    </row>
    <row r="283" spans="1:12">
      <c r="A283">
        <v>282</v>
      </c>
      <c r="B283" t="s">
        <v>655</v>
      </c>
      <c r="C283" t="s">
        <v>647</v>
      </c>
      <c r="D283" t="s">
        <v>141</v>
      </c>
      <c r="E283" s="14">
        <v>44726</v>
      </c>
      <c r="F283" s="14" t="str">
        <f t="shared" si="8"/>
        <v>14-Jun</v>
      </c>
      <c r="G283" s="14" t="str">
        <f t="shared" si="9"/>
        <v>Tuesday</v>
      </c>
      <c r="H283" t="s">
        <v>50</v>
      </c>
      <c r="I283" t="s">
        <v>45</v>
      </c>
      <c r="J283" t="s">
        <v>656</v>
      </c>
      <c r="K283" t="s">
        <v>52</v>
      </c>
      <c r="L283">
        <v>9</v>
      </c>
    </row>
    <row r="284" spans="1:12">
      <c r="A284">
        <v>283</v>
      </c>
      <c r="B284" t="s">
        <v>657</v>
      </c>
      <c r="C284" t="s">
        <v>649</v>
      </c>
      <c r="D284" t="s">
        <v>89</v>
      </c>
      <c r="E284" s="14">
        <v>44743</v>
      </c>
      <c r="F284" s="14" t="str">
        <f t="shared" si="8"/>
        <v>01-Jul</v>
      </c>
      <c r="G284" s="14" t="str">
        <f t="shared" si="9"/>
        <v>Friday</v>
      </c>
      <c r="H284" t="s">
        <v>50</v>
      </c>
      <c r="I284" t="s">
        <v>56</v>
      </c>
      <c r="J284" t="s">
        <v>658</v>
      </c>
      <c r="K284" t="s">
        <v>58</v>
      </c>
      <c r="L284">
        <v>2</v>
      </c>
    </row>
    <row r="285" spans="1:12">
      <c r="A285">
        <v>284</v>
      </c>
      <c r="B285" t="s">
        <v>659</v>
      </c>
      <c r="C285" t="s">
        <v>651</v>
      </c>
      <c r="D285" t="s">
        <v>113</v>
      </c>
      <c r="E285" s="14">
        <v>44742</v>
      </c>
      <c r="F285" s="14" t="str">
        <f t="shared" si="8"/>
        <v>30-Jun</v>
      </c>
      <c r="G285" s="14" t="str">
        <f t="shared" si="9"/>
        <v>Thursday</v>
      </c>
      <c r="H285" t="s">
        <v>44</v>
      </c>
      <c r="I285" t="s">
        <v>45</v>
      </c>
      <c r="J285" t="s">
        <v>660</v>
      </c>
      <c r="K285" t="s">
        <v>47</v>
      </c>
      <c r="L285">
        <v>9</v>
      </c>
    </row>
    <row r="286" spans="1:12">
      <c r="A286">
        <v>285</v>
      </c>
      <c r="B286" t="s">
        <v>661</v>
      </c>
      <c r="C286" t="s">
        <v>653</v>
      </c>
      <c r="D286" t="s">
        <v>129</v>
      </c>
      <c r="E286" s="14">
        <v>44747</v>
      </c>
      <c r="F286" s="14" t="str">
        <f t="shared" si="8"/>
        <v>05-Jul</v>
      </c>
      <c r="G286" s="14" t="str">
        <f t="shared" si="9"/>
        <v>Tuesday</v>
      </c>
      <c r="H286" t="s">
        <v>50</v>
      </c>
      <c r="I286" t="s">
        <v>45</v>
      </c>
      <c r="J286" t="s">
        <v>662</v>
      </c>
      <c r="K286" t="s">
        <v>52</v>
      </c>
      <c r="L286">
        <v>10</v>
      </c>
    </row>
    <row r="287" spans="1:12">
      <c r="A287">
        <v>286</v>
      </c>
      <c r="B287" t="s">
        <v>663</v>
      </c>
      <c r="C287" t="s">
        <v>655</v>
      </c>
      <c r="D287" t="s">
        <v>63</v>
      </c>
      <c r="E287" s="14">
        <v>44764</v>
      </c>
      <c r="F287" s="14" t="str">
        <f t="shared" si="8"/>
        <v>22-Jul</v>
      </c>
      <c r="G287" s="14" t="str">
        <f t="shared" si="9"/>
        <v>Friday</v>
      </c>
      <c r="H287" t="s">
        <v>55</v>
      </c>
      <c r="I287" t="s">
        <v>45</v>
      </c>
      <c r="J287" t="s">
        <v>664</v>
      </c>
      <c r="K287" t="s">
        <v>58</v>
      </c>
      <c r="L287">
        <v>1</v>
      </c>
    </row>
    <row r="288" spans="1:12">
      <c r="A288">
        <v>287</v>
      </c>
      <c r="B288" t="s">
        <v>665</v>
      </c>
      <c r="C288" t="s">
        <v>657</v>
      </c>
      <c r="D288" t="s">
        <v>94</v>
      </c>
      <c r="E288" s="14">
        <v>44735</v>
      </c>
      <c r="F288" s="14" t="str">
        <f t="shared" si="8"/>
        <v>23-Jun</v>
      </c>
      <c r="G288" s="14" t="str">
        <f t="shared" si="9"/>
        <v>Thursday</v>
      </c>
      <c r="H288" t="s">
        <v>44</v>
      </c>
      <c r="I288" t="s">
        <v>45</v>
      </c>
      <c r="J288" t="s">
        <v>666</v>
      </c>
      <c r="K288" t="s">
        <v>47</v>
      </c>
      <c r="L288">
        <v>1</v>
      </c>
    </row>
    <row r="289" spans="1:12">
      <c r="A289">
        <v>288</v>
      </c>
      <c r="B289" t="s">
        <v>667</v>
      </c>
      <c r="C289" t="s">
        <v>659</v>
      </c>
      <c r="D289" t="s">
        <v>135</v>
      </c>
      <c r="E289" s="14">
        <v>44737</v>
      </c>
      <c r="F289" s="14" t="str">
        <f t="shared" si="8"/>
        <v>25-Jun</v>
      </c>
      <c r="G289" s="14" t="str">
        <f t="shared" si="9"/>
        <v>Saturday</v>
      </c>
      <c r="H289" t="s">
        <v>50</v>
      </c>
      <c r="I289" t="s">
        <v>45</v>
      </c>
      <c r="J289" t="s">
        <v>668</v>
      </c>
      <c r="K289" t="s">
        <v>52</v>
      </c>
      <c r="L289">
        <v>10</v>
      </c>
    </row>
    <row r="290" spans="1:12">
      <c r="A290">
        <v>289</v>
      </c>
      <c r="B290" t="s">
        <v>669</v>
      </c>
      <c r="C290" t="s">
        <v>661</v>
      </c>
      <c r="D290" t="s">
        <v>138</v>
      </c>
      <c r="E290" s="14">
        <v>44749</v>
      </c>
      <c r="F290" s="14" t="str">
        <f t="shared" si="8"/>
        <v>07-Jul</v>
      </c>
      <c r="G290" s="14" t="str">
        <f t="shared" si="9"/>
        <v>Thursday</v>
      </c>
      <c r="H290" t="s">
        <v>50</v>
      </c>
      <c r="I290" t="s">
        <v>56</v>
      </c>
      <c r="J290" t="s">
        <v>670</v>
      </c>
      <c r="K290" t="s">
        <v>58</v>
      </c>
      <c r="L290">
        <v>4</v>
      </c>
    </row>
    <row r="291" spans="1:12">
      <c r="A291">
        <v>290</v>
      </c>
      <c r="B291" t="s">
        <v>671</v>
      </c>
      <c r="C291" t="s">
        <v>663</v>
      </c>
      <c r="D291" t="s">
        <v>160</v>
      </c>
      <c r="E291" s="14">
        <v>44729</v>
      </c>
      <c r="F291" s="14" t="str">
        <f t="shared" si="8"/>
        <v>17-Jun</v>
      </c>
      <c r="G291" s="14" t="str">
        <f t="shared" si="9"/>
        <v>Friday</v>
      </c>
      <c r="H291" t="s">
        <v>44</v>
      </c>
      <c r="I291" t="s">
        <v>45</v>
      </c>
      <c r="J291" t="s">
        <v>672</v>
      </c>
      <c r="K291" t="s">
        <v>47</v>
      </c>
      <c r="L291">
        <v>7</v>
      </c>
    </row>
    <row r="292" spans="1:12">
      <c r="A292">
        <v>291</v>
      </c>
      <c r="B292" t="s">
        <v>673</v>
      </c>
      <c r="C292" t="s">
        <v>665</v>
      </c>
      <c r="D292" t="s">
        <v>80</v>
      </c>
      <c r="E292" s="14">
        <v>44738</v>
      </c>
      <c r="F292" s="14" t="str">
        <f t="shared" si="8"/>
        <v>26-Jun</v>
      </c>
      <c r="G292" s="14" t="str">
        <f t="shared" si="9"/>
        <v>Sunday</v>
      </c>
      <c r="H292" t="s">
        <v>50</v>
      </c>
      <c r="I292" t="s">
        <v>45</v>
      </c>
      <c r="J292" t="s">
        <v>674</v>
      </c>
      <c r="K292" t="s">
        <v>52</v>
      </c>
      <c r="L292">
        <v>3</v>
      </c>
    </row>
    <row r="293" spans="1:12">
      <c r="A293">
        <v>292</v>
      </c>
      <c r="B293" t="s">
        <v>675</v>
      </c>
      <c r="C293" t="s">
        <v>667</v>
      </c>
      <c r="D293" t="s">
        <v>165</v>
      </c>
      <c r="E293" s="14">
        <v>44740</v>
      </c>
      <c r="F293" s="14" t="str">
        <f t="shared" si="8"/>
        <v>28-Jun</v>
      </c>
      <c r="G293" s="14" t="str">
        <f t="shared" si="9"/>
        <v>Tuesday</v>
      </c>
      <c r="H293" t="s">
        <v>55</v>
      </c>
      <c r="I293" t="s">
        <v>45</v>
      </c>
      <c r="J293" t="s">
        <v>676</v>
      </c>
      <c r="K293" t="s">
        <v>58</v>
      </c>
      <c r="L293">
        <v>6</v>
      </c>
    </row>
    <row r="294" spans="1:12">
      <c r="A294">
        <v>293</v>
      </c>
      <c r="B294" t="s">
        <v>677</v>
      </c>
      <c r="C294" t="s">
        <v>669</v>
      </c>
      <c r="D294" t="s">
        <v>168</v>
      </c>
      <c r="E294" s="14">
        <v>44755</v>
      </c>
      <c r="F294" s="14" t="str">
        <f t="shared" si="8"/>
        <v>13-Jul</v>
      </c>
      <c r="G294" s="14" t="str">
        <f t="shared" si="9"/>
        <v>Wednesday</v>
      </c>
      <c r="H294" t="s">
        <v>44</v>
      </c>
      <c r="I294" t="s">
        <v>45</v>
      </c>
      <c r="J294" t="s">
        <v>678</v>
      </c>
      <c r="K294" t="s">
        <v>47</v>
      </c>
      <c r="L294">
        <v>6</v>
      </c>
    </row>
    <row r="295" spans="1:12">
      <c r="A295">
        <v>294</v>
      </c>
      <c r="B295" t="s">
        <v>679</v>
      </c>
      <c r="C295" t="s">
        <v>671</v>
      </c>
      <c r="D295" t="s">
        <v>171</v>
      </c>
      <c r="E295" s="14">
        <v>44755</v>
      </c>
      <c r="F295" s="14" t="str">
        <f t="shared" si="8"/>
        <v>13-Jul</v>
      </c>
      <c r="G295" s="14" t="str">
        <f t="shared" si="9"/>
        <v>Wednesday</v>
      </c>
      <c r="H295" t="s">
        <v>50</v>
      </c>
      <c r="I295" t="s">
        <v>45</v>
      </c>
      <c r="J295" t="s">
        <v>680</v>
      </c>
      <c r="K295" t="s">
        <v>52</v>
      </c>
      <c r="L295">
        <v>5</v>
      </c>
    </row>
    <row r="296" spans="1:12">
      <c r="A296">
        <v>295</v>
      </c>
      <c r="B296" t="s">
        <v>681</v>
      </c>
      <c r="C296" t="s">
        <v>673</v>
      </c>
      <c r="D296" t="s">
        <v>174</v>
      </c>
      <c r="E296" s="14">
        <v>44764</v>
      </c>
      <c r="F296" s="14" t="str">
        <f t="shared" si="8"/>
        <v>22-Jul</v>
      </c>
      <c r="G296" s="14" t="str">
        <f t="shared" si="9"/>
        <v>Friday</v>
      </c>
      <c r="H296" t="s">
        <v>55</v>
      </c>
      <c r="I296" t="s">
        <v>56</v>
      </c>
      <c r="J296" t="s">
        <v>682</v>
      </c>
      <c r="K296" t="s">
        <v>58</v>
      </c>
      <c r="L296">
        <v>1</v>
      </c>
    </row>
    <row r="297" spans="1:12">
      <c r="A297">
        <v>296</v>
      </c>
      <c r="B297" t="s">
        <v>683</v>
      </c>
      <c r="C297" t="s">
        <v>675</v>
      </c>
      <c r="D297" t="s">
        <v>177</v>
      </c>
      <c r="E297" s="14">
        <v>44735</v>
      </c>
      <c r="F297" s="14" t="str">
        <f t="shared" si="8"/>
        <v>23-Jun</v>
      </c>
      <c r="G297" s="14" t="str">
        <f t="shared" si="9"/>
        <v>Thursday</v>
      </c>
      <c r="H297" t="s">
        <v>44</v>
      </c>
      <c r="I297" t="s">
        <v>45</v>
      </c>
      <c r="J297" t="s">
        <v>684</v>
      </c>
      <c r="K297" t="s">
        <v>47</v>
      </c>
      <c r="L297">
        <v>9</v>
      </c>
    </row>
    <row r="298" spans="1:12">
      <c r="A298">
        <v>297</v>
      </c>
      <c r="B298" t="s">
        <v>685</v>
      </c>
      <c r="C298" t="s">
        <v>677</v>
      </c>
      <c r="D298" t="s">
        <v>180</v>
      </c>
      <c r="E298" s="14">
        <v>44734</v>
      </c>
      <c r="F298" s="14" t="str">
        <f t="shared" si="8"/>
        <v>22-Jun</v>
      </c>
      <c r="G298" s="14" t="str">
        <f t="shared" si="9"/>
        <v>Wednesday</v>
      </c>
      <c r="H298" t="s">
        <v>50</v>
      </c>
      <c r="I298" t="s">
        <v>45</v>
      </c>
      <c r="J298" t="s">
        <v>686</v>
      </c>
      <c r="K298" t="s">
        <v>52</v>
      </c>
      <c r="L298">
        <v>3</v>
      </c>
    </row>
    <row r="299" spans="1:12">
      <c r="A299">
        <v>298</v>
      </c>
      <c r="B299" t="s">
        <v>687</v>
      </c>
      <c r="C299" t="s">
        <v>679</v>
      </c>
      <c r="D299" t="s">
        <v>183</v>
      </c>
      <c r="E299" s="14">
        <v>44728</v>
      </c>
      <c r="F299" s="14" t="str">
        <f t="shared" si="8"/>
        <v>16-Jun</v>
      </c>
      <c r="G299" s="14" t="str">
        <f t="shared" si="9"/>
        <v>Thursday</v>
      </c>
      <c r="H299" t="s">
        <v>50</v>
      </c>
      <c r="I299" t="s">
        <v>45</v>
      </c>
      <c r="J299" t="s">
        <v>688</v>
      </c>
      <c r="K299" t="s">
        <v>58</v>
      </c>
      <c r="L299">
        <v>4</v>
      </c>
    </row>
    <row r="300" spans="1:12">
      <c r="A300">
        <v>299</v>
      </c>
      <c r="B300" t="s">
        <v>689</v>
      </c>
      <c r="C300" t="s">
        <v>681</v>
      </c>
      <c r="D300" t="s">
        <v>186</v>
      </c>
      <c r="E300" s="14">
        <v>44739</v>
      </c>
      <c r="F300" s="14" t="str">
        <f t="shared" si="8"/>
        <v>27-Jun</v>
      </c>
      <c r="G300" s="14" t="str">
        <f t="shared" si="9"/>
        <v>Monday</v>
      </c>
      <c r="H300" t="s">
        <v>44</v>
      </c>
      <c r="I300" t="s">
        <v>45</v>
      </c>
      <c r="J300" t="s">
        <v>690</v>
      </c>
      <c r="K300" t="s">
        <v>47</v>
      </c>
      <c r="L300">
        <v>8</v>
      </c>
    </row>
    <row r="301" spans="1:12">
      <c r="A301">
        <v>300</v>
      </c>
      <c r="B301" t="s">
        <v>691</v>
      </c>
      <c r="C301" t="s">
        <v>683</v>
      </c>
      <c r="D301" t="s">
        <v>189</v>
      </c>
      <c r="E301" s="14">
        <v>44765</v>
      </c>
      <c r="F301" s="14" t="str">
        <f t="shared" si="8"/>
        <v>23-Jul</v>
      </c>
      <c r="G301" s="14" t="str">
        <f t="shared" si="9"/>
        <v>Saturday</v>
      </c>
      <c r="H301" t="s">
        <v>50</v>
      </c>
      <c r="I301" t="s">
        <v>45</v>
      </c>
      <c r="J301" t="s">
        <v>692</v>
      </c>
      <c r="K301" t="s">
        <v>47</v>
      </c>
      <c r="L301">
        <v>6</v>
      </c>
    </row>
    <row r="302" spans="1:12">
      <c r="A302">
        <v>301</v>
      </c>
      <c r="B302" t="s">
        <v>693</v>
      </c>
      <c r="C302" t="s">
        <v>685</v>
      </c>
      <c r="D302" t="s">
        <v>43</v>
      </c>
      <c r="E302" s="14">
        <v>44740</v>
      </c>
      <c r="F302" s="14" t="str">
        <f t="shared" si="8"/>
        <v>28-Jun</v>
      </c>
      <c r="G302" s="14" t="str">
        <f t="shared" si="9"/>
        <v>Tuesday</v>
      </c>
      <c r="H302" t="s">
        <v>44</v>
      </c>
      <c r="I302" t="s">
        <v>45</v>
      </c>
      <c r="J302" t="s">
        <v>694</v>
      </c>
      <c r="K302" t="s">
        <v>47</v>
      </c>
      <c r="L302">
        <v>9</v>
      </c>
    </row>
    <row r="303" spans="1:12">
      <c r="A303">
        <v>302</v>
      </c>
      <c r="B303" t="s">
        <v>695</v>
      </c>
      <c r="C303" t="s">
        <v>687</v>
      </c>
      <c r="D303" t="s">
        <v>49</v>
      </c>
      <c r="E303" s="14">
        <v>44734</v>
      </c>
      <c r="F303" s="14" t="str">
        <f t="shared" si="8"/>
        <v>22-Jun</v>
      </c>
      <c r="G303" s="14" t="str">
        <f t="shared" si="9"/>
        <v>Wednesday</v>
      </c>
      <c r="H303" t="s">
        <v>50</v>
      </c>
      <c r="I303" t="s">
        <v>45</v>
      </c>
      <c r="J303" t="s">
        <v>696</v>
      </c>
      <c r="K303" t="s">
        <v>52</v>
      </c>
      <c r="L303">
        <v>7</v>
      </c>
    </row>
    <row r="304" spans="1:12">
      <c r="A304">
        <v>303</v>
      </c>
      <c r="B304" t="s">
        <v>697</v>
      </c>
      <c r="C304" t="s">
        <v>689</v>
      </c>
      <c r="D304" t="s">
        <v>54</v>
      </c>
      <c r="E304" s="14">
        <v>44727</v>
      </c>
      <c r="F304" s="14" t="str">
        <f t="shared" si="8"/>
        <v>15-Jun</v>
      </c>
      <c r="G304" s="14" t="str">
        <f t="shared" si="9"/>
        <v>Wednesday</v>
      </c>
      <c r="H304" t="s">
        <v>55</v>
      </c>
      <c r="I304" t="s">
        <v>56</v>
      </c>
      <c r="J304" t="s">
        <v>698</v>
      </c>
      <c r="K304" t="s">
        <v>58</v>
      </c>
      <c r="L304">
        <v>8</v>
      </c>
    </row>
    <row r="305" spans="1:12">
      <c r="A305">
        <v>304</v>
      </c>
      <c r="B305" t="s">
        <v>699</v>
      </c>
      <c r="C305" t="s">
        <v>691</v>
      </c>
      <c r="D305" t="s">
        <v>60</v>
      </c>
      <c r="E305" s="14">
        <v>44737</v>
      </c>
      <c r="F305" s="14" t="str">
        <f t="shared" si="8"/>
        <v>25-Jun</v>
      </c>
      <c r="G305" s="14" t="str">
        <f t="shared" si="9"/>
        <v>Saturday</v>
      </c>
      <c r="H305" t="s">
        <v>44</v>
      </c>
      <c r="I305" t="s">
        <v>45</v>
      </c>
      <c r="J305" t="s">
        <v>700</v>
      </c>
      <c r="K305" t="s">
        <v>47</v>
      </c>
      <c r="L305">
        <v>6</v>
      </c>
    </row>
    <row r="306" spans="1:12">
      <c r="A306">
        <v>305</v>
      </c>
      <c r="B306" t="s">
        <v>701</v>
      </c>
      <c r="C306" t="s">
        <v>693</v>
      </c>
      <c r="D306" t="s">
        <v>63</v>
      </c>
      <c r="E306" s="14">
        <v>44747</v>
      </c>
      <c r="F306" s="14" t="str">
        <f t="shared" si="8"/>
        <v>05-Jul</v>
      </c>
      <c r="G306" s="14" t="str">
        <f t="shared" si="9"/>
        <v>Tuesday</v>
      </c>
      <c r="H306" t="s">
        <v>50</v>
      </c>
      <c r="I306" t="s">
        <v>45</v>
      </c>
      <c r="J306" t="s">
        <v>702</v>
      </c>
      <c r="K306" t="s">
        <v>52</v>
      </c>
      <c r="L306">
        <v>2</v>
      </c>
    </row>
    <row r="307" spans="1:12">
      <c r="A307">
        <v>306</v>
      </c>
      <c r="B307" t="s">
        <v>703</v>
      </c>
      <c r="C307" t="s">
        <v>695</v>
      </c>
      <c r="D307" t="s">
        <v>66</v>
      </c>
      <c r="E307" s="14">
        <v>44754</v>
      </c>
      <c r="F307" s="14" t="str">
        <f t="shared" si="8"/>
        <v>12-Jul</v>
      </c>
      <c r="G307" s="14" t="str">
        <f t="shared" si="9"/>
        <v>Tuesday</v>
      </c>
      <c r="H307" t="s">
        <v>50</v>
      </c>
      <c r="I307" t="s">
        <v>45</v>
      </c>
      <c r="J307" t="s">
        <v>704</v>
      </c>
      <c r="K307" t="s">
        <v>58</v>
      </c>
      <c r="L307">
        <v>4</v>
      </c>
    </row>
    <row r="308" spans="1:12">
      <c r="A308">
        <v>307</v>
      </c>
      <c r="B308" t="s">
        <v>705</v>
      </c>
      <c r="C308" t="s">
        <v>697</v>
      </c>
      <c r="D308" t="s">
        <v>69</v>
      </c>
      <c r="E308" s="14">
        <v>44760</v>
      </c>
      <c r="F308" s="14" t="str">
        <f t="shared" si="8"/>
        <v>18-Jul</v>
      </c>
      <c r="G308" s="14" t="str">
        <f t="shared" si="9"/>
        <v>Monday</v>
      </c>
      <c r="H308" t="s">
        <v>44</v>
      </c>
      <c r="I308" t="s">
        <v>45</v>
      </c>
      <c r="J308" t="s">
        <v>706</v>
      </c>
      <c r="K308" t="s">
        <v>47</v>
      </c>
      <c r="L308">
        <v>1</v>
      </c>
    </row>
    <row r="309" spans="1:12">
      <c r="A309">
        <v>308</v>
      </c>
      <c r="B309" t="s">
        <v>707</v>
      </c>
      <c r="C309" t="s">
        <v>699</v>
      </c>
      <c r="D309" t="s">
        <v>69</v>
      </c>
      <c r="E309" s="14">
        <v>44759</v>
      </c>
      <c r="F309" s="14" t="str">
        <f t="shared" si="8"/>
        <v>17-Jul</v>
      </c>
      <c r="G309" s="14" t="str">
        <f t="shared" si="9"/>
        <v>Sunday</v>
      </c>
      <c r="H309" t="s">
        <v>50</v>
      </c>
      <c r="I309" t="s">
        <v>45</v>
      </c>
      <c r="J309" t="s">
        <v>708</v>
      </c>
      <c r="K309" t="s">
        <v>52</v>
      </c>
      <c r="L309">
        <v>9</v>
      </c>
    </row>
    <row r="310" spans="1:12">
      <c r="A310">
        <v>309</v>
      </c>
      <c r="B310" t="s">
        <v>709</v>
      </c>
      <c r="C310" t="s">
        <v>701</v>
      </c>
      <c r="D310" t="s">
        <v>75</v>
      </c>
      <c r="E310" s="14">
        <v>44735</v>
      </c>
      <c r="F310" s="14" t="str">
        <f t="shared" si="8"/>
        <v>23-Jun</v>
      </c>
      <c r="G310" s="14" t="str">
        <f t="shared" si="9"/>
        <v>Thursday</v>
      </c>
      <c r="H310" t="s">
        <v>44</v>
      </c>
      <c r="I310" t="s">
        <v>56</v>
      </c>
      <c r="J310" t="s">
        <v>710</v>
      </c>
      <c r="K310" t="s">
        <v>58</v>
      </c>
      <c r="L310">
        <v>6</v>
      </c>
    </row>
    <row r="311" spans="1:12">
      <c r="A311">
        <v>310</v>
      </c>
      <c r="B311" t="s">
        <v>711</v>
      </c>
      <c r="C311" t="s">
        <v>703</v>
      </c>
      <c r="D311" t="s">
        <v>210</v>
      </c>
      <c r="E311" s="14">
        <v>44734</v>
      </c>
      <c r="F311" s="14" t="str">
        <f t="shared" si="8"/>
        <v>22-Jun</v>
      </c>
      <c r="G311" s="14" t="str">
        <f t="shared" si="9"/>
        <v>Wednesday</v>
      </c>
      <c r="H311" t="s">
        <v>50</v>
      </c>
      <c r="I311" t="s">
        <v>45</v>
      </c>
      <c r="J311" t="s">
        <v>712</v>
      </c>
      <c r="K311" t="s">
        <v>47</v>
      </c>
      <c r="L311">
        <v>9</v>
      </c>
    </row>
    <row r="312" spans="1:12">
      <c r="A312">
        <v>311</v>
      </c>
      <c r="B312" t="s">
        <v>713</v>
      </c>
      <c r="C312" t="s">
        <v>705</v>
      </c>
      <c r="D312" t="s">
        <v>80</v>
      </c>
      <c r="E312" s="14">
        <v>44753</v>
      </c>
      <c r="F312" s="14" t="str">
        <f t="shared" si="8"/>
        <v>11-Jul</v>
      </c>
      <c r="G312" s="14" t="str">
        <f t="shared" si="9"/>
        <v>Monday</v>
      </c>
      <c r="H312" t="s">
        <v>50</v>
      </c>
      <c r="I312" t="s">
        <v>45</v>
      </c>
      <c r="J312" t="s">
        <v>714</v>
      </c>
      <c r="K312" t="s">
        <v>52</v>
      </c>
      <c r="L312">
        <v>9</v>
      </c>
    </row>
    <row r="313" spans="1:12">
      <c r="A313">
        <v>312</v>
      </c>
      <c r="B313" t="s">
        <v>715</v>
      </c>
      <c r="C313" t="s">
        <v>707</v>
      </c>
      <c r="D313" t="s">
        <v>83</v>
      </c>
      <c r="E313" s="14">
        <v>44739</v>
      </c>
      <c r="F313" s="14" t="str">
        <f t="shared" si="8"/>
        <v>27-Jun</v>
      </c>
      <c r="G313" s="14" t="str">
        <f t="shared" si="9"/>
        <v>Monday</v>
      </c>
      <c r="H313" t="s">
        <v>44</v>
      </c>
      <c r="I313" t="s">
        <v>45</v>
      </c>
      <c r="J313" t="s">
        <v>716</v>
      </c>
      <c r="K313" t="s">
        <v>58</v>
      </c>
      <c r="L313">
        <v>3</v>
      </c>
    </row>
    <row r="314" spans="1:12">
      <c r="A314">
        <v>313</v>
      </c>
      <c r="B314" t="s">
        <v>717</v>
      </c>
      <c r="C314" t="s">
        <v>709</v>
      </c>
      <c r="D314" t="s">
        <v>86</v>
      </c>
      <c r="E314" s="14">
        <v>44740</v>
      </c>
      <c r="F314" s="14" t="str">
        <f t="shared" si="8"/>
        <v>28-Jun</v>
      </c>
      <c r="G314" s="14" t="str">
        <f t="shared" si="9"/>
        <v>Tuesday</v>
      </c>
      <c r="H314" t="s">
        <v>50</v>
      </c>
      <c r="I314" t="s">
        <v>45</v>
      </c>
      <c r="J314" t="s">
        <v>718</v>
      </c>
      <c r="K314" t="s">
        <v>47</v>
      </c>
      <c r="L314">
        <v>2</v>
      </c>
    </row>
    <row r="315" spans="1:12">
      <c r="A315">
        <v>314</v>
      </c>
      <c r="B315" t="s">
        <v>719</v>
      </c>
      <c r="C315" t="s">
        <v>711</v>
      </c>
      <c r="D315" t="s">
        <v>89</v>
      </c>
      <c r="E315" s="14">
        <v>44748</v>
      </c>
      <c r="F315" s="14" t="str">
        <f t="shared" si="8"/>
        <v>06-Jul</v>
      </c>
      <c r="G315" s="14" t="str">
        <f t="shared" si="9"/>
        <v>Wednesday</v>
      </c>
      <c r="H315" t="s">
        <v>50</v>
      </c>
      <c r="I315" t="s">
        <v>45</v>
      </c>
      <c r="J315" t="s">
        <v>720</v>
      </c>
      <c r="K315" t="s">
        <v>52</v>
      </c>
      <c r="L315">
        <v>3</v>
      </c>
    </row>
    <row r="316" spans="1:12">
      <c r="A316">
        <v>315</v>
      </c>
      <c r="B316" t="s">
        <v>721</v>
      </c>
      <c r="C316" t="s">
        <v>713</v>
      </c>
      <c r="D316" t="s">
        <v>189</v>
      </c>
      <c r="E316" s="14">
        <v>44731</v>
      </c>
      <c r="F316" s="14" t="str">
        <f t="shared" si="8"/>
        <v>19-Jun</v>
      </c>
      <c r="G316" s="14" t="str">
        <f t="shared" si="9"/>
        <v>Sunday</v>
      </c>
      <c r="H316" t="s">
        <v>44</v>
      </c>
      <c r="I316" t="s">
        <v>56</v>
      </c>
      <c r="J316" t="s">
        <v>722</v>
      </c>
      <c r="K316" t="s">
        <v>58</v>
      </c>
      <c r="L316">
        <v>10</v>
      </c>
    </row>
    <row r="317" spans="1:12">
      <c r="A317">
        <v>316</v>
      </c>
      <c r="B317" t="s">
        <v>723</v>
      </c>
      <c r="C317" t="s">
        <v>715</v>
      </c>
      <c r="D317" t="s">
        <v>43</v>
      </c>
      <c r="E317" s="14">
        <v>44763</v>
      </c>
      <c r="F317" s="14" t="str">
        <f t="shared" si="8"/>
        <v>21-Jul</v>
      </c>
      <c r="G317" s="14" t="str">
        <f t="shared" si="9"/>
        <v>Thursday</v>
      </c>
      <c r="H317" t="s">
        <v>50</v>
      </c>
      <c r="I317" t="s">
        <v>45</v>
      </c>
      <c r="J317" t="s">
        <v>724</v>
      </c>
      <c r="K317" t="s">
        <v>47</v>
      </c>
      <c r="L317">
        <v>3</v>
      </c>
    </row>
    <row r="318" spans="1:12">
      <c r="A318">
        <v>317</v>
      </c>
      <c r="B318" t="s">
        <v>725</v>
      </c>
      <c r="C318" t="s">
        <v>717</v>
      </c>
      <c r="D318" t="s">
        <v>49</v>
      </c>
      <c r="E318" s="14">
        <v>44733</v>
      </c>
      <c r="F318" s="14" t="str">
        <f t="shared" si="8"/>
        <v>21-Jun</v>
      </c>
      <c r="G318" s="14" t="str">
        <f t="shared" si="9"/>
        <v>Tuesday</v>
      </c>
      <c r="H318" t="s">
        <v>44</v>
      </c>
      <c r="I318" t="s">
        <v>45</v>
      </c>
      <c r="J318" t="s">
        <v>726</v>
      </c>
      <c r="K318" t="s">
        <v>52</v>
      </c>
      <c r="L318">
        <v>1</v>
      </c>
    </row>
    <row r="319" spans="1:12">
      <c r="A319">
        <v>318</v>
      </c>
      <c r="B319" t="s">
        <v>727</v>
      </c>
      <c r="C319" t="s">
        <v>719</v>
      </c>
      <c r="D319" t="s">
        <v>54</v>
      </c>
      <c r="E319" s="14">
        <v>44746</v>
      </c>
      <c r="F319" s="14" t="str">
        <f t="shared" si="8"/>
        <v>04-Jul</v>
      </c>
      <c r="G319" s="14" t="str">
        <f t="shared" si="9"/>
        <v>Monday</v>
      </c>
      <c r="H319" t="s">
        <v>50</v>
      </c>
      <c r="I319" t="s">
        <v>45</v>
      </c>
      <c r="J319" t="s">
        <v>728</v>
      </c>
      <c r="K319" t="s">
        <v>58</v>
      </c>
      <c r="L319">
        <v>5</v>
      </c>
    </row>
    <row r="320" spans="1:12">
      <c r="A320">
        <v>319</v>
      </c>
      <c r="B320" t="s">
        <v>729</v>
      </c>
      <c r="C320" t="s">
        <v>721</v>
      </c>
      <c r="D320" t="s">
        <v>60</v>
      </c>
      <c r="E320" s="14">
        <v>44755</v>
      </c>
      <c r="F320" s="14" t="str">
        <f t="shared" si="8"/>
        <v>13-Jul</v>
      </c>
      <c r="G320" s="14" t="str">
        <f t="shared" si="9"/>
        <v>Wednesday</v>
      </c>
      <c r="H320" t="s">
        <v>44</v>
      </c>
      <c r="I320" t="s">
        <v>45</v>
      </c>
      <c r="J320" t="s">
        <v>730</v>
      </c>
      <c r="K320" t="s">
        <v>47</v>
      </c>
      <c r="L320">
        <v>1</v>
      </c>
    </row>
    <row r="321" spans="1:12">
      <c r="A321">
        <v>320</v>
      </c>
      <c r="B321" t="s">
        <v>731</v>
      </c>
      <c r="C321" t="s">
        <v>723</v>
      </c>
      <c r="D321" t="s">
        <v>63</v>
      </c>
      <c r="E321" s="14">
        <v>44755</v>
      </c>
      <c r="F321" s="14" t="str">
        <f t="shared" si="8"/>
        <v>13-Jul</v>
      </c>
      <c r="G321" s="14" t="str">
        <f t="shared" si="9"/>
        <v>Wednesday</v>
      </c>
      <c r="H321" t="s">
        <v>50</v>
      </c>
      <c r="I321" t="s">
        <v>45</v>
      </c>
      <c r="J321" t="s">
        <v>732</v>
      </c>
      <c r="K321" t="s">
        <v>52</v>
      </c>
      <c r="L321">
        <v>5</v>
      </c>
    </row>
    <row r="322" spans="1:12">
      <c r="A322">
        <v>321</v>
      </c>
      <c r="B322" t="s">
        <v>733</v>
      </c>
      <c r="C322" t="s">
        <v>725</v>
      </c>
      <c r="D322" t="s">
        <v>66</v>
      </c>
      <c r="E322" s="14">
        <v>44727</v>
      </c>
      <c r="F322" s="14" t="str">
        <f t="shared" ref="F322:F385" si="10">TEXT(E322,"dd-mmm")</f>
        <v>15-Jun</v>
      </c>
      <c r="G322" s="14" t="str">
        <f t="shared" ref="G322:G385" si="11">TEXT(E322,"dddd")</f>
        <v>Wednesday</v>
      </c>
      <c r="H322" t="s">
        <v>55</v>
      </c>
      <c r="I322" t="s">
        <v>56</v>
      </c>
      <c r="J322" t="s">
        <v>734</v>
      </c>
      <c r="K322" t="s">
        <v>58</v>
      </c>
      <c r="L322">
        <v>5</v>
      </c>
    </row>
    <row r="323" spans="1:12">
      <c r="A323">
        <v>322</v>
      </c>
      <c r="B323" t="s">
        <v>735</v>
      </c>
      <c r="C323" t="s">
        <v>727</v>
      </c>
      <c r="D323" t="s">
        <v>69</v>
      </c>
      <c r="E323" s="14">
        <v>44746</v>
      </c>
      <c r="F323" s="14" t="str">
        <f t="shared" si="10"/>
        <v>04-Jul</v>
      </c>
      <c r="G323" s="14" t="str">
        <f t="shared" si="11"/>
        <v>Monday</v>
      </c>
      <c r="H323" t="s">
        <v>44</v>
      </c>
      <c r="I323" t="s">
        <v>45</v>
      </c>
      <c r="J323" t="s">
        <v>736</v>
      </c>
      <c r="K323" t="s">
        <v>47</v>
      </c>
      <c r="L323">
        <v>3</v>
      </c>
    </row>
    <row r="324" spans="1:12">
      <c r="A324">
        <v>323</v>
      </c>
      <c r="B324" t="s">
        <v>737</v>
      </c>
      <c r="C324" t="s">
        <v>729</v>
      </c>
      <c r="D324" t="s">
        <v>69</v>
      </c>
      <c r="E324" s="14">
        <v>44740</v>
      </c>
      <c r="F324" s="14" t="str">
        <f t="shared" si="10"/>
        <v>28-Jun</v>
      </c>
      <c r="G324" s="14" t="str">
        <f t="shared" si="11"/>
        <v>Tuesday</v>
      </c>
      <c r="H324" t="s">
        <v>50</v>
      </c>
      <c r="I324" t="s">
        <v>45</v>
      </c>
      <c r="J324" t="s">
        <v>738</v>
      </c>
      <c r="K324" t="s">
        <v>52</v>
      </c>
      <c r="L324">
        <v>3</v>
      </c>
    </row>
    <row r="325" spans="1:12">
      <c r="A325">
        <v>324</v>
      </c>
      <c r="B325" t="s">
        <v>739</v>
      </c>
      <c r="C325" t="s">
        <v>731</v>
      </c>
      <c r="D325" t="s">
        <v>75</v>
      </c>
      <c r="E325" s="14">
        <v>44743</v>
      </c>
      <c r="F325" s="14" t="str">
        <f t="shared" si="10"/>
        <v>01-Jul</v>
      </c>
      <c r="G325" s="14" t="str">
        <f t="shared" si="11"/>
        <v>Friday</v>
      </c>
      <c r="H325" t="s">
        <v>50</v>
      </c>
      <c r="I325" t="s">
        <v>45</v>
      </c>
      <c r="J325" t="s">
        <v>740</v>
      </c>
      <c r="K325" t="s">
        <v>58</v>
      </c>
      <c r="L325">
        <v>7</v>
      </c>
    </row>
    <row r="326" spans="1:12">
      <c r="A326">
        <v>325</v>
      </c>
      <c r="B326" t="s">
        <v>741</v>
      </c>
      <c r="C326" t="s">
        <v>733</v>
      </c>
      <c r="D326" t="s">
        <v>66</v>
      </c>
      <c r="E326" s="14">
        <v>44737</v>
      </c>
      <c r="F326" s="14" t="str">
        <f t="shared" si="10"/>
        <v>25-Jun</v>
      </c>
      <c r="G326" s="14" t="str">
        <f t="shared" si="11"/>
        <v>Saturday</v>
      </c>
      <c r="H326" t="s">
        <v>44</v>
      </c>
      <c r="I326" t="s">
        <v>45</v>
      </c>
      <c r="J326" t="s">
        <v>742</v>
      </c>
      <c r="K326" t="s">
        <v>47</v>
      </c>
      <c r="L326">
        <v>4</v>
      </c>
    </row>
    <row r="327" spans="1:12">
      <c r="A327">
        <v>326</v>
      </c>
      <c r="B327" t="s">
        <v>743</v>
      </c>
      <c r="C327" t="s">
        <v>735</v>
      </c>
      <c r="D327" t="s">
        <v>80</v>
      </c>
      <c r="E327" s="14">
        <v>44757</v>
      </c>
      <c r="F327" s="14" t="str">
        <f t="shared" si="10"/>
        <v>15-Jul</v>
      </c>
      <c r="G327" s="14" t="str">
        <f t="shared" si="11"/>
        <v>Friday</v>
      </c>
      <c r="H327" t="s">
        <v>50</v>
      </c>
      <c r="I327" t="s">
        <v>45</v>
      </c>
      <c r="J327" t="s">
        <v>744</v>
      </c>
      <c r="K327" t="s">
        <v>52</v>
      </c>
      <c r="L327">
        <v>3</v>
      </c>
    </row>
    <row r="328" spans="1:12">
      <c r="A328">
        <v>327</v>
      </c>
      <c r="B328" t="s">
        <v>745</v>
      </c>
      <c r="C328" t="s">
        <v>737</v>
      </c>
      <c r="D328" t="s">
        <v>83</v>
      </c>
      <c r="E328" s="14">
        <v>44745</v>
      </c>
      <c r="F328" s="14" t="str">
        <f t="shared" si="10"/>
        <v>03-Jul</v>
      </c>
      <c r="G328" s="14" t="str">
        <f t="shared" si="11"/>
        <v>Sunday</v>
      </c>
      <c r="H328" t="s">
        <v>44</v>
      </c>
      <c r="I328" t="s">
        <v>56</v>
      </c>
      <c r="J328" t="s">
        <v>746</v>
      </c>
      <c r="K328" t="s">
        <v>58</v>
      </c>
      <c r="L328">
        <v>8</v>
      </c>
    </row>
    <row r="329" spans="1:12">
      <c r="A329">
        <v>328</v>
      </c>
      <c r="B329" t="s">
        <v>747</v>
      </c>
      <c r="C329" t="s">
        <v>739</v>
      </c>
      <c r="D329" t="s">
        <v>86</v>
      </c>
      <c r="E329" s="14">
        <v>44760</v>
      </c>
      <c r="F329" s="14" t="str">
        <f t="shared" si="10"/>
        <v>18-Jul</v>
      </c>
      <c r="G329" s="14" t="str">
        <f t="shared" si="11"/>
        <v>Monday</v>
      </c>
      <c r="H329" t="s">
        <v>50</v>
      </c>
      <c r="I329" t="s">
        <v>45</v>
      </c>
      <c r="J329" t="s">
        <v>748</v>
      </c>
      <c r="K329" t="s">
        <v>47</v>
      </c>
      <c r="L329">
        <v>2</v>
      </c>
    </row>
    <row r="330" spans="1:12">
      <c r="A330">
        <v>329</v>
      </c>
      <c r="B330" t="s">
        <v>749</v>
      </c>
      <c r="C330" t="s">
        <v>741</v>
      </c>
      <c r="D330" t="s">
        <v>89</v>
      </c>
      <c r="E330" s="14">
        <v>44750</v>
      </c>
      <c r="F330" s="14" t="str">
        <f t="shared" si="10"/>
        <v>08-Jul</v>
      </c>
      <c r="G330" s="14" t="str">
        <f t="shared" si="11"/>
        <v>Friday</v>
      </c>
      <c r="H330" t="s">
        <v>50</v>
      </c>
      <c r="I330" t="s">
        <v>45</v>
      </c>
      <c r="J330" t="s">
        <v>750</v>
      </c>
      <c r="K330" t="s">
        <v>52</v>
      </c>
      <c r="L330">
        <v>9</v>
      </c>
    </row>
    <row r="331" spans="1:12">
      <c r="A331">
        <v>330</v>
      </c>
      <c r="B331" t="s">
        <v>751</v>
      </c>
      <c r="C331" t="s">
        <v>743</v>
      </c>
      <c r="D331" t="s">
        <v>66</v>
      </c>
      <c r="E331" s="14">
        <v>44742</v>
      </c>
      <c r="F331" s="14" t="str">
        <f t="shared" si="10"/>
        <v>30-Jun</v>
      </c>
      <c r="G331" s="14" t="str">
        <f t="shared" si="11"/>
        <v>Thursday</v>
      </c>
      <c r="H331" t="s">
        <v>44</v>
      </c>
      <c r="I331" t="s">
        <v>45</v>
      </c>
      <c r="J331" t="s">
        <v>752</v>
      </c>
      <c r="K331" t="s">
        <v>58</v>
      </c>
      <c r="L331">
        <v>6</v>
      </c>
    </row>
    <row r="332" spans="1:12">
      <c r="A332">
        <v>331</v>
      </c>
      <c r="B332" t="s">
        <v>753</v>
      </c>
      <c r="C332" t="s">
        <v>745</v>
      </c>
      <c r="D332" t="s">
        <v>94</v>
      </c>
      <c r="E332" s="14">
        <v>44754</v>
      </c>
      <c r="F332" s="14" t="str">
        <f t="shared" si="10"/>
        <v>12-Jul</v>
      </c>
      <c r="G332" s="14" t="str">
        <f t="shared" si="11"/>
        <v>Tuesday</v>
      </c>
      <c r="H332" t="s">
        <v>50</v>
      </c>
      <c r="I332" t="s">
        <v>45</v>
      </c>
      <c r="J332" t="s">
        <v>754</v>
      </c>
      <c r="K332" t="s">
        <v>47</v>
      </c>
      <c r="L332">
        <v>7</v>
      </c>
    </row>
    <row r="333" spans="1:12">
      <c r="A333">
        <v>332</v>
      </c>
      <c r="B333" t="s">
        <v>755</v>
      </c>
      <c r="C333" t="s">
        <v>747</v>
      </c>
      <c r="D333" t="s">
        <v>83</v>
      </c>
      <c r="E333" s="14">
        <v>44746</v>
      </c>
      <c r="F333" s="14" t="str">
        <f t="shared" si="10"/>
        <v>04-Jul</v>
      </c>
      <c r="G333" s="14" t="str">
        <f t="shared" si="11"/>
        <v>Monday</v>
      </c>
      <c r="H333" t="s">
        <v>50</v>
      </c>
      <c r="I333" t="s">
        <v>45</v>
      </c>
      <c r="J333" t="s">
        <v>756</v>
      </c>
      <c r="K333" t="s">
        <v>52</v>
      </c>
      <c r="L333">
        <v>9</v>
      </c>
    </row>
    <row r="334" spans="1:12">
      <c r="A334">
        <v>333</v>
      </c>
      <c r="B334" t="s">
        <v>757</v>
      </c>
      <c r="C334" t="s">
        <v>749</v>
      </c>
      <c r="D334" t="s">
        <v>63</v>
      </c>
      <c r="E334" s="14">
        <v>44752</v>
      </c>
      <c r="F334" s="14" t="str">
        <f t="shared" si="10"/>
        <v>10-Jul</v>
      </c>
      <c r="G334" s="14" t="str">
        <f t="shared" si="11"/>
        <v>Sunday</v>
      </c>
      <c r="H334" t="s">
        <v>44</v>
      </c>
      <c r="I334" t="s">
        <v>56</v>
      </c>
      <c r="J334" t="s">
        <v>758</v>
      </c>
      <c r="K334" t="s">
        <v>58</v>
      </c>
      <c r="L334">
        <v>2</v>
      </c>
    </row>
    <row r="335" spans="1:12">
      <c r="A335">
        <v>334</v>
      </c>
      <c r="B335" t="s">
        <v>759</v>
      </c>
      <c r="C335" t="s">
        <v>751</v>
      </c>
      <c r="D335" t="s">
        <v>80</v>
      </c>
      <c r="E335" s="14">
        <v>44725</v>
      </c>
      <c r="F335" s="14" t="str">
        <f t="shared" si="10"/>
        <v>13-Jun</v>
      </c>
      <c r="G335" s="14" t="str">
        <f t="shared" si="11"/>
        <v>Monday</v>
      </c>
      <c r="H335" t="s">
        <v>50</v>
      </c>
      <c r="I335" t="s">
        <v>45</v>
      </c>
      <c r="J335" t="s">
        <v>760</v>
      </c>
      <c r="K335" t="s">
        <v>47</v>
      </c>
      <c r="L335">
        <v>9</v>
      </c>
    </row>
    <row r="336" spans="1:12">
      <c r="A336">
        <v>335</v>
      </c>
      <c r="B336" t="s">
        <v>761</v>
      </c>
      <c r="C336" t="s">
        <v>753</v>
      </c>
      <c r="D336" t="s">
        <v>104</v>
      </c>
      <c r="E336" s="14">
        <v>44734</v>
      </c>
      <c r="F336" s="14" t="str">
        <f t="shared" si="10"/>
        <v>22-Jun</v>
      </c>
      <c r="G336" s="14" t="str">
        <f t="shared" si="11"/>
        <v>Wednesday</v>
      </c>
      <c r="H336" t="s">
        <v>44</v>
      </c>
      <c r="I336" t="s">
        <v>45</v>
      </c>
      <c r="J336" t="s">
        <v>762</v>
      </c>
      <c r="K336" t="s">
        <v>52</v>
      </c>
      <c r="L336">
        <v>10</v>
      </c>
    </row>
    <row r="337" spans="1:12">
      <c r="A337">
        <v>336</v>
      </c>
      <c r="B337" t="s">
        <v>763</v>
      </c>
      <c r="C337" t="s">
        <v>755</v>
      </c>
      <c r="D337" t="s">
        <v>107</v>
      </c>
      <c r="E337" s="14">
        <v>44761</v>
      </c>
      <c r="F337" s="14" t="str">
        <f t="shared" si="10"/>
        <v>19-Jul</v>
      </c>
      <c r="G337" s="14" t="str">
        <f t="shared" si="11"/>
        <v>Tuesday</v>
      </c>
      <c r="H337" t="s">
        <v>50</v>
      </c>
      <c r="I337" t="s">
        <v>45</v>
      </c>
      <c r="J337" t="s">
        <v>764</v>
      </c>
      <c r="K337" t="s">
        <v>58</v>
      </c>
      <c r="L337">
        <v>1</v>
      </c>
    </row>
    <row r="338" spans="1:12">
      <c r="A338">
        <v>337</v>
      </c>
      <c r="B338" t="s">
        <v>765</v>
      </c>
      <c r="C338" t="s">
        <v>757</v>
      </c>
      <c r="D338" t="s">
        <v>110</v>
      </c>
      <c r="E338" s="14">
        <v>44735</v>
      </c>
      <c r="F338" s="14" t="str">
        <f t="shared" si="10"/>
        <v>23-Jun</v>
      </c>
      <c r="G338" s="14" t="str">
        <f t="shared" si="11"/>
        <v>Thursday</v>
      </c>
      <c r="H338" t="s">
        <v>44</v>
      </c>
      <c r="I338" t="s">
        <v>45</v>
      </c>
      <c r="J338" t="s">
        <v>766</v>
      </c>
      <c r="K338" t="s">
        <v>47</v>
      </c>
      <c r="L338">
        <v>1</v>
      </c>
    </row>
    <row r="339" spans="1:12">
      <c r="A339">
        <v>338</v>
      </c>
      <c r="B339" t="s">
        <v>767</v>
      </c>
      <c r="C339" t="s">
        <v>759</v>
      </c>
      <c r="D339" t="s">
        <v>113</v>
      </c>
      <c r="E339" s="14">
        <v>44753</v>
      </c>
      <c r="F339" s="14" t="str">
        <f t="shared" si="10"/>
        <v>11-Jul</v>
      </c>
      <c r="G339" s="14" t="str">
        <f t="shared" si="11"/>
        <v>Monday</v>
      </c>
      <c r="H339" t="s">
        <v>50</v>
      </c>
      <c r="I339" t="s">
        <v>45</v>
      </c>
      <c r="J339" t="s">
        <v>768</v>
      </c>
      <c r="K339" t="s">
        <v>52</v>
      </c>
      <c r="L339">
        <v>10</v>
      </c>
    </row>
    <row r="340" spans="1:12">
      <c r="A340">
        <v>339</v>
      </c>
      <c r="B340" t="s">
        <v>769</v>
      </c>
      <c r="C340" t="s">
        <v>761</v>
      </c>
      <c r="D340" t="s">
        <v>116</v>
      </c>
      <c r="E340" s="14">
        <v>44732</v>
      </c>
      <c r="F340" s="14" t="str">
        <f t="shared" si="10"/>
        <v>20-Jun</v>
      </c>
      <c r="G340" s="14" t="str">
        <f t="shared" si="11"/>
        <v>Monday</v>
      </c>
      <c r="H340" t="s">
        <v>55</v>
      </c>
      <c r="I340" t="s">
        <v>56</v>
      </c>
      <c r="J340" t="s">
        <v>770</v>
      </c>
      <c r="K340" t="s">
        <v>58</v>
      </c>
      <c r="L340">
        <v>4</v>
      </c>
    </row>
    <row r="341" spans="1:12">
      <c r="A341">
        <v>340</v>
      </c>
      <c r="B341" t="s">
        <v>771</v>
      </c>
      <c r="C341" t="s">
        <v>763</v>
      </c>
      <c r="D341" t="s">
        <v>119</v>
      </c>
      <c r="E341" s="14">
        <v>44748</v>
      </c>
      <c r="F341" s="14" t="str">
        <f t="shared" si="10"/>
        <v>06-Jul</v>
      </c>
      <c r="G341" s="14" t="str">
        <f t="shared" si="11"/>
        <v>Wednesday</v>
      </c>
      <c r="H341" t="s">
        <v>44</v>
      </c>
      <c r="I341" t="s">
        <v>45</v>
      </c>
      <c r="J341" t="s">
        <v>772</v>
      </c>
      <c r="K341" t="s">
        <v>47</v>
      </c>
      <c r="L341">
        <v>7</v>
      </c>
    </row>
    <row r="342" spans="1:12">
      <c r="A342">
        <v>341</v>
      </c>
      <c r="B342" t="s">
        <v>773</v>
      </c>
      <c r="C342" t="s">
        <v>765</v>
      </c>
      <c r="D342" t="s">
        <v>122</v>
      </c>
      <c r="E342" s="14">
        <v>44731</v>
      </c>
      <c r="F342" s="14" t="str">
        <f t="shared" si="10"/>
        <v>19-Jun</v>
      </c>
      <c r="G342" s="14" t="str">
        <f t="shared" si="11"/>
        <v>Sunday</v>
      </c>
      <c r="H342" t="s">
        <v>50</v>
      </c>
      <c r="I342" t="s">
        <v>45</v>
      </c>
      <c r="J342" t="s">
        <v>774</v>
      </c>
      <c r="K342" t="s">
        <v>52</v>
      </c>
      <c r="L342">
        <v>3</v>
      </c>
    </row>
    <row r="343" spans="1:12">
      <c r="A343">
        <v>342</v>
      </c>
      <c r="B343" t="s">
        <v>775</v>
      </c>
      <c r="C343" t="s">
        <v>767</v>
      </c>
      <c r="D343" t="s">
        <v>125</v>
      </c>
      <c r="E343" s="14">
        <v>44725</v>
      </c>
      <c r="F343" s="14" t="str">
        <f t="shared" si="10"/>
        <v>13-Jun</v>
      </c>
      <c r="G343" s="14" t="str">
        <f t="shared" si="11"/>
        <v>Monday</v>
      </c>
      <c r="H343" t="s">
        <v>50</v>
      </c>
      <c r="I343" t="s">
        <v>45</v>
      </c>
      <c r="J343" t="s">
        <v>776</v>
      </c>
      <c r="K343" t="s">
        <v>58</v>
      </c>
      <c r="L343">
        <v>6</v>
      </c>
    </row>
    <row r="344" spans="1:12">
      <c r="A344">
        <v>343</v>
      </c>
      <c r="B344" t="s">
        <v>777</v>
      </c>
      <c r="C344" t="s">
        <v>769</v>
      </c>
      <c r="D344" t="s">
        <v>129</v>
      </c>
      <c r="E344" s="14">
        <v>44753</v>
      </c>
      <c r="F344" s="14" t="str">
        <f t="shared" si="10"/>
        <v>11-Jul</v>
      </c>
      <c r="G344" s="14" t="str">
        <f t="shared" si="11"/>
        <v>Monday</v>
      </c>
      <c r="H344" t="s">
        <v>44</v>
      </c>
      <c r="I344" t="s">
        <v>45</v>
      </c>
      <c r="J344" t="s">
        <v>778</v>
      </c>
      <c r="K344" t="s">
        <v>47</v>
      </c>
      <c r="L344">
        <v>6</v>
      </c>
    </row>
    <row r="345" spans="1:12">
      <c r="A345">
        <v>344</v>
      </c>
      <c r="B345" t="s">
        <v>779</v>
      </c>
      <c r="C345" t="s">
        <v>771</v>
      </c>
      <c r="D345" t="s">
        <v>132</v>
      </c>
      <c r="E345" s="14">
        <v>44738</v>
      </c>
      <c r="F345" s="14" t="str">
        <f t="shared" si="10"/>
        <v>26-Jun</v>
      </c>
      <c r="G345" s="14" t="str">
        <f t="shared" si="11"/>
        <v>Sunday</v>
      </c>
      <c r="H345" t="s">
        <v>50</v>
      </c>
      <c r="I345" t="s">
        <v>45</v>
      </c>
      <c r="J345" t="s">
        <v>780</v>
      </c>
      <c r="K345" t="s">
        <v>52</v>
      </c>
      <c r="L345">
        <v>5</v>
      </c>
    </row>
    <row r="346" spans="1:12">
      <c r="A346">
        <v>345</v>
      </c>
      <c r="B346" t="s">
        <v>781</v>
      </c>
      <c r="C346" t="s">
        <v>773</v>
      </c>
      <c r="D346" t="s">
        <v>135</v>
      </c>
      <c r="E346" s="14">
        <v>44762</v>
      </c>
      <c r="F346" s="14" t="str">
        <f t="shared" si="10"/>
        <v>20-Jul</v>
      </c>
      <c r="G346" s="14" t="str">
        <f t="shared" si="11"/>
        <v>Wednesday</v>
      </c>
      <c r="H346" t="s">
        <v>44</v>
      </c>
      <c r="I346" t="s">
        <v>56</v>
      </c>
      <c r="J346" t="s">
        <v>782</v>
      </c>
      <c r="K346" t="s">
        <v>58</v>
      </c>
      <c r="L346">
        <v>1</v>
      </c>
    </row>
    <row r="347" spans="1:12">
      <c r="A347">
        <v>346</v>
      </c>
      <c r="B347" t="s">
        <v>783</v>
      </c>
      <c r="C347" t="s">
        <v>775</v>
      </c>
      <c r="D347" t="s">
        <v>138</v>
      </c>
      <c r="E347" s="14">
        <v>44756</v>
      </c>
      <c r="F347" s="14" t="str">
        <f t="shared" si="10"/>
        <v>14-Jul</v>
      </c>
      <c r="G347" s="14" t="str">
        <f t="shared" si="11"/>
        <v>Thursday</v>
      </c>
      <c r="H347" t="s">
        <v>50</v>
      </c>
      <c r="I347" t="s">
        <v>45</v>
      </c>
      <c r="J347" t="s">
        <v>784</v>
      </c>
      <c r="K347" t="s">
        <v>47</v>
      </c>
      <c r="L347">
        <v>9</v>
      </c>
    </row>
    <row r="348" spans="1:12">
      <c r="A348">
        <v>347</v>
      </c>
      <c r="B348" t="s">
        <v>785</v>
      </c>
      <c r="C348" t="s">
        <v>777</v>
      </c>
      <c r="D348" t="s">
        <v>141</v>
      </c>
      <c r="E348" s="14">
        <v>44744</v>
      </c>
      <c r="F348" s="14" t="str">
        <f t="shared" si="10"/>
        <v>02-Jul</v>
      </c>
      <c r="G348" s="14" t="str">
        <f t="shared" si="11"/>
        <v>Saturday</v>
      </c>
      <c r="H348" t="s">
        <v>50</v>
      </c>
      <c r="I348" t="s">
        <v>45</v>
      </c>
      <c r="J348" t="s">
        <v>786</v>
      </c>
      <c r="K348" t="s">
        <v>52</v>
      </c>
      <c r="L348">
        <v>3</v>
      </c>
    </row>
    <row r="349" spans="1:12">
      <c r="A349">
        <v>348</v>
      </c>
      <c r="B349" t="s">
        <v>787</v>
      </c>
      <c r="C349" t="s">
        <v>779</v>
      </c>
      <c r="D349" t="s">
        <v>89</v>
      </c>
      <c r="E349" s="14">
        <v>44753</v>
      </c>
      <c r="F349" s="14" t="str">
        <f t="shared" si="10"/>
        <v>11-Jul</v>
      </c>
      <c r="G349" s="14" t="str">
        <f t="shared" si="11"/>
        <v>Monday</v>
      </c>
      <c r="H349" t="s">
        <v>44</v>
      </c>
      <c r="I349" t="s">
        <v>45</v>
      </c>
      <c r="J349" t="s">
        <v>788</v>
      </c>
      <c r="K349" t="s">
        <v>58</v>
      </c>
      <c r="L349">
        <v>4</v>
      </c>
    </row>
    <row r="350" spans="1:12">
      <c r="A350">
        <v>349</v>
      </c>
      <c r="B350" t="s">
        <v>789</v>
      </c>
      <c r="C350" t="s">
        <v>781</v>
      </c>
      <c r="D350" t="s">
        <v>113</v>
      </c>
      <c r="E350" s="14">
        <v>44762</v>
      </c>
      <c r="F350" s="14" t="str">
        <f t="shared" si="10"/>
        <v>20-Jul</v>
      </c>
      <c r="G350" s="14" t="str">
        <f t="shared" si="11"/>
        <v>Wednesday</v>
      </c>
      <c r="H350" t="s">
        <v>50</v>
      </c>
      <c r="I350" t="s">
        <v>45</v>
      </c>
      <c r="J350" t="s">
        <v>790</v>
      </c>
      <c r="K350" t="s">
        <v>47</v>
      </c>
      <c r="L350">
        <v>8</v>
      </c>
    </row>
    <row r="351" spans="1:12">
      <c r="A351">
        <v>350</v>
      </c>
      <c r="B351" t="s">
        <v>791</v>
      </c>
      <c r="C351" t="s">
        <v>783</v>
      </c>
      <c r="D351" t="s">
        <v>129</v>
      </c>
      <c r="E351" s="14">
        <v>44740</v>
      </c>
      <c r="F351" s="14" t="str">
        <f t="shared" si="10"/>
        <v>28-Jun</v>
      </c>
      <c r="G351" s="14" t="str">
        <f t="shared" si="11"/>
        <v>Tuesday</v>
      </c>
      <c r="H351" t="s">
        <v>50</v>
      </c>
      <c r="I351" t="s">
        <v>45</v>
      </c>
      <c r="J351" t="s">
        <v>792</v>
      </c>
      <c r="K351" t="s">
        <v>47</v>
      </c>
      <c r="L351">
        <v>6</v>
      </c>
    </row>
    <row r="352" spans="1:12">
      <c r="A352">
        <v>351</v>
      </c>
      <c r="B352" t="s">
        <v>793</v>
      </c>
      <c r="C352" t="s">
        <v>785</v>
      </c>
      <c r="D352" t="s">
        <v>63</v>
      </c>
      <c r="E352" s="14">
        <v>44729</v>
      </c>
      <c r="F352" s="14" t="str">
        <f t="shared" si="10"/>
        <v>17-Jun</v>
      </c>
      <c r="G352" s="14" t="str">
        <f t="shared" si="11"/>
        <v>Friday</v>
      </c>
      <c r="H352" t="s">
        <v>44</v>
      </c>
      <c r="I352" t="s">
        <v>45</v>
      </c>
      <c r="J352" t="s">
        <v>794</v>
      </c>
      <c r="K352" t="s">
        <v>47</v>
      </c>
      <c r="L352">
        <v>10</v>
      </c>
    </row>
    <row r="353" spans="1:12">
      <c r="A353">
        <v>352</v>
      </c>
      <c r="B353" t="s">
        <v>795</v>
      </c>
      <c r="C353" t="s">
        <v>787</v>
      </c>
      <c r="D353" t="s">
        <v>94</v>
      </c>
      <c r="E353" s="14">
        <v>44727</v>
      </c>
      <c r="F353" s="14" t="str">
        <f t="shared" si="10"/>
        <v>15-Jun</v>
      </c>
      <c r="G353" s="14" t="str">
        <f t="shared" si="11"/>
        <v>Wednesday</v>
      </c>
      <c r="H353" t="s">
        <v>50</v>
      </c>
      <c r="I353" t="s">
        <v>45</v>
      </c>
      <c r="J353" t="s">
        <v>796</v>
      </c>
      <c r="K353" t="s">
        <v>52</v>
      </c>
      <c r="L353">
        <v>9</v>
      </c>
    </row>
    <row r="354" spans="1:12">
      <c r="A354">
        <v>353</v>
      </c>
      <c r="B354" t="s">
        <v>797</v>
      </c>
      <c r="C354" t="s">
        <v>789</v>
      </c>
      <c r="D354" t="s">
        <v>135</v>
      </c>
      <c r="E354" s="14">
        <v>44734</v>
      </c>
      <c r="F354" s="14" t="str">
        <f t="shared" si="10"/>
        <v>22-Jun</v>
      </c>
      <c r="G354" s="14" t="str">
        <f t="shared" si="11"/>
        <v>Wednesday</v>
      </c>
      <c r="H354" t="s">
        <v>44</v>
      </c>
      <c r="I354" t="s">
        <v>45</v>
      </c>
      <c r="J354" t="s">
        <v>798</v>
      </c>
      <c r="K354" t="s">
        <v>58</v>
      </c>
      <c r="L354">
        <v>7</v>
      </c>
    </row>
    <row r="355" spans="1:12">
      <c r="A355">
        <v>354</v>
      </c>
      <c r="B355" t="s">
        <v>799</v>
      </c>
      <c r="C355" t="s">
        <v>791</v>
      </c>
      <c r="D355" t="s">
        <v>138</v>
      </c>
      <c r="E355" s="14">
        <v>44744</v>
      </c>
      <c r="F355" s="14" t="str">
        <f t="shared" si="10"/>
        <v>02-Jul</v>
      </c>
      <c r="G355" s="14" t="str">
        <f t="shared" si="11"/>
        <v>Saturday</v>
      </c>
      <c r="H355" t="s">
        <v>50</v>
      </c>
      <c r="I355" t="s">
        <v>45</v>
      </c>
      <c r="J355" t="s">
        <v>800</v>
      </c>
      <c r="K355" t="s">
        <v>47</v>
      </c>
      <c r="L355">
        <v>7</v>
      </c>
    </row>
    <row r="356" spans="1:12">
      <c r="A356">
        <v>355</v>
      </c>
      <c r="B356" t="s">
        <v>801</v>
      </c>
      <c r="C356" t="s">
        <v>793</v>
      </c>
      <c r="D356" t="s">
        <v>160</v>
      </c>
      <c r="E356" s="14">
        <v>44737</v>
      </c>
      <c r="F356" s="14" t="str">
        <f t="shared" si="10"/>
        <v>25-Jun</v>
      </c>
      <c r="G356" s="14" t="str">
        <f t="shared" si="11"/>
        <v>Saturday</v>
      </c>
      <c r="H356" t="s">
        <v>44</v>
      </c>
      <c r="I356" t="s">
        <v>45</v>
      </c>
      <c r="J356" t="s">
        <v>802</v>
      </c>
      <c r="K356" t="s">
        <v>52</v>
      </c>
      <c r="L356">
        <v>7</v>
      </c>
    </row>
    <row r="357" spans="1:12">
      <c r="A357">
        <v>356</v>
      </c>
      <c r="B357" t="s">
        <v>803</v>
      </c>
      <c r="C357" t="s">
        <v>795</v>
      </c>
      <c r="D357" t="s">
        <v>303</v>
      </c>
      <c r="E357" s="14">
        <v>44752</v>
      </c>
      <c r="F357" s="14" t="str">
        <f t="shared" si="10"/>
        <v>10-Jul</v>
      </c>
      <c r="G357" s="14" t="str">
        <f t="shared" si="11"/>
        <v>Sunday</v>
      </c>
      <c r="H357" t="s">
        <v>50</v>
      </c>
      <c r="I357" t="s">
        <v>45</v>
      </c>
      <c r="J357" t="s">
        <v>804</v>
      </c>
      <c r="K357" t="s">
        <v>58</v>
      </c>
      <c r="L357">
        <v>7</v>
      </c>
    </row>
    <row r="358" spans="1:12">
      <c r="A358">
        <v>357</v>
      </c>
      <c r="B358" t="s">
        <v>805</v>
      </c>
      <c r="C358" t="s">
        <v>797</v>
      </c>
      <c r="D358" t="s">
        <v>165</v>
      </c>
      <c r="E358" s="14">
        <v>44736</v>
      </c>
      <c r="F358" s="14" t="str">
        <f t="shared" si="10"/>
        <v>24-Jun</v>
      </c>
      <c r="G358" s="14" t="str">
        <f t="shared" si="11"/>
        <v>Friday</v>
      </c>
      <c r="H358" t="s">
        <v>55</v>
      </c>
      <c r="I358" t="s">
        <v>45</v>
      </c>
      <c r="J358" t="s">
        <v>806</v>
      </c>
      <c r="K358" t="s">
        <v>47</v>
      </c>
      <c r="L358">
        <v>8</v>
      </c>
    </row>
    <row r="359" spans="1:12">
      <c r="A359">
        <v>358</v>
      </c>
      <c r="B359" t="s">
        <v>807</v>
      </c>
      <c r="C359" t="s">
        <v>799</v>
      </c>
      <c r="D359" t="s">
        <v>168</v>
      </c>
      <c r="E359" s="14">
        <v>44752</v>
      </c>
      <c r="F359" s="14" t="str">
        <f t="shared" si="10"/>
        <v>10-Jul</v>
      </c>
      <c r="G359" s="14" t="str">
        <f t="shared" si="11"/>
        <v>Sunday</v>
      </c>
      <c r="H359" t="s">
        <v>44</v>
      </c>
      <c r="I359" t="s">
        <v>45</v>
      </c>
      <c r="J359" t="s">
        <v>808</v>
      </c>
      <c r="K359" t="s">
        <v>52</v>
      </c>
      <c r="L359">
        <v>10</v>
      </c>
    </row>
    <row r="360" spans="1:12">
      <c r="A360">
        <v>359</v>
      </c>
      <c r="B360" t="s">
        <v>809</v>
      </c>
      <c r="C360" t="s">
        <v>801</v>
      </c>
      <c r="D360" t="s">
        <v>171</v>
      </c>
      <c r="E360" s="14">
        <v>44759</v>
      </c>
      <c r="F360" s="14" t="str">
        <f t="shared" si="10"/>
        <v>17-Jul</v>
      </c>
      <c r="G360" s="14" t="str">
        <f t="shared" si="11"/>
        <v>Sunday</v>
      </c>
      <c r="H360" t="s">
        <v>50</v>
      </c>
      <c r="I360" t="s">
        <v>45</v>
      </c>
      <c r="J360" t="s">
        <v>810</v>
      </c>
      <c r="K360" t="s">
        <v>58</v>
      </c>
      <c r="L360">
        <v>10</v>
      </c>
    </row>
    <row r="361" spans="1:12">
      <c r="A361">
        <v>360</v>
      </c>
      <c r="B361" t="s">
        <v>811</v>
      </c>
      <c r="C361" t="s">
        <v>803</v>
      </c>
      <c r="D361" t="s">
        <v>174</v>
      </c>
      <c r="E361" s="14">
        <v>44763</v>
      </c>
      <c r="F361" s="14" t="str">
        <f t="shared" si="10"/>
        <v>21-Jul</v>
      </c>
      <c r="G361" s="14" t="str">
        <f t="shared" si="11"/>
        <v>Thursday</v>
      </c>
      <c r="H361" t="s">
        <v>50</v>
      </c>
      <c r="I361" t="s">
        <v>45</v>
      </c>
      <c r="J361" t="s">
        <v>812</v>
      </c>
      <c r="K361" t="s">
        <v>47</v>
      </c>
      <c r="L361">
        <v>10</v>
      </c>
    </row>
    <row r="362" spans="1:12">
      <c r="A362">
        <v>361</v>
      </c>
      <c r="B362" t="s">
        <v>813</v>
      </c>
      <c r="C362" t="s">
        <v>805</v>
      </c>
      <c r="D362" t="s">
        <v>177</v>
      </c>
      <c r="E362" s="14">
        <v>44763</v>
      </c>
      <c r="F362" s="14" t="str">
        <f t="shared" si="10"/>
        <v>21-Jul</v>
      </c>
      <c r="G362" s="14" t="str">
        <f t="shared" si="11"/>
        <v>Thursday</v>
      </c>
      <c r="H362" t="s">
        <v>44</v>
      </c>
      <c r="I362" t="s">
        <v>45</v>
      </c>
      <c r="J362" t="s">
        <v>814</v>
      </c>
      <c r="K362" t="s">
        <v>52</v>
      </c>
      <c r="L362">
        <v>10</v>
      </c>
    </row>
    <row r="363" spans="1:12">
      <c r="A363">
        <v>362</v>
      </c>
      <c r="B363" t="s">
        <v>815</v>
      </c>
      <c r="C363" t="s">
        <v>807</v>
      </c>
      <c r="D363" t="s">
        <v>180</v>
      </c>
      <c r="E363" s="14">
        <v>44750</v>
      </c>
      <c r="F363" s="14" t="str">
        <f t="shared" si="10"/>
        <v>08-Jul</v>
      </c>
      <c r="G363" s="14" t="str">
        <f t="shared" si="11"/>
        <v>Friday</v>
      </c>
      <c r="H363" t="s">
        <v>50</v>
      </c>
      <c r="I363" t="s">
        <v>45</v>
      </c>
      <c r="J363" t="s">
        <v>816</v>
      </c>
      <c r="K363" t="s">
        <v>58</v>
      </c>
      <c r="L363">
        <v>8</v>
      </c>
    </row>
    <row r="364" spans="1:12">
      <c r="A364">
        <v>363</v>
      </c>
      <c r="B364" t="s">
        <v>817</v>
      </c>
      <c r="C364" t="s">
        <v>809</v>
      </c>
      <c r="D364" t="s">
        <v>110</v>
      </c>
      <c r="E364" s="14">
        <v>44751</v>
      </c>
      <c r="F364" s="14" t="str">
        <f t="shared" si="10"/>
        <v>09-Jul</v>
      </c>
      <c r="G364" s="14" t="str">
        <f t="shared" si="11"/>
        <v>Saturday</v>
      </c>
      <c r="H364" t="s">
        <v>44</v>
      </c>
      <c r="I364" t="s">
        <v>45</v>
      </c>
      <c r="J364" t="s">
        <v>818</v>
      </c>
      <c r="K364" t="s">
        <v>47</v>
      </c>
      <c r="L364">
        <v>7</v>
      </c>
    </row>
    <row r="365" spans="1:12">
      <c r="A365">
        <v>364</v>
      </c>
      <c r="B365" t="s">
        <v>819</v>
      </c>
      <c r="C365" t="s">
        <v>811</v>
      </c>
      <c r="D365" t="s">
        <v>113</v>
      </c>
      <c r="E365" s="14">
        <v>44736</v>
      </c>
      <c r="F365" s="14" t="str">
        <f t="shared" si="10"/>
        <v>24-Jun</v>
      </c>
      <c r="G365" s="14" t="str">
        <f t="shared" si="11"/>
        <v>Friday</v>
      </c>
      <c r="H365" t="s">
        <v>50</v>
      </c>
      <c r="I365" t="s">
        <v>45</v>
      </c>
      <c r="J365" t="s">
        <v>820</v>
      </c>
      <c r="K365" t="s">
        <v>52</v>
      </c>
      <c r="L365">
        <v>7</v>
      </c>
    </row>
    <row r="366" spans="1:12">
      <c r="A366">
        <v>365</v>
      </c>
      <c r="B366" t="s">
        <v>821</v>
      </c>
      <c r="C366" t="s">
        <v>813</v>
      </c>
      <c r="D366" t="s">
        <v>116</v>
      </c>
      <c r="E366" s="14">
        <v>44737</v>
      </c>
      <c r="F366" s="14" t="str">
        <f t="shared" si="10"/>
        <v>25-Jun</v>
      </c>
      <c r="G366" s="14" t="str">
        <f t="shared" si="11"/>
        <v>Saturday</v>
      </c>
      <c r="H366" t="s">
        <v>50</v>
      </c>
      <c r="I366" t="s">
        <v>45</v>
      </c>
      <c r="J366" t="s">
        <v>822</v>
      </c>
      <c r="K366" t="s">
        <v>58</v>
      </c>
      <c r="L366">
        <v>9</v>
      </c>
    </row>
    <row r="367" spans="1:12">
      <c r="A367">
        <v>366</v>
      </c>
      <c r="B367" t="s">
        <v>823</v>
      </c>
      <c r="C367" t="s">
        <v>815</v>
      </c>
      <c r="D367" t="s">
        <v>80</v>
      </c>
      <c r="E367" s="14">
        <v>44744</v>
      </c>
      <c r="F367" s="14" t="str">
        <f t="shared" si="10"/>
        <v>02-Jul</v>
      </c>
      <c r="G367" s="14" t="str">
        <f t="shared" si="11"/>
        <v>Saturday</v>
      </c>
      <c r="H367" t="s">
        <v>44</v>
      </c>
      <c r="I367" t="s">
        <v>45</v>
      </c>
      <c r="J367" t="s">
        <v>824</v>
      </c>
      <c r="K367" t="s">
        <v>47</v>
      </c>
      <c r="L367">
        <v>8</v>
      </c>
    </row>
    <row r="368" spans="1:12">
      <c r="A368">
        <v>367</v>
      </c>
      <c r="B368" t="s">
        <v>825</v>
      </c>
      <c r="C368" t="s">
        <v>817</v>
      </c>
      <c r="D368" t="s">
        <v>122</v>
      </c>
      <c r="E368" s="14">
        <v>44735</v>
      </c>
      <c r="F368" s="14" t="str">
        <f t="shared" si="10"/>
        <v>23-Jun</v>
      </c>
      <c r="G368" s="14" t="str">
        <f t="shared" si="11"/>
        <v>Thursday</v>
      </c>
      <c r="H368" t="s">
        <v>50</v>
      </c>
      <c r="I368" t="s">
        <v>56</v>
      </c>
      <c r="J368" t="s">
        <v>826</v>
      </c>
      <c r="K368" t="s">
        <v>52</v>
      </c>
      <c r="L368">
        <v>8</v>
      </c>
    </row>
    <row r="369" spans="1:12">
      <c r="A369">
        <v>368</v>
      </c>
      <c r="B369" t="s">
        <v>827</v>
      </c>
      <c r="C369" t="s">
        <v>819</v>
      </c>
      <c r="D369" t="s">
        <v>125</v>
      </c>
      <c r="E369" s="14">
        <v>44751</v>
      </c>
      <c r="F369" s="14" t="str">
        <f t="shared" si="10"/>
        <v>09-Jul</v>
      </c>
      <c r="G369" s="14" t="str">
        <f t="shared" si="11"/>
        <v>Saturday</v>
      </c>
      <c r="H369" t="s">
        <v>50</v>
      </c>
      <c r="I369" t="s">
        <v>45</v>
      </c>
      <c r="J369" t="s">
        <v>828</v>
      </c>
      <c r="K369" t="s">
        <v>58</v>
      </c>
      <c r="L369">
        <v>7</v>
      </c>
    </row>
    <row r="370" spans="1:12">
      <c r="A370">
        <v>369</v>
      </c>
      <c r="B370" t="s">
        <v>829</v>
      </c>
      <c r="C370" t="s">
        <v>821</v>
      </c>
      <c r="D370" t="s">
        <v>129</v>
      </c>
      <c r="E370" s="14">
        <v>44726</v>
      </c>
      <c r="F370" s="14" t="str">
        <f t="shared" si="10"/>
        <v>14-Jun</v>
      </c>
      <c r="G370" s="14" t="str">
        <f t="shared" si="11"/>
        <v>Tuesday</v>
      </c>
      <c r="H370" t="s">
        <v>44</v>
      </c>
      <c r="I370" t="s">
        <v>45</v>
      </c>
      <c r="J370" t="s">
        <v>830</v>
      </c>
      <c r="K370" t="s">
        <v>47</v>
      </c>
      <c r="L370">
        <v>8</v>
      </c>
    </row>
    <row r="371" spans="1:12">
      <c r="A371">
        <v>370</v>
      </c>
      <c r="B371" t="s">
        <v>831</v>
      </c>
      <c r="C371" t="s">
        <v>823</v>
      </c>
      <c r="D371" t="s">
        <v>132</v>
      </c>
      <c r="E371" s="14">
        <v>44749</v>
      </c>
      <c r="F371" s="14" t="str">
        <f t="shared" si="10"/>
        <v>07-Jul</v>
      </c>
      <c r="G371" s="14" t="str">
        <f t="shared" si="11"/>
        <v>Thursday</v>
      </c>
      <c r="H371" t="s">
        <v>50</v>
      </c>
      <c r="I371" t="s">
        <v>45</v>
      </c>
      <c r="J371" t="s">
        <v>832</v>
      </c>
      <c r="K371" t="s">
        <v>52</v>
      </c>
      <c r="L371">
        <v>8</v>
      </c>
    </row>
    <row r="372" spans="1:12">
      <c r="A372">
        <v>371</v>
      </c>
      <c r="B372" t="s">
        <v>833</v>
      </c>
      <c r="C372" t="s">
        <v>825</v>
      </c>
      <c r="D372" t="s">
        <v>135</v>
      </c>
      <c r="E372" s="14">
        <v>44734</v>
      </c>
      <c r="F372" s="14" t="str">
        <f t="shared" si="10"/>
        <v>22-Jun</v>
      </c>
      <c r="G372" s="14" t="str">
        <f t="shared" si="11"/>
        <v>Wednesday</v>
      </c>
      <c r="H372" t="s">
        <v>44</v>
      </c>
      <c r="I372" t="s">
        <v>45</v>
      </c>
      <c r="J372" t="s">
        <v>834</v>
      </c>
      <c r="K372" t="s">
        <v>58</v>
      </c>
      <c r="L372">
        <v>9</v>
      </c>
    </row>
    <row r="373" spans="1:12">
      <c r="A373">
        <v>372</v>
      </c>
      <c r="B373" t="s">
        <v>835</v>
      </c>
      <c r="C373" t="s">
        <v>827</v>
      </c>
      <c r="D373" t="s">
        <v>138</v>
      </c>
      <c r="E373" s="14">
        <v>44726</v>
      </c>
      <c r="F373" s="14" t="str">
        <f t="shared" si="10"/>
        <v>14-Jun</v>
      </c>
      <c r="G373" s="14" t="str">
        <f t="shared" si="11"/>
        <v>Tuesday</v>
      </c>
      <c r="H373" t="s">
        <v>50</v>
      </c>
      <c r="I373" t="s">
        <v>45</v>
      </c>
      <c r="J373" t="s">
        <v>836</v>
      </c>
      <c r="K373" t="s">
        <v>47</v>
      </c>
      <c r="L373">
        <v>9</v>
      </c>
    </row>
    <row r="374" spans="1:12">
      <c r="A374">
        <v>373</v>
      </c>
      <c r="B374" t="s">
        <v>837</v>
      </c>
      <c r="C374" t="s">
        <v>829</v>
      </c>
      <c r="D374" t="s">
        <v>43</v>
      </c>
      <c r="E374" s="14">
        <v>44743</v>
      </c>
      <c r="F374" s="14" t="str">
        <f t="shared" si="10"/>
        <v>01-Jul</v>
      </c>
      <c r="G374" s="14" t="str">
        <f t="shared" si="11"/>
        <v>Friday</v>
      </c>
      <c r="H374" t="s">
        <v>44</v>
      </c>
      <c r="I374" t="s">
        <v>56</v>
      </c>
      <c r="J374" t="s">
        <v>838</v>
      </c>
      <c r="K374" t="s">
        <v>52</v>
      </c>
      <c r="L374">
        <v>8</v>
      </c>
    </row>
    <row r="375" spans="1:12">
      <c r="A375">
        <v>374</v>
      </c>
      <c r="B375" t="s">
        <v>839</v>
      </c>
      <c r="C375" t="s">
        <v>831</v>
      </c>
      <c r="D375" t="s">
        <v>49</v>
      </c>
      <c r="E375" s="14">
        <v>44742</v>
      </c>
      <c r="F375" s="14" t="str">
        <f t="shared" si="10"/>
        <v>30-Jun</v>
      </c>
      <c r="G375" s="14" t="str">
        <f t="shared" si="11"/>
        <v>Thursday</v>
      </c>
      <c r="H375" t="s">
        <v>50</v>
      </c>
      <c r="I375" t="s">
        <v>45</v>
      </c>
      <c r="J375" t="s">
        <v>840</v>
      </c>
      <c r="K375" t="s">
        <v>58</v>
      </c>
      <c r="L375">
        <v>8</v>
      </c>
    </row>
    <row r="376" spans="1:12">
      <c r="A376">
        <v>375</v>
      </c>
      <c r="B376" t="s">
        <v>841</v>
      </c>
      <c r="C376" t="s">
        <v>833</v>
      </c>
      <c r="D376" t="s">
        <v>54</v>
      </c>
      <c r="E376" s="14">
        <v>44747</v>
      </c>
      <c r="F376" s="14" t="str">
        <f t="shared" si="10"/>
        <v>05-Jul</v>
      </c>
      <c r="G376" s="14" t="str">
        <f t="shared" si="11"/>
        <v>Tuesday</v>
      </c>
      <c r="H376" t="s">
        <v>55</v>
      </c>
      <c r="I376" t="s">
        <v>45</v>
      </c>
      <c r="J376" t="s">
        <v>842</v>
      </c>
      <c r="K376" t="s">
        <v>47</v>
      </c>
      <c r="L376">
        <v>7</v>
      </c>
    </row>
    <row r="377" spans="1:12">
      <c r="A377">
        <v>376</v>
      </c>
      <c r="B377" t="s">
        <v>843</v>
      </c>
      <c r="C377" t="s">
        <v>835</v>
      </c>
      <c r="D377" t="s">
        <v>60</v>
      </c>
      <c r="E377" s="14">
        <v>44764</v>
      </c>
      <c r="F377" s="14" t="str">
        <f t="shared" si="10"/>
        <v>22-Jul</v>
      </c>
      <c r="G377" s="14" t="str">
        <f t="shared" si="11"/>
        <v>Friday</v>
      </c>
      <c r="H377" t="s">
        <v>44</v>
      </c>
      <c r="I377" t="s">
        <v>45</v>
      </c>
      <c r="J377" t="s">
        <v>844</v>
      </c>
      <c r="K377" t="s">
        <v>52</v>
      </c>
      <c r="L377">
        <v>8</v>
      </c>
    </row>
    <row r="378" spans="1:12">
      <c r="A378">
        <v>377</v>
      </c>
      <c r="B378" t="s">
        <v>845</v>
      </c>
      <c r="C378" t="s">
        <v>837</v>
      </c>
      <c r="D378" t="s">
        <v>63</v>
      </c>
      <c r="E378" s="14">
        <v>44735</v>
      </c>
      <c r="F378" s="14" t="str">
        <f t="shared" si="10"/>
        <v>23-Jun</v>
      </c>
      <c r="G378" s="14" t="str">
        <f t="shared" si="11"/>
        <v>Thursday</v>
      </c>
      <c r="H378" t="s">
        <v>50</v>
      </c>
      <c r="I378" t="s">
        <v>45</v>
      </c>
      <c r="J378" t="s">
        <v>846</v>
      </c>
      <c r="K378" t="s">
        <v>58</v>
      </c>
      <c r="L378">
        <v>9</v>
      </c>
    </row>
    <row r="379" spans="1:12">
      <c r="A379">
        <v>378</v>
      </c>
      <c r="B379" t="s">
        <v>847</v>
      </c>
      <c r="C379" t="s">
        <v>839</v>
      </c>
      <c r="D379" t="s">
        <v>66</v>
      </c>
      <c r="E379" s="14">
        <v>44737</v>
      </c>
      <c r="F379" s="14" t="str">
        <f t="shared" si="10"/>
        <v>25-Jun</v>
      </c>
      <c r="G379" s="14" t="str">
        <f t="shared" si="11"/>
        <v>Saturday</v>
      </c>
      <c r="H379" t="s">
        <v>50</v>
      </c>
      <c r="I379" t="s">
        <v>45</v>
      </c>
      <c r="J379" t="s">
        <v>848</v>
      </c>
      <c r="K379" t="s">
        <v>47</v>
      </c>
      <c r="L379">
        <v>7</v>
      </c>
    </row>
    <row r="380" spans="1:12">
      <c r="A380">
        <v>379</v>
      </c>
      <c r="B380" t="s">
        <v>849</v>
      </c>
      <c r="C380" t="s">
        <v>841</v>
      </c>
      <c r="D380" t="s">
        <v>69</v>
      </c>
      <c r="E380" s="14">
        <v>44749</v>
      </c>
      <c r="F380" s="14" t="str">
        <f t="shared" si="10"/>
        <v>07-Jul</v>
      </c>
      <c r="G380" s="14" t="str">
        <f t="shared" si="11"/>
        <v>Thursday</v>
      </c>
      <c r="H380" t="s">
        <v>44</v>
      </c>
      <c r="I380" t="s">
        <v>45</v>
      </c>
      <c r="J380" t="s">
        <v>850</v>
      </c>
      <c r="K380" t="s">
        <v>52</v>
      </c>
      <c r="L380">
        <v>8</v>
      </c>
    </row>
    <row r="381" spans="1:12">
      <c r="A381">
        <v>380</v>
      </c>
      <c r="B381" t="s">
        <v>851</v>
      </c>
      <c r="C381" t="s">
        <v>843</v>
      </c>
      <c r="D381" t="s">
        <v>69</v>
      </c>
      <c r="E381" s="14">
        <v>44729</v>
      </c>
      <c r="F381" s="14" t="str">
        <f t="shared" si="10"/>
        <v>17-Jun</v>
      </c>
      <c r="G381" s="14" t="str">
        <f t="shared" si="11"/>
        <v>Friday</v>
      </c>
      <c r="H381" t="s">
        <v>50</v>
      </c>
      <c r="I381" t="s">
        <v>45</v>
      </c>
      <c r="J381" t="s">
        <v>852</v>
      </c>
      <c r="K381" t="s">
        <v>58</v>
      </c>
      <c r="L381">
        <v>9</v>
      </c>
    </row>
    <row r="382" spans="1:12">
      <c r="A382">
        <v>381</v>
      </c>
      <c r="B382" t="s">
        <v>853</v>
      </c>
      <c r="C382" t="s">
        <v>845</v>
      </c>
      <c r="D382" t="s">
        <v>75</v>
      </c>
      <c r="E382" s="14">
        <v>44738</v>
      </c>
      <c r="F382" s="14" t="str">
        <f t="shared" si="10"/>
        <v>26-Jun</v>
      </c>
      <c r="G382" s="14" t="str">
        <f t="shared" si="11"/>
        <v>Sunday</v>
      </c>
      <c r="H382" t="s">
        <v>44</v>
      </c>
      <c r="I382" t="s">
        <v>45</v>
      </c>
      <c r="J382" t="s">
        <v>854</v>
      </c>
      <c r="K382" t="s">
        <v>47</v>
      </c>
      <c r="L382">
        <v>8</v>
      </c>
    </row>
    <row r="383" spans="1:12">
      <c r="A383">
        <v>382</v>
      </c>
      <c r="B383" t="s">
        <v>855</v>
      </c>
      <c r="C383" t="s">
        <v>847</v>
      </c>
      <c r="D383" t="s">
        <v>66</v>
      </c>
      <c r="E383" s="14">
        <v>44740</v>
      </c>
      <c r="F383" s="14" t="str">
        <f t="shared" si="10"/>
        <v>28-Jun</v>
      </c>
      <c r="G383" s="14" t="str">
        <f t="shared" si="11"/>
        <v>Tuesday</v>
      </c>
      <c r="H383" t="s">
        <v>50</v>
      </c>
      <c r="I383" t="s">
        <v>45</v>
      </c>
      <c r="J383" t="s">
        <v>856</v>
      </c>
      <c r="K383" t="s">
        <v>52</v>
      </c>
      <c r="L383">
        <v>7</v>
      </c>
    </row>
    <row r="384" spans="1:12">
      <c r="A384">
        <v>383</v>
      </c>
      <c r="B384" t="s">
        <v>857</v>
      </c>
      <c r="C384" t="s">
        <v>849</v>
      </c>
      <c r="D384" t="s">
        <v>80</v>
      </c>
      <c r="E384" s="14">
        <v>44755</v>
      </c>
      <c r="F384" s="14" t="str">
        <f t="shared" si="10"/>
        <v>13-Jul</v>
      </c>
      <c r="G384" s="14" t="str">
        <f t="shared" si="11"/>
        <v>Wednesday</v>
      </c>
      <c r="H384" t="s">
        <v>50</v>
      </c>
      <c r="I384" t="s">
        <v>45</v>
      </c>
      <c r="J384" t="s">
        <v>858</v>
      </c>
      <c r="K384" t="s">
        <v>58</v>
      </c>
      <c r="L384">
        <v>10</v>
      </c>
    </row>
    <row r="385" spans="1:12">
      <c r="A385">
        <v>384</v>
      </c>
      <c r="B385" t="s">
        <v>859</v>
      </c>
      <c r="C385" t="s">
        <v>851</v>
      </c>
      <c r="D385" t="s">
        <v>83</v>
      </c>
      <c r="E385" s="14">
        <v>44755</v>
      </c>
      <c r="F385" s="14" t="str">
        <f t="shared" si="10"/>
        <v>13-Jul</v>
      </c>
      <c r="G385" s="14" t="str">
        <f t="shared" si="11"/>
        <v>Wednesday</v>
      </c>
      <c r="H385" t="s">
        <v>44</v>
      </c>
      <c r="I385" t="s">
        <v>45</v>
      </c>
      <c r="J385" t="s">
        <v>860</v>
      </c>
      <c r="K385" t="s">
        <v>47</v>
      </c>
      <c r="L385">
        <v>7</v>
      </c>
    </row>
    <row r="386" spans="1:12">
      <c r="A386">
        <v>385</v>
      </c>
      <c r="B386" t="s">
        <v>861</v>
      </c>
      <c r="C386" t="s">
        <v>853</v>
      </c>
      <c r="D386" t="s">
        <v>86</v>
      </c>
      <c r="E386" s="14">
        <v>44764</v>
      </c>
      <c r="F386" s="14" t="str">
        <f t="shared" ref="F386:F449" si="12">TEXT(E386,"dd-mmm")</f>
        <v>22-Jul</v>
      </c>
      <c r="G386" s="14" t="str">
        <f t="shared" ref="G386:G449" si="13">TEXT(E386,"dddd")</f>
        <v>Friday</v>
      </c>
      <c r="H386" t="s">
        <v>50</v>
      </c>
      <c r="I386" t="s">
        <v>45</v>
      </c>
      <c r="J386" t="s">
        <v>862</v>
      </c>
      <c r="K386" t="s">
        <v>52</v>
      </c>
      <c r="L386">
        <v>8</v>
      </c>
    </row>
    <row r="387" spans="1:12">
      <c r="A387">
        <v>386</v>
      </c>
      <c r="B387" t="s">
        <v>863</v>
      </c>
      <c r="C387" t="s">
        <v>855</v>
      </c>
      <c r="D387" t="s">
        <v>89</v>
      </c>
      <c r="E387" s="14">
        <v>44735</v>
      </c>
      <c r="F387" s="14" t="str">
        <f t="shared" si="12"/>
        <v>23-Jun</v>
      </c>
      <c r="G387" s="14" t="str">
        <f t="shared" si="13"/>
        <v>Thursday</v>
      </c>
      <c r="H387" t="s">
        <v>50</v>
      </c>
      <c r="I387" t="s">
        <v>45</v>
      </c>
      <c r="J387" t="s">
        <v>864</v>
      </c>
      <c r="K387" t="s">
        <v>58</v>
      </c>
      <c r="L387">
        <v>7</v>
      </c>
    </row>
    <row r="388" spans="1:12">
      <c r="A388">
        <v>387</v>
      </c>
      <c r="B388" t="s">
        <v>865</v>
      </c>
      <c r="C388" t="s">
        <v>857</v>
      </c>
      <c r="D388" t="s">
        <v>66</v>
      </c>
      <c r="E388" s="14">
        <v>44734</v>
      </c>
      <c r="F388" s="14" t="str">
        <f t="shared" si="12"/>
        <v>22-Jun</v>
      </c>
      <c r="G388" s="14" t="str">
        <f t="shared" si="13"/>
        <v>Wednesday</v>
      </c>
      <c r="H388" t="s">
        <v>44</v>
      </c>
      <c r="I388" t="s">
        <v>45</v>
      </c>
      <c r="J388" t="s">
        <v>866</v>
      </c>
      <c r="K388" t="s">
        <v>47</v>
      </c>
      <c r="L388">
        <v>9</v>
      </c>
    </row>
    <row r="389" spans="1:12">
      <c r="A389">
        <v>388</v>
      </c>
      <c r="B389" t="s">
        <v>867</v>
      </c>
      <c r="C389" t="s">
        <v>859</v>
      </c>
      <c r="D389" t="s">
        <v>94</v>
      </c>
      <c r="E389" s="14">
        <v>44728</v>
      </c>
      <c r="F389" s="14" t="str">
        <f t="shared" si="12"/>
        <v>16-Jun</v>
      </c>
      <c r="G389" s="14" t="str">
        <f t="shared" si="13"/>
        <v>Thursday</v>
      </c>
      <c r="H389" t="s">
        <v>50</v>
      </c>
      <c r="I389" t="s">
        <v>45</v>
      </c>
      <c r="J389" t="s">
        <v>868</v>
      </c>
      <c r="K389" t="s">
        <v>52</v>
      </c>
      <c r="L389">
        <v>8</v>
      </c>
    </row>
    <row r="390" spans="1:12">
      <c r="A390">
        <v>389</v>
      </c>
      <c r="B390" t="s">
        <v>869</v>
      </c>
      <c r="C390" t="s">
        <v>861</v>
      </c>
      <c r="D390" t="s">
        <v>83</v>
      </c>
      <c r="E390" s="14">
        <v>44739</v>
      </c>
      <c r="F390" s="14" t="str">
        <f t="shared" si="12"/>
        <v>27-Jun</v>
      </c>
      <c r="G390" s="14" t="str">
        <f t="shared" si="13"/>
        <v>Monday</v>
      </c>
      <c r="H390" t="s">
        <v>44</v>
      </c>
      <c r="I390" t="s">
        <v>45</v>
      </c>
      <c r="J390" t="s">
        <v>870</v>
      </c>
      <c r="K390" t="s">
        <v>58</v>
      </c>
      <c r="L390">
        <v>9</v>
      </c>
    </row>
    <row r="391" spans="1:12">
      <c r="A391">
        <v>390</v>
      </c>
      <c r="B391" t="s">
        <v>871</v>
      </c>
      <c r="C391" t="s">
        <v>863</v>
      </c>
      <c r="D391" t="s">
        <v>63</v>
      </c>
      <c r="E391" s="14">
        <v>44765</v>
      </c>
      <c r="F391" s="14" t="str">
        <f t="shared" si="12"/>
        <v>23-Jul</v>
      </c>
      <c r="G391" s="14" t="str">
        <f t="shared" si="13"/>
        <v>Saturday</v>
      </c>
      <c r="H391" t="s">
        <v>50</v>
      </c>
      <c r="I391" t="s">
        <v>45</v>
      </c>
      <c r="J391" t="s">
        <v>872</v>
      </c>
      <c r="K391" t="s">
        <v>47</v>
      </c>
      <c r="L391">
        <v>9</v>
      </c>
    </row>
    <row r="392" spans="1:12">
      <c r="A392">
        <v>391</v>
      </c>
      <c r="B392" t="s">
        <v>873</v>
      </c>
      <c r="C392" t="s">
        <v>865</v>
      </c>
      <c r="D392" t="s">
        <v>101</v>
      </c>
      <c r="E392" s="14">
        <v>44740</v>
      </c>
      <c r="F392" s="14" t="str">
        <f t="shared" si="12"/>
        <v>28-Jun</v>
      </c>
      <c r="G392" s="14" t="str">
        <f t="shared" si="13"/>
        <v>Tuesday</v>
      </c>
      <c r="H392" t="s">
        <v>44</v>
      </c>
      <c r="I392" t="s">
        <v>45</v>
      </c>
      <c r="J392" t="s">
        <v>874</v>
      </c>
      <c r="K392" t="s">
        <v>52</v>
      </c>
      <c r="L392">
        <v>9</v>
      </c>
    </row>
    <row r="393" spans="1:12">
      <c r="A393">
        <v>392</v>
      </c>
      <c r="B393" t="s">
        <v>875</v>
      </c>
      <c r="C393" t="s">
        <v>867</v>
      </c>
      <c r="D393" t="s">
        <v>104</v>
      </c>
      <c r="E393" s="14">
        <v>44734</v>
      </c>
      <c r="F393" s="14" t="str">
        <f t="shared" si="12"/>
        <v>22-Jun</v>
      </c>
      <c r="G393" s="14" t="str">
        <f t="shared" si="13"/>
        <v>Wednesday</v>
      </c>
      <c r="H393" t="s">
        <v>50</v>
      </c>
      <c r="I393" t="s">
        <v>45</v>
      </c>
      <c r="J393" t="s">
        <v>876</v>
      </c>
      <c r="K393" t="s">
        <v>58</v>
      </c>
      <c r="L393">
        <v>9</v>
      </c>
    </row>
    <row r="394" spans="1:12">
      <c r="A394">
        <v>393</v>
      </c>
      <c r="B394" t="s">
        <v>877</v>
      </c>
      <c r="C394" t="s">
        <v>869</v>
      </c>
      <c r="D394" t="s">
        <v>107</v>
      </c>
      <c r="E394" s="14">
        <v>44727</v>
      </c>
      <c r="F394" s="14" t="str">
        <f t="shared" si="12"/>
        <v>15-Jun</v>
      </c>
      <c r="G394" s="14" t="str">
        <f t="shared" si="13"/>
        <v>Wednesday</v>
      </c>
      <c r="H394" t="s">
        <v>55</v>
      </c>
      <c r="I394" t="s">
        <v>45</v>
      </c>
      <c r="J394" t="s">
        <v>878</v>
      </c>
      <c r="K394" t="s">
        <v>47</v>
      </c>
      <c r="L394">
        <v>9</v>
      </c>
    </row>
    <row r="395" spans="1:12">
      <c r="A395">
        <v>394</v>
      </c>
      <c r="B395" t="s">
        <v>879</v>
      </c>
      <c r="C395" t="s">
        <v>871</v>
      </c>
      <c r="D395" t="s">
        <v>80</v>
      </c>
      <c r="E395" s="14">
        <v>44737</v>
      </c>
      <c r="F395" s="14" t="str">
        <f t="shared" si="12"/>
        <v>25-Jun</v>
      </c>
      <c r="G395" s="14" t="str">
        <f t="shared" si="13"/>
        <v>Saturday</v>
      </c>
      <c r="H395" t="s">
        <v>44</v>
      </c>
      <c r="I395" t="s">
        <v>45</v>
      </c>
      <c r="J395" t="s">
        <v>880</v>
      </c>
      <c r="K395" t="s">
        <v>52</v>
      </c>
      <c r="L395">
        <v>8</v>
      </c>
    </row>
    <row r="396" spans="1:12">
      <c r="A396">
        <v>395</v>
      </c>
      <c r="B396" t="s">
        <v>881</v>
      </c>
      <c r="C396" t="s">
        <v>873</v>
      </c>
      <c r="D396" t="s">
        <v>113</v>
      </c>
      <c r="E396" s="14">
        <v>44747</v>
      </c>
      <c r="F396" s="14" t="str">
        <f t="shared" si="12"/>
        <v>05-Jul</v>
      </c>
      <c r="G396" s="14" t="str">
        <f t="shared" si="13"/>
        <v>Tuesday</v>
      </c>
      <c r="H396" t="s">
        <v>50</v>
      </c>
      <c r="I396" t="s">
        <v>56</v>
      </c>
      <c r="J396" t="s">
        <v>882</v>
      </c>
      <c r="K396" t="s">
        <v>58</v>
      </c>
      <c r="L396">
        <v>8</v>
      </c>
    </row>
    <row r="397" spans="1:12">
      <c r="A397">
        <v>396</v>
      </c>
      <c r="B397" t="s">
        <v>883</v>
      </c>
      <c r="C397" t="s">
        <v>875</v>
      </c>
      <c r="D397" t="s">
        <v>116</v>
      </c>
      <c r="E397" s="14">
        <v>44754</v>
      </c>
      <c r="F397" s="14" t="str">
        <f t="shared" si="12"/>
        <v>12-Jul</v>
      </c>
      <c r="G397" s="14" t="str">
        <f t="shared" si="13"/>
        <v>Tuesday</v>
      </c>
      <c r="H397" t="s">
        <v>50</v>
      </c>
      <c r="I397" t="s">
        <v>45</v>
      </c>
      <c r="J397" t="s">
        <v>884</v>
      </c>
      <c r="K397" t="s">
        <v>47</v>
      </c>
      <c r="L397">
        <v>7</v>
      </c>
    </row>
    <row r="398" spans="1:12">
      <c r="A398">
        <v>397</v>
      </c>
      <c r="B398" t="s">
        <v>885</v>
      </c>
      <c r="C398" t="s">
        <v>877</v>
      </c>
      <c r="D398" t="s">
        <v>119</v>
      </c>
      <c r="E398" s="14">
        <v>44760</v>
      </c>
      <c r="F398" s="14" t="str">
        <f t="shared" si="12"/>
        <v>18-Jul</v>
      </c>
      <c r="G398" s="14" t="str">
        <f t="shared" si="13"/>
        <v>Monday</v>
      </c>
      <c r="H398" t="s">
        <v>44</v>
      </c>
      <c r="I398" t="s">
        <v>45</v>
      </c>
      <c r="J398" t="s">
        <v>886</v>
      </c>
      <c r="K398" t="s">
        <v>52</v>
      </c>
      <c r="L398">
        <v>7</v>
      </c>
    </row>
    <row r="399" spans="1:12">
      <c r="A399">
        <v>398</v>
      </c>
      <c r="B399" t="s">
        <v>887</v>
      </c>
      <c r="C399" t="s">
        <v>879</v>
      </c>
      <c r="D399" t="s">
        <v>122</v>
      </c>
      <c r="E399" s="14">
        <v>44759</v>
      </c>
      <c r="F399" s="14" t="str">
        <f t="shared" si="12"/>
        <v>17-Jul</v>
      </c>
      <c r="G399" s="14" t="str">
        <f t="shared" si="13"/>
        <v>Sunday</v>
      </c>
      <c r="H399" t="s">
        <v>50</v>
      </c>
      <c r="I399" t="s">
        <v>45</v>
      </c>
      <c r="J399" t="s">
        <v>888</v>
      </c>
      <c r="K399" t="s">
        <v>58</v>
      </c>
      <c r="L399">
        <v>9</v>
      </c>
    </row>
    <row r="400" spans="1:12">
      <c r="A400">
        <v>399</v>
      </c>
      <c r="B400" t="s">
        <v>889</v>
      </c>
      <c r="C400" t="s">
        <v>881</v>
      </c>
      <c r="D400" t="s">
        <v>125</v>
      </c>
      <c r="E400" s="14">
        <v>44735</v>
      </c>
      <c r="F400" s="14" t="str">
        <f t="shared" si="12"/>
        <v>23-Jun</v>
      </c>
      <c r="G400" s="14" t="str">
        <f t="shared" si="13"/>
        <v>Thursday</v>
      </c>
      <c r="H400" t="s">
        <v>44</v>
      </c>
      <c r="I400" t="s">
        <v>45</v>
      </c>
      <c r="J400" t="s">
        <v>890</v>
      </c>
      <c r="K400" t="s">
        <v>47</v>
      </c>
      <c r="L400">
        <v>8</v>
      </c>
    </row>
    <row r="401" spans="1:12">
      <c r="A401">
        <v>400</v>
      </c>
      <c r="B401" t="s">
        <v>891</v>
      </c>
      <c r="C401" t="s">
        <v>883</v>
      </c>
      <c r="D401" t="s">
        <v>129</v>
      </c>
      <c r="E401" s="14">
        <v>44734</v>
      </c>
      <c r="F401" s="14" t="str">
        <f t="shared" si="12"/>
        <v>22-Jun</v>
      </c>
      <c r="G401" s="14" t="str">
        <f t="shared" si="13"/>
        <v>Wednesday</v>
      </c>
      <c r="H401" t="s">
        <v>50</v>
      </c>
      <c r="I401" t="s">
        <v>45</v>
      </c>
      <c r="J401" t="s">
        <v>892</v>
      </c>
      <c r="K401" t="s">
        <v>47</v>
      </c>
      <c r="L401">
        <v>8</v>
      </c>
    </row>
    <row r="402" spans="1:12">
      <c r="A402">
        <v>401</v>
      </c>
      <c r="B402" t="s">
        <v>893</v>
      </c>
      <c r="C402" t="s">
        <v>885</v>
      </c>
      <c r="D402" t="s">
        <v>132</v>
      </c>
      <c r="E402" s="14">
        <v>44753</v>
      </c>
      <c r="F402" s="14" t="str">
        <f t="shared" si="12"/>
        <v>11-Jul</v>
      </c>
      <c r="G402" s="14" t="str">
        <f t="shared" si="13"/>
        <v>Monday</v>
      </c>
      <c r="H402" t="s">
        <v>50</v>
      </c>
      <c r="I402" t="s">
        <v>56</v>
      </c>
      <c r="J402" t="s">
        <v>894</v>
      </c>
      <c r="K402" t="s">
        <v>47</v>
      </c>
      <c r="L402">
        <v>10</v>
      </c>
    </row>
    <row r="403" spans="1:12">
      <c r="A403">
        <v>402</v>
      </c>
      <c r="B403" t="s">
        <v>895</v>
      </c>
      <c r="C403" t="s">
        <v>887</v>
      </c>
      <c r="D403" t="s">
        <v>135</v>
      </c>
      <c r="E403" s="14">
        <v>44739</v>
      </c>
      <c r="F403" s="14" t="str">
        <f t="shared" si="12"/>
        <v>27-Jun</v>
      </c>
      <c r="G403" s="14" t="str">
        <f t="shared" si="13"/>
        <v>Monday</v>
      </c>
      <c r="H403" t="s">
        <v>44</v>
      </c>
      <c r="I403" t="s">
        <v>45</v>
      </c>
      <c r="J403" t="s">
        <v>896</v>
      </c>
      <c r="K403" t="s">
        <v>52</v>
      </c>
      <c r="L403">
        <v>8</v>
      </c>
    </row>
    <row r="404" spans="1:12">
      <c r="A404">
        <v>403</v>
      </c>
      <c r="B404" t="s">
        <v>897</v>
      </c>
      <c r="C404" t="s">
        <v>889</v>
      </c>
      <c r="D404" t="s">
        <v>138</v>
      </c>
      <c r="E404" s="14">
        <v>44740</v>
      </c>
      <c r="F404" s="14" t="str">
        <f t="shared" si="12"/>
        <v>28-Jun</v>
      </c>
      <c r="G404" s="14" t="str">
        <f t="shared" si="13"/>
        <v>Tuesday</v>
      </c>
      <c r="H404" t="s">
        <v>50</v>
      </c>
      <c r="I404" t="s">
        <v>45</v>
      </c>
      <c r="J404" t="s">
        <v>898</v>
      </c>
      <c r="K404" t="s">
        <v>58</v>
      </c>
      <c r="L404">
        <v>8</v>
      </c>
    </row>
    <row r="405" spans="1:12">
      <c r="A405">
        <v>404</v>
      </c>
      <c r="B405" t="s">
        <v>899</v>
      </c>
      <c r="C405" t="s">
        <v>891</v>
      </c>
      <c r="D405" t="s">
        <v>141</v>
      </c>
      <c r="E405" s="14">
        <v>44748</v>
      </c>
      <c r="F405" s="14" t="str">
        <f t="shared" si="12"/>
        <v>06-Jul</v>
      </c>
      <c r="G405" s="14" t="str">
        <f t="shared" si="13"/>
        <v>Wednesday</v>
      </c>
      <c r="H405" t="s">
        <v>50</v>
      </c>
      <c r="I405" t="s">
        <v>45</v>
      </c>
      <c r="J405" t="s">
        <v>900</v>
      </c>
      <c r="K405" t="s">
        <v>47</v>
      </c>
      <c r="L405">
        <v>8</v>
      </c>
    </row>
    <row r="406" spans="1:12">
      <c r="A406">
        <v>405</v>
      </c>
      <c r="B406" t="s">
        <v>901</v>
      </c>
      <c r="C406" t="s">
        <v>893</v>
      </c>
      <c r="D406" t="s">
        <v>89</v>
      </c>
      <c r="E406" s="14">
        <v>44731</v>
      </c>
      <c r="F406" s="14" t="str">
        <f t="shared" si="12"/>
        <v>19-Jun</v>
      </c>
      <c r="G406" s="14" t="str">
        <f t="shared" si="13"/>
        <v>Sunday</v>
      </c>
      <c r="H406" t="s">
        <v>44</v>
      </c>
      <c r="I406" t="s">
        <v>45</v>
      </c>
      <c r="J406" t="s">
        <v>902</v>
      </c>
      <c r="K406" t="s">
        <v>52</v>
      </c>
      <c r="L406">
        <v>8</v>
      </c>
    </row>
    <row r="407" spans="1:12">
      <c r="A407">
        <v>406</v>
      </c>
      <c r="B407" t="s">
        <v>903</v>
      </c>
      <c r="C407" t="s">
        <v>895</v>
      </c>
      <c r="D407" t="s">
        <v>113</v>
      </c>
      <c r="E407" s="14">
        <v>44763</v>
      </c>
      <c r="F407" s="14" t="str">
        <f t="shared" si="12"/>
        <v>21-Jul</v>
      </c>
      <c r="G407" s="14" t="str">
        <f t="shared" si="13"/>
        <v>Thursday</v>
      </c>
      <c r="H407" t="s">
        <v>50</v>
      </c>
      <c r="I407" t="s">
        <v>45</v>
      </c>
      <c r="J407" t="s">
        <v>904</v>
      </c>
      <c r="K407" t="s">
        <v>58</v>
      </c>
      <c r="L407">
        <v>7</v>
      </c>
    </row>
    <row r="408" spans="1:12">
      <c r="A408">
        <v>407</v>
      </c>
      <c r="B408" t="s">
        <v>905</v>
      </c>
      <c r="C408" t="s">
        <v>897</v>
      </c>
      <c r="D408" t="s">
        <v>129</v>
      </c>
      <c r="E408" s="14">
        <v>44733</v>
      </c>
      <c r="F408" s="14" t="str">
        <f t="shared" si="12"/>
        <v>21-Jun</v>
      </c>
      <c r="G408" s="14" t="str">
        <f t="shared" si="13"/>
        <v>Tuesday</v>
      </c>
      <c r="H408" t="s">
        <v>44</v>
      </c>
      <c r="I408" t="s">
        <v>45</v>
      </c>
      <c r="J408" t="s">
        <v>906</v>
      </c>
      <c r="K408" t="s">
        <v>47</v>
      </c>
      <c r="L408">
        <v>7</v>
      </c>
    </row>
    <row r="409" spans="1:12">
      <c r="A409">
        <v>408</v>
      </c>
      <c r="B409" t="s">
        <v>907</v>
      </c>
      <c r="C409" t="s">
        <v>899</v>
      </c>
      <c r="D409" t="s">
        <v>63</v>
      </c>
      <c r="E409" s="14">
        <v>44746</v>
      </c>
      <c r="F409" s="14" t="str">
        <f t="shared" si="12"/>
        <v>04-Jul</v>
      </c>
      <c r="G409" s="14" t="str">
        <f t="shared" si="13"/>
        <v>Monday</v>
      </c>
      <c r="H409" t="s">
        <v>50</v>
      </c>
      <c r="I409" t="s">
        <v>45</v>
      </c>
      <c r="J409" t="s">
        <v>908</v>
      </c>
      <c r="K409" t="s">
        <v>52</v>
      </c>
      <c r="L409">
        <v>9</v>
      </c>
    </row>
    <row r="410" spans="1:12">
      <c r="A410">
        <v>409</v>
      </c>
      <c r="B410" t="s">
        <v>909</v>
      </c>
      <c r="C410" t="s">
        <v>901</v>
      </c>
      <c r="D410" t="s">
        <v>94</v>
      </c>
      <c r="E410" s="14">
        <v>44755</v>
      </c>
      <c r="F410" s="14" t="str">
        <f t="shared" si="12"/>
        <v>13-Jul</v>
      </c>
      <c r="G410" s="14" t="str">
        <f t="shared" si="13"/>
        <v>Wednesday</v>
      </c>
      <c r="H410" t="s">
        <v>44</v>
      </c>
      <c r="I410" t="s">
        <v>45</v>
      </c>
      <c r="J410" t="s">
        <v>910</v>
      </c>
      <c r="K410" t="s">
        <v>58</v>
      </c>
      <c r="L410">
        <v>7</v>
      </c>
    </row>
    <row r="411" spans="1:12">
      <c r="A411">
        <v>410</v>
      </c>
      <c r="B411" t="s">
        <v>911</v>
      </c>
      <c r="C411" t="s">
        <v>903</v>
      </c>
      <c r="D411" t="s">
        <v>135</v>
      </c>
      <c r="E411" s="14">
        <v>44755</v>
      </c>
      <c r="F411" s="14" t="str">
        <f t="shared" si="12"/>
        <v>13-Jul</v>
      </c>
      <c r="G411" s="14" t="str">
        <f t="shared" si="13"/>
        <v>Wednesday</v>
      </c>
      <c r="H411" t="s">
        <v>50</v>
      </c>
      <c r="I411" t="s">
        <v>45</v>
      </c>
      <c r="J411" t="s">
        <v>912</v>
      </c>
      <c r="K411" t="s">
        <v>47</v>
      </c>
      <c r="L411">
        <v>9</v>
      </c>
    </row>
    <row r="412" spans="1:12">
      <c r="A412">
        <v>411</v>
      </c>
      <c r="B412" t="s">
        <v>913</v>
      </c>
      <c r="C412" t="s">
        <v>905</v>
      </c>
      <c r="D412" t="s">
        <v>138</v>
      </c>
      <c r="E412" s="14">
        <v>44727</v>
      </c>
      <c r="F412" s="14" t="str">
        <f t="shared" si="12"/>
        <v>15-Jun</v>
      </c>
      <c r="G412" s="14" t="str">
        <f t="shared" si="13"/>
        <v>Wednesday</v>
      </c>
      <c r="H412" t="s">
        <v>55</v>
      </c>
      <c r="I412" t="s">
        <v>45</v>
      </c>
      <c r="J412" t="s">
        <v>914</v>
      </c>
      <c r="K412" t="s">
        <v>52</v>
      </c>
      <c r="L412">
        <v>10</v>
      </c>
    </row>
    <row r="413" spans="1:12">
      <c r="A413">
        <v>412</v>
      </c>
      <c r="B413" t="s">
        <v>915</v>
      </c>
      <c r="C413" t="s">
        <v>907</v>
      </c>
      <c r="D413" t="s">
        <v>160</v>
      </c>
      <c r="E413" s="14">
        <v>44746</v>
      </c>
      <c r="F413" s="14" t="str">
        <f t="shared" si="12"/>
        <v>04-Jul</v>
      </c>
      <c r="G413" s="14" t="str">
        <f t="shared" si="13"/>
        <v>Monday</v>
      </c>
      <c r="H413" t="s">
        <v>44</v>
      </c>
      <c r="I413" t="s">
        <v>45</v>
      </c>
      <c r="J413" t="s">
        <v>916</v>
      </c>
      <c r="K413" t="s">
        <v>58</v>
      </c>
      <c r="L413">
        <v>7</v>
      </c>
    </row>
    <row r="414" spans="1:12">
      <c r="A414">
        <v>413</v>
      </c>
      <c r="B414" t="s">
        <v>917</v>
      </c>
      <c r="C414" t="s">
        <v>909</v>
      </c>
      <c r="D414" t="s">
        <v>303</v>
      </c>
      <c r="E414" s="14">
        <v>44740</v>
      </c>
      <c r="F414" s="14" t="str">
        <f t="shared" si="12"/>
        <v>28-Jun</v>
      </c>
      <c r="G414" s="14" t="str">
        <f t="shared" si="13"/>
        <v>Tuesday</v>
      </c>
      <c r="H414" t="s">
        <v>50</v>
      </c>
      <c r="I414" t="s">
        <v>45</v>
      </c>
      <c r="J414" t="s">
        <v>918</v>
      </c>
      <c r="K414" t="s">
        <v>47</v>
      </c>
      <c r="L414">
        <v>10</v>
      </c>
    </row>
    <row r="415" spans="1:12">
      <c r="A415">
        <v>414</v>
      </c>
      <c r="B415" t="s">
        <v>919</v>
      </c>
      <c r="C415" t="s">
        <v>911</v>
      </c>
      <c r="D415" t="s">
        <v>165</v>
      </c>
      <c r="E415" s="14">
        <v>44743</v>
      </c>
      <c r="F415" s="14" t="str">
        <f t="shared" si="12"/>
        <v>01-Jul</v>
      </c>
      <c r="G415" s="14" t="str">
        <f t="shared" si="13"/>
        <v>Friday</v>
      </c>
      <c r="H415" t="s">
        <v>50</v>
      </c>
      <c r="I415" t="s">
        <v>45</v>
      </c>
      <c r="J415" t="s">
        <v>920</v>
      </c>
      <c r="K415" t="s">
        <v>52</v>
      </c>
      <c r="L415">
        <v>9</v>
      </c>
    </row>
    <row r="416" spans="1:12">
      <c r="A416">
        <v>415</v>
      </c>
      <c r="B416" t="s">
        <v>921</v>
      </c>
      <c r="C416" t="s">
        <v>913</v>
      </c>
      <c r="D416" t="s">
        <v>168</v>
      </c>
      <c r="E416" s="14">
        <v>44737</v>
      </c>
      <c r="F416" s="14" t="str">
        <f t="shared" si="12"/>
        <v>25-Jun</v>
      </c>
      <c r="G416" s="14" t="str">
        <f t="shared" si="13"/>
        <v>Saturday</v>
      </c>
      <c r="H416" t="s">
        <v>44</v>
      </c>
      <c r="I416" t="s">
        <v>45</v>
      </c>
      <c r="J416" t="s">
        <v>922</v>
      </c>
      <c r="K416" t="s">
        <v>58</v>
      </c>
      <c r="L416">
        <v>8</v>
      </c>
    </row>
    <row r="417" spans="1:12">
      <c r="A417">
        <v>416</v>
      </c>
      <c r="B417" t="s">
        <v>923</v>
      </c>
      <c r="C417" t="s">
        <v>915</v>
      </c>
      <c r="D417" t="s">
        <v>171</v>
      </c>
      <c r="E417" s="14">
        <v>44757</v>
      </c>
      <c r="F417" s="14" t="str">
        <f t="shared" si="12"/>
        <v>15-Jul</v>
      </c>
      <c r="G417" s="14" t="str">
        <f t="shared" si="13"/>
        <v>Friday</v>
      </c>
      <c r="H417" t="s">
        <v>50</v>
      </c>
      <c r="I417" t="s">
        <v>45</v>
      </c>
      <c r="J417" t="s">
        <v>924</v>
      </c>
      <c r="K417" t="s">
        <v>47</v>
      </c>
      <c r="L417">
        <v>7</v>
      </c>
    </row>
    <row r="418" spans="1:12">
      <c r="A418">
        <v>417</v>
      </c>
      <c r="B418" t="s">
        <v>925</v>
      </c>
      <c r="C418" t="s">
        <v>917</v>
      </c>
      <c r="D418" t="s">
        <v>80</v>
      </c>
      <c r="E418" s="14">
        <v>44745</v>
      </c>
      <c r="F418" s="14" t="str">
        <f t="shared" si="12"/>
        <v>03-Jul</v>
      </c>
      <c r="G418" s="14" t="str">
        <f t="shared" si="13"/>
        <v>Sunday</v>
      </c>
      <c r="H418" t="s">
        <v>44</v>
      </c>
      <c r="I418" t="s">
        <v>45</v>
      </c>
      <c r="J418" t="s">
        <v>926</v>
      </c>
      <c r="K418" t="s">
        <v>52</v>
      </c>
      <c r="L418">
        <v>7</v>
      </c>
    </row>
    <row r="419" spans="1:12">
      <c r="A419">
        <v>418</v>
      </c>
      <c r="B419" t="s">
        <v>927</v>
      </c>
      <c r="C419" t="s">
        <v>919</v>
      </c>
      <c r="D419" t="s">
        <v>177</v>
      </c>
      <c r="E419" s="14">
        <v>44760</v>
      </c>
      <c r="F419" s="14" t="str">
        <f t="shared" si="12"/>
        <v>18-Jul</v>
      </c>
      <c r="G419" s="14" t="str">
        <f t="shared" si="13"/>
        <v>Monday</v>
      </c>
      <c r="H419" t="s">
        <v>50</v>
      </c>
      <c r="I419" t="s">
        <v>45</v>
      </c>
      <c r="J419" t="s">
        <v>928</v>
      </c>
      <c r="K419" t="s">
        <v>58</v>
      </c>
      <c r="L419">
        <v>7</v>
      </c>
    </row>
    <row r="420" spans="1:12">
      <c r="A420">
        <v>419</v>
      </c>
      <c r="B420" t="s">
        <v>929</v>
      </c>
      <c r="C420" t="s">
        <v>921</v>
      </c>
      <c r="D420" t="s">
        <v>180</v>
      </c>
      <c r="E420" s="14">
        <v>44750</v>
      </c>
      <c r="F420" s="14" t="str">
        <f t="shared" si="12"/>
        <v>08-Jul</v>
      </c>
      <c r="G420" s="14" t="str">
        <f t="shared" si="13"/>
        <v>Friday</v>
      </c>
      <c r="H420" t="s">
        <v>50</v>
      </c>
      <c r="I420" t="s">
        <v>45</v>
      </c>
      <c r="J420" t="s">
        <v>930</v>
      </c>
      <c r="K420" t="s">
        <v>47</v>
      </c>
      <c r="L420">
        <v>10</v>
      </c>
    </row>
    <row r="421" spans="1:12">
      <c r="A421">
        <v>420</v>
      </c>
      <c r="B421" t="s">
        <v>931</v>
      </c>
      <c r="C421" t="s">
        <v>923</v>
      </c>
      <c r="D421" t="s">
        <v>183</v>
      </c>
      <c r="E421" s="14">
        <v>44742</v>
      </c>
      <c r="F421" s="14" t="str">
        <f t="shared" si="12"/>
        <v>30-Jun</v>
      </c>
      <c r="G421" s="14" t="str">
        <f t="shared" si="13"/>
        <v>Thursday</v>
      </c>
      <c r="H421" t="s">
        <v>44</v>
      </c>
      <c r="I421" t="s">
        <v>45</v>
      </c>
      <c r="J421" t="s">
        <v>932</v>
      </c>
      <c r="K421" t="s">
        <v>52</v>
      </c>
      <c r="L421">
        <v>7</v>
      </c>
    </row>
    <row r="422" spans="1:12">
      <c r="A422">
        <v>421</v>
      </c>
      <c r="B422" t="s">
        <v>933</v>
      </c>
      <c r="C422" t="s">
        <v>925</v>
      </c>
      <c r="D422" t="s">
        <v>186</v>
      </c>
      <c r="E422" s="14">
        <v>44754</v>
      </c>
      <c r="F422" s="14" t="str">
        <f t="shared" si="12"/>
        <v>12-Jul</v>
      </c>
      <c r="G422" s="14" t="str">
        <f t="shared" si="13"/>
        <v>Tuesday</v>
      </c>
      <c r="H422" t="s">
        <v>50</v>
      </c>
      <c r="I422" t="s">
        <v>45</v>
      </c>
      <c r="J422" t="s">
        <v>934</v>
      </c>
      <c r="K422" t="s">
        <v>58</v>
      </c>
      <c r="L422">
        <v>10</v>
      </c>
    </row>
    <row r="423" spans="1:12">
      <c r="A423">
        <v>422</v>
      </c>
      <c r="B423" t="s">
        <v>935</v>
      </c>
      <c r="C423" t="s">
        <v>927</v>
      </c>
      <c r="D423" t="s">
        <v>189</v>
      </c>
      <c r="E423" s="14">
        <v>44746</v>
      </c>
      <c r="F423" s="14" t="str">
        <f t="shared" si="12"/>
        <v>04-Jul</v>
      </c>
      <c r="G423" s="14" t="str">
        <f t="shared" si="13"/>
        <v>Monday</v>
      </c>
      <c r="H423" t="s">
        <v>50</v>
      </c>
      <c r="I423" t="s">
        <v>45</v>
      </c>
      <c r="J423" t="s">
        <v>936</v>
      </c>
      <c r="K423" t="s">
        <v>47</v>
      </c>
      <c r="L423">
        <v>9</v>
      </c>
    </row>
    <row r="424" spans="1:12">
      <c r="A424">
        <v>423</v>
      </c>
      <c r="B424" t="s">
        <v>937</v>
      </c>
      <c r="C424" t="s">
        <v>929</v>
      </c>
      <c r="D424" t="s">
        <v>43</v>
      </c>
      <c r="E424" s="14">
        <v>44752</v>
      </c>
      <c r="F424" s="14" t="str">
        <f t="shared" si="12"/>
        <v>10-Jul</v>
      </c>
      <c r="G424" s="14" t="str">
        <f t="shared" si="13"/>
        <v>Sunday</v>
      </c>
      <c r="H424" t="s">
        <v>44</v>
      </c>
      <c r="I424" t="s">
        <v>56</v>
      </c>
      <c r="J424" t="s">
        <v>938</v>
      </c>
      <c r="K424" t="s">
        <v>52</v>
      </c>
      <c r="L424">
        <v>10</v>
      </c>
    </row>
    <row r="425" spans="1:12">
      <c r="A425">
        <v>424</v>
      </c>
      <c r="B425" t="s">
        <v>939</v>
      </c>
      <c r="C425" t="s">
        <v>931</v>
      </c>
      <c r="D425" t="s">
        <v>49</v>
      </c>
      <c r="E425" s="14">
        <v>44725</v>
      </c>
      <c r="F425" s="14" t="str">
        <f t="shared" si="12"/>
        <v>13-Jun</v>
      </c>
      <c r="G425" s="14" t="str">
        <f t="shared" si="13"/>
        <v>Monday</v>
      </c>
      <c r="H425" t="s">
        <v>50</v>
      </c>
      <c r="I425" t="s">
        <v>45</v>
      </c>
      <c r="J425" t="s">
        <v>940</v>
      </c>
      <c r="K425" t="s">
        <v>58</v>
      </c>
      <c r="L425">
        <v>8</v>
      </c>
    </row>
    <row r="426" spans="1:12">
      <c r="A426">
        <v>425</v>
      </c>
      <c r="B426" t="s">
        <v>941</v>
      </c>
      <c r="C426" t="s">
        <v>933</v>
      </c>
      <c r="D426" t="s">
        <v>54</v>
      </c>
      <c r="E426" s="14">
        <v>44734</v>
      </c>
      <c r="F426" s="14" t="str">
        <f t="shared" si="12"/>
        <v>22-Jun</v>
      </c>
      <c r="G426" s="14" t="str">
        <f t="shared" si="13"/>
        <v>Wednesday</v>
      </c>
      <c r="H426" t="s">
        <v>44</v>
      </c>
      <c r="I426" t="s">
        <v>45</v>
      </c>
      <c r="J426" t="s">
        <v>942</v>
      </c>
      <c r="K426" t="s">
        <v>47</v>
      </c>
      <c r="L426">
        <v>9</v>
      </c>
    </row>
    <row r="427" spans="1:12">
      <c r="A427">
        <v>426</v>
      </c>
      <c r="B427" t="s">
        <v>943</v>
      </c>
      <c r="C427" t="s">
        <v>935</v>
      </c>
      <c r="D427" t="s">
        <v>60</v>
      </c>
      <c r="E427" s="14">
        <v>44761</v>
      </c>
      <c r="F427" s="14" t="str">
        <f t="shared" si="12"/>
        <v>19-Jul</v>
      </c>
      <c r="G427" s="14" t="str">
        <f t="shared" si="13"/>
        <v>Tuesday</v>
      </c>
      <c r="H427" t="s">
        <v>50</v>
      </c>
      <c r="I427" t="s">
        <v>45</v>
      </c>
      <c r="J427" t="s">
        <v>944</v>
      </c>
      <c r="K427" t="s">
        <v>52</v>
      </c>
      <c r="L427">
        <v>9</v>
      </c>
    </row>
    <row r="428" spans="1:12">
      <c r="A428">
        <v>427</v>
      </c>
      <c r="B428" t="s">
        <v>945</v>
      </c>
      <c r="C428" t="s">
        <v>937</v>
      </c>
      <c r="D428" t="s">
        <v>63</v>
      </c>
      <c r="E428" s="14">
        <v>44735</v>
      </c>
      <c r="F428" s="14" t="str">
        <f t="shared" si="12"/>
        <v>23-Jun</v>
      </c>
      <c r="G428" s="14" t="str">
        <f t="shared" si="13"/>
        <v>Thursday</v>
      </c>
      <c r="H428" t="s">
        <v>44</v>
      </c>
      <c r="I428" t="s">
        <v>45</v>
      </c>
      <c r="J428" t="s">
        <v>946</v>
      </c>
      <c r="K428" t="s">
        <v>58</v>
      </c>
      <c r="L428">
        <v>8</v>
      </c>
    </row>
    <row r="429" spans="1:12">
      <c r="A429">
        <v>428</v>
      </c>
      <c r="B429" t="s">
        <v>947</v>
      </c>
      <c r="C429" t="s">
        <v>939</v>
      </c>
      <c r="D429" t="s">
        <v>66</v>
      </c>
      <c r="E429" s="14">
        <v>44753</v>
      </c>
      <c r="F429" s="14" t="str">
        <f t="shared" si="12"/>
        <v>11-Jul</v>
      </c>
      <c r="G429" s="14" t="str">
        <f t="shared" si="13"/>
        <v>Monday</v>
      </c>
      <c r="H429" t="s">
        <v>50</v>
      </c>
      <c r="I429" t="s">
        <v>45</v>
      </c>
      <c r="J429" t="s">
        <v>948</v>
      </c>
      <c r="K429" t="s">
        <v>47</v>
      </c>
      <c r="L429">
        <v>7</v>
      </c>
    </row>
    <row r="430" spans="1:12">
      <c r="A430">
        <v>429</v>
      </c>
      <c r="B430" t="s">
        <v>949</v>
      </c>
      <c r="C430" t="s">
        <v>941</v>
      </c>
      <c r="D430" t="s">
        <v>69</v>
      </c>
      <c r="E430" s="14">
        <v>44732</v>
      </c>
      <c r="F430" s="14" t="str">
        <f t="shared" si="12"/>
        <v>20-Jun</v>
      </c>
      <c r="G430" s="14" t="str">
        <f t="shared" si="13"/>
        <v>Monday</v>
      </c>
      <c r="H430" t="s">
        <v>55</v>
      </c>
      <c r="I430" t="s">
        <v>56</v>
      </c>
      <c r="J430" t="s">
        <v>950</v>
      </c>
      <c r="K430" t="s">
        <v>52</v>
      </c>
      <c r="L430">
        <v>10</v>
      </c>
    </row>
    <row r="431" spans="1:12">
      <c r="A431">
        <v>430</v>
      </c>
      <c r="B431" t="s">
        <v>951</v>
      </c>
      <c r="C431" t="s">
        <v>943</v>
      </c>
      <c r="D431" t="s">
        <v>69</v>
      </c>
      <c r="E431" s="14">
        <v>44748</v>
      </c>
      <c r="F431" s="14" t="str">
        <f t="shared" si="12"/>
        <v>06-Jul</v>
      </c>
      <c r="G431" s="14" t="str">
        <f t="shared" si="13"/>
        <v>Wednesday</v>
      </c>
      <c r="H431" t="s">
        <v>44</v>
      </c>
      <c r="I431" t="s">
        <v>45</v>
      </c>
      <c r="J431" t="s">
        <v>952</v>
      </c>
      <c r="K431" t="s">
        <v>58</v>
      </c>
      <c r="L431">
        <v>8</v>
      </c>
    </row>
    <row r="432" spans="1:12">
      <c r="A432">
        <v>431</v>
      </c>
      <c r="B432" t="s">
        <v>953</v>
      </c>
      <c r="C432" t="s">
        <v>945</v>
      </c>
      <c r="D432" t="s">
        <v>75</v>
      </c>
      <c r="E432" s="14">
        <v>44731</v>
      </c>
      <c r="F432" s="14" t="str">
        <f t="shared" si="12"/>
        <v>19-Jun</v>
      </c>
      <c r="G432" s="14" t="str">
        <f t="shared" si="13"/>
        <v>Sunday</v>
      </c>
      <c r="H432" t="s">
        <v>50</v>
      </c>
      <c r="I432" t="s">
        <v>45</v>
      </c>
      <c r="J432" t="s">
        <v>954</v>
      </c>
      <c r="K432" t="s">
        <v>47</v>
      </c>
      <c r="L432">
        <v>10</v>
      </c>
    </row>
    <row r="433" spans="1:12">
      <c r="A433">
        <v>432</v>
      </c>
      <c r="B433" t="s">
        <v>955</v>
      </c>
      <c r="C433" t="s">
        <v>947</v>
      </c>
      <c r="D433" t="s">
        <v>210</v>
      </c>
      <c r="E433" s="14">
        <v>44725</v>
      </c>
      <c r="F433" s="14" t="str">
        <f t="shared" si="12"/>
        <v>13-Jun</v>
      </c>
      <c r="G433" s="14" t="str">
        <f t="shared" si="13"/>
        <v>Monday</v>
      </c>
      <c r="H433" t="s">
        <v>50</v>
      </c>
      <c r="I433" t="s">
        <v>45</v>
      </c>
      <c r="J433" t="s">
        <v>956</v>
      </c>
      <c r="K433" t="s">
        <v>52</v>
      </c>
      <c r="L433">
        <v>7</v>
      </c>
    </row>
    <row r="434" spans="1:12">
      <c r="A434">
        <v>433</v>
      </c>
      <c r="B434" t="s">
        <v>957</v>
      </c>
      <c r="C434" t="s">
        <v>949</v>
      </c>
      <c r="D434" t="s">
        <v>80</v>
      </c>
      <c r="E434" s="14">
        <v>44753</v>
      </c>
      <c r="F434" s="14" t="str">
        <f t="shared" si="12"/>
        <v>11-Jul</v>
      </c>
      <c r="G434" s="14" t="str">
        <f t="shared" si="13"/>
        <v>Monday</v>
      </c>
      <c r="H434" t="s">
        <v>44</v>
      </c>
      <c r="I434" t="s">
        <v>45</v>
      </c>
      <c r="J434" t="s">
        <v>958</v>
      </c>
      <c r="K434" t="s">
        <v>58</v>
      </c>
      <c r="L434">
        <v>7</v>
      </c>
    </row>
    <row r="435" spans="1:12">
      <c r="A435">
        <v>434</v>
      </c>
      <c r="B435" t="s">
        <v>959</v>
      </c>
      <c r="C435" t="s">
        <v>951</v>
      </c>
      <c r="D435" t="s">
        <v>83</v>
      </c>
      <c r="E435" s="14">
        <v>44738</v>
      </c>
      <c r="F435" s="14" t="str">
        <f t="shared" si="12"/>
        <v>26-Jun</v>
      </c>
      <c r="G435" s="14" t="str">
        <f t="shared" si="13"/>
        <v>Sunday</v>
      </c>
      <c r="H435" t="s">
        <v>50</v>
      </c>
      <c r="I435" t="s">
        <v>45</v>
      </c>
      <c r="J435" t="s">
        <v>960</v>
      </c>
      <c r="K435" t="s">
        <v>47</v>
      </c>
      <c r="L435">
        <v>10</v>
      </c>
    </row>
    <row r="436" spans="1:12">
      <c r="A436">
        <v>435</v>
      </c>
      <c r="B436" t="s">
        <v>961</v>
      </c>
      <c r="C436" t="s">
        <v>953</v>
      </c>
      <c r="D436" t="s">
        <v>86</v>
      </c>
      <c r="E436" s="14">
        <v>44762</v>
      </c>
      <c r="F436" s="14" t="str">
        <f t="shared" si="12"/>
        <v>20-Jul</v>
      </c>
      <c r="G436" s="14" t="str">
        <f t="shared" si="13"/>
        <v>Wednesday</v>
      </c>
      <c r="H436" t="s">
        <v>44</v>
      </c>
      <c r="I436" t="s">
        <v>45</v>
      </c>
      <c r="J436" t="s">
        <v>962</v>
      </c>
      <c r="K436" t="s">
        <v>52</v>
      </c>
      <c r="L436">
        <v>9</v>
      </c>
    </row>
    <row r="437" spans="1:12">
      <c r="A437">
        <v>436</v>
      </c>
      <c r="B437" t="s">
        <v>963</v>
      </c>
      <c r="C437" t="s">
        <v>955</v>
      </c>
      <c r="D437" t="s">
        <v>89</v>
      </c>
      <c r="E437" s="14">
        <v>44756</v>
      </c>
      <c r="F437" s="14" t="str">
        <f t="shared" si="12"/>
        <v>14-Jul</v>
      </c>
      <c r="G437" s="14" t="str">
        <f t="shared" si="13"/>
        <v>Thursday</v>
      </c>
      <c r="H437" t="s">
        <v>50</v>
      </c>
      <c r="I437" t="s">
        <v>45</v>
      </c>
      <c r="J437" t="s">
        <v>964</v>
      </c>
      <c r="K437" t="s">
        <v>58</v>
      </c>
      <c r="L437">
        <v>9</v>
      </c>
    </row>
    <row r="438" spans="1:12">
      <c r="A438">
        <v>437</v>
      </c>
      <c r="B438" t="s">
        <v>965</v>
      </c>
      <c r="C438" t="s">
        <v>957</v>
      </c>
      <c r="D438" t="s">
        <v>189</v>
      </c>
      <c r="E438" s="14">
        <v>44744</v>
      </c>
      <c r="F438" s="14" t="str">
        <f t="shared" si="12"/>
        <v>02-Jul</v>
      </c>
      <c r="G438" s="14" t="str">
        <f t="shared" si="13"/>
        <v>Saturday</v>
      </c>
      <c r="H438" t="s">
        <v>50</v>
      </c>
      <c r="I438" t="s">
        <v>45</v>
      </c>
      <c r="J438" t="s">
        <v>966</v>
      </c>
      <c r="K438" t="s">
        <v>47</v>
      </c>
      <c r="L438">
        <v>7</v>
      </c>
    </row>
    <row r="439" spans="1:12">
      <c r="A439">
        <v>438</v>
      </c>
      <c r="B439" t="s">
        <v>967</v>
      </c>
      <c r="C439" t="s">
        <v>959</v>
      </c>
      <c r="D439" t="s">
        <v>43</v>
      </c>
      <c r="E439" s="14">
        <v>44753</v>
      </c>
      <c r="F439" s="14" t="str">
        <f t="shared" si="12"/>
        <v>11-Jul</v>
      </c>
      <c r="G439" s="14" t="str">
        <f t="shared" si="13"/>
        <v>Monday</v>
      </c>
      <c r="H439" t="s">
        <v>44</v>
      </c>
      <c r="I439" t="s">
        <v>45</v>
      </c>
      <c r="J439" t="s">
        <v>968</v>
      </c>
      <c r="K439" t="s">
        <v>52</v>
      </c>
      <c r="L439">
        <v>10</v>
      </c>
    </row>
    <row r="440" spans="1:12">
      <c r="A440">
        <v>439</v>
      </c>
      <c r="B440" t="s">
        <v>969</v>
      </c>
      <c r="C440" t="s">
        <v>961</v>
      </c>
      <c r="D440" t="s">
        <v>49</v>
      </c>
      <c r="E440" s="14">
        <v>44762</v>
      </c>
      <c r="F440" s="14" t="str">
        <f t="shared" si="12"/>
        <v>20-Jul</v>
      </c>
      <c r="G440" s="14" t="str">
        <f t="shared" si="13"/>
        <v>Wednesday</v>
      </c>
      <c r="H440" t="s">
        <v>50</v>
      </c>
      <c r="I440" t="s">
        <v>45</v>
      </c>
      <c r="J440" t="s">
        <v>970</v>
      </c>
      <c r="K440" t="s">
        <v>58</v>
      </c>
      <c r="L440">
        <v>7</v>
      </c>
    </row>
    <row r="441" spans="1:12">
      <c r="A441">
        <v>440</v>
      </c>
      <c r="B441" t="s">
        <v>971</v>
      </c>
      <c r="C441" t="s">
        <v>963</v>
      </c>
      <c r="D441" t="s">
        <v>54</v>
      </c>
      <c r="E441" s="14">
        <v>44740</v>
      </c>
      <c r="F441" s="14" t="str">
        <f t="shared" si="12"/>
        <v>28-Jun</v>
      </c>
      <c r="G441" s="14" t="str">
        <f t="shared" si="13"/>
        <v>Tuesday</v>
      </c>
      <c r="H441" t="s">
        <v>50</v>
      </c>
      <c r="I441" t="s">
        <v>45</v>
      </c>
      <c r="J441" t="s">
        <v>972</v>
      </c>
      <c r="K441" t="s">
        <v>47</v>
      </c>
      <c r="L441">
        <v>7</v>
      </c>
    </row>
    <row r="442" spans="1:12">
      <c r="A442">
        <v>441</v>
      </c>
      <c r="B442" t="s">
        <v>973</v>
      </c>
      <c r="C442" t="s">
        <v>965</v>
      </c>
      <c r="D442" t="s">
        <v>60</v>
      </c>
      <c r="E442" s="14">
        <v>44729</v>
      </c>
      <c r="F442" s="14" t="str">
        <f t="shared" si="12"/>
        <v>17-Jun</v>
      </c>
      <c r="G442" s="14" t="str">
        <f t="shared" si="13"/>
        <v>Friday</v>
      </c>
      <c r="H442" t="s">
        <v>44</v>
      </c>
      <c r="I442" t="s">
        <v>45</v>
      </c>
      <c r="J442" t="s">
        <v>974</v>
      </c>
      <c r="K442" t="s">
        <v>52</v>
      </c>
      <c r="L442">
        <v>8</v>
      </c>
    </row>
    <row r="443" spans="1:12">
      <c r="A443">
        <v>442</v>
      </c>
      <c r="B443" t="s">
        <v>975</v>
      </c>
      <c r="C443" t="s">
        <v>967</v>
      </c>
      <c r="D443" t="s">
        <v>63</v>
      </c>
      <c r="E443" s="14">
        <v>44727</v>
      </c>
      <c r="F443" s="14" t="str">
        <f t="shared" si="12"/>
        <v>15-Jun</v>
      </c>
      <c r="G443" s="14" t="str">
        <f t="shared" si="13"/>
        <v>Wednesday</v>
      </c>
      <c r="H443" t="s">
        <v>50</v>
      </c>
      <c r="I443" t="s">
        <v>45</v>
      </c>
      <c r="J443" t="s">
        <v>976</v>
      </c>
      <c r="K443" t="s">
        <v>58</v>
      </c>
      <c r="L443">
        <v>7</v>
      </c>
    </row>
    <row r="444" spans="1:12">
      <c r="A444">
        <v>443</v>
      </c>
      <c r="B444" t="s">
        <v>977</v>
      </c>
      <c r="C444" t="s">
        <v>969</v>
      </c>
      <c r="D444" t="s">
        <v>66</v>
      </c>
      <c r="E444" s="14">
        <v>44734</v>
      </c>
      <c r="F444" s="14" t="str">
        <f t="shared" si="12"/>
        <v>22-Jun</v>
      </c>
      <c r="G444" s="14" t="str">
        <f t="shared" si="13"/>
        <v>Wednesday</v>
      </c>
      <c r="H444" t="s">
        <v>44</v>
      </c>
      <c r="I444" t="s">
        <v>45</v>
      </c>
      <c r="J444" t="s">
        <v>978</v>
      </c>
      <c r="K444" t="s">
        <v>47</v>
      </c>
      <c r="L444">
        <v>10</v>
      </c>
    </row>
    <row r="445" spans="1:12">
      <c r="A445">
        <v>444</v>
      </c>
      <c r="B445" t="s">
        <v>979</v>
      </c>
      <c r="C445" t="s">
        <v>971</v>
      </c>
      <c r="D445" t="s">
        <v>69</v>
      </c>
      <c r="E445" s="14">
        <v>44744</v>
      </c>
      <c r="F445" s="14" t="str">
        <f t="shared" si="12"/>
        <v>02-Jul</v>
      </c>
      <c r="G445" s="14" t="str">
        <f t="shared" si="13"/>
        <v>Saturday</v>
      </c>
      <c r="H445" t="s">
        <v>50</v>
      </c>
      <c r="I445" t="s">
        <v>45</v>
      </c>
      <c r="J445" t="s">
        <v>980</v>
      </c>
      <c r="K445" t="s">
        <v>52</v>
      </c>
      <c r="L445">
        <v>7</v>
      </c>
    </row>
    <row r="446" spans="1:12">
      <c r="A446">
        <v>445</v>
      </c>
      <c r="B446" t="s">
        <v>981</v>
      </c>
      <c r="C446" t="s">
        <v>973</v>
      </c>
      <c r="D446" t="s">
        <v>69</v>
      </c>
      <c r="E446" s="14">
        <v>44737</v>
      </c>
      <c r="F446" s="14" t="str">
        <f t="shared" si="12"/>
        <v>25-Jun</v>
      </c>
      <c r="G446" s="14" t="str">
        <f t="shared" si="13"/>
        <v>Saturday</v>
      </c>
      <c r="H446" t="s">
        <v>44</v>
      </c>
      <c r="I446" t="s">
        <v>45</v>
      </c>
      <c r="J446" t="s">
        <v>982</v>
      </c>
      <c r="K446" t="s">
        <v>58</v>
      </c>
      <c r="L446">
        <v>10</v>
      </c>
    </row>
    <row r="447" spans="1:12">
      <c r="A447">
        <v>446</v>
      </c>
      <c r="B447" t="s">
        <v>983</v>
      </c>
      <c r="C447" t="s">
        <v>975</v>
      </c>
      <c r="D447" t="s">
        <v>75</v>
      </c>
      <c r="E447" s="14">
        <v>44752</v>
      </c>
      <c r="F447" s="14" t="str">
        <f t="shared" si="12"/>
        <v>10-Jul</v>
      </c>
      <c r="G447" s="14" t="str">
        <f t="shared" si="13"/>
        <v>Sunday</v>
      </c>
      <c r="H447" t="s">
        <v>50</v>
      </c>
      <c r="I447" t="s">
        <v>45</v>
      </c>
      <c r="J447" t="s">
        <v>984</v>
      </c>
      <c r="K447" t="s">
        <v>47</v>
      </c>
      <c r="L447">
        <v>7</v>
      </c>
    </row>
    <row r="448" spans="1:12">
      <c r="A448">
        <v>447</v>
      </c>
      <c r="B448" t="s">
        <v>985</v>
      </c>
      <c r="C448" t="s">
        <v>977</v>
      </c>
      <c r="D448" t="s">
        <v>66</v>
      </c>
      <c r="E448" s="14">
        <v>44736</v>
      </c>
      <c r="F448" s="14" t="str">
        <f t="shared" si="12"/>
        <v>24-Jun</v>
      </c>
      <c r="G448" s="14" t="str">
        <f t="shared" si="13"/>
        <v>Friday</v>
      </c>
      <c r="H448" t="s">
        <v>55</v>
      </c>
      <c r="I448" t="s">
        <v>45</v>
      </c>
      <c r="J448" t="s">
        <v>986</v>
      </c>
      <c r="K448" t="s">
        <v>52</v>
      </c>
      <c r="L448">
        <v>9</v>
      </c>
    </row>
    <row r="449" spans="1:12">
      <c r="A449">
        <v>448</v>
      </c>
      <c r="B449" t="s">
        <v>987</v>
      </c>
      <c r="C449" t="s">
        <v>979</v>
      </c>
      <c r="D449" t="s">
        <v>80</v>
      </c>
      <c r="E449" s="14">
        <v>44752</v>
      </c>
      <c r="F449" s="14" t="str">
        <f t="shared" si="12"/>
        <v>10-Jul</v>
      </c>
      <c r="G449" s="14" t="str">
        <f t="shared" si="13"/>
        <v>Sunday</v>
      </c>
      <c r="H449" t="s">
        <v>44</v>
      </c>
      <c r="I449" t="s">
        <v>45</v>
      </c>
      <c r="J449" t="s">
        <v>988</v>
      </c>
      <c r="K449" t="s">
        <v>58</v>
      </c>
      <c r="L449">
        <v>7</v>
      </c>
    </row>
    <row r="450" spans="1:12">
      <c r="A450">
        <v>449</v>
      </c>
      <c r="B450" t="s">
        <v>989</v>
      </c>
      <c r="C450" t="s">
        <v>981</v>
      </c>
      <c r="D450" t="s">
        <v>83</v>
      </c>
      <c r="E450" s="14">
        <v>44759</v>
      </c>
      <c r="F450" s="14" t="str">
        <f t="shared" ref="F450:F513" si="14">TEXT(E450,"dd-mmm")</f>
        <v>17-Jul</v>
      </c>
      <c r="G450" s="14" t="str">
        <f t="shared" ref="G450:G513" si="15">TEXT(E450,"dddd")</f>
        <v>Sunday</v>
      </c>
      <c r="H450" t="s">
        <v>50</v>
      </c>
      <c r="I450" t="s">
        <v>45</v>
      </c>
      <c r="J450" t="s">
        <v>990</v>
      </c>
      <c r="K450" t="s">
        <v>47</v>
      </c>
      <c r="L450">
        <v>8</v>
      </c>
    </row>
    <row r="451" spans="1:12">
      <c r="A451">
        <v>450</v>
      </c>
      <c r="B451" t="s">
        <v>991</v>
      </c>
      <c r="C451" t="s">
        <v>983</v>
      </c>
      <c r="D451" t="s">
        <v>86</v>
      </c>
      <c r="E451" s="14">
        <v>44763</v>
      </c>
      <c r="F451" s="14" t="str">
        <f t="shared" si="14"/>
        <v>21-Jul</v>
      </c>
      <c r="G451" s="14" t="str">
        <f t="shared" si="15"/>
        <v>Thursday</v>
      </c>
      <c r="H451" t="s">
        <v>50</v>
      </c>
      <c r="I451" t="s">
        <v>45</v>
      </c>
      <c r="J451" t="s">
        <v>992</v>
      </c>
      <c r="K451" t="s">
        <v>47</v>
      </c>
      <c r="L451">
        <v>10</v>
      </c>
    </row>
    <row r="452" spans="1:12">
      <c r="A452">
        <v>451</v>
      </c>
      <c r="B452" t="s">
        <v>993</v>
      </c>
      <c r="C452" t="s">
        <v>985</v>
      </c>
      <c r="D452" t="s">
        <v>89</v>
      </c>
      <c r="E452" s="14">
        <v>44763</v>
      </c>
      <c r="F452" s="14" t="str">
        <f t="shared" si="14"/>
        <v>21-Jul</v>
      </c>
      <c r="G452" s="14" t="str">
        <f t="shared" si="15"/>
        <v>Thursday</v>
      </c>
      <c r="H452" t="s">
        <v>44</v>
      </c>
      <c r="I452" t="s">
        <v>56</v>
      </c>
      <c r="J452" t="s">
        <v>994</v>
      </c>
      <c r="K452" t="s">
        <v>47</v>
      </c>
      <c r="L452">
        <v>9</v>
      </c>
    </row>
    <row r="453" spans="1:12">
      <c r="A453">
        <v>452</v>
      </c>
      <c r="B453" t="s">
        <v>995</v>
      </c>
      <c r="C453" t="s">
        <v>987</v>
      </c>
      <c r="D453" t="s">
        <v>66</v>
      </c>
      <c r="E453" s="14">
        <v>44750</v>
      </c>
      <c r="F453" s="14" t="str">
        <f t="shared" si="14"/>
        <v>08-Jul</v>
      </c>
      <c r="G453" s="14" t="str">
        <f t="shared" si="15"/>
        <v>Friday</v>
      </c>
      <c r="H453" t="s">
        <v>50</v>
      </c>
      <c r="I453" t="s">
        <v>45</v>
      </c>
      <c r="J453" t="s">
        <v>996</v>
      </c>
      <c r="K453" t="s">
        <v>52</v>
      </c>
      <c r="L453">
        <v>7</v>
      </c>
    </row>
    <row r="454" spans="1:12">
      <c r="A454">
        <v>453</v>
      </c>
      <c r="B454" t="s">
        <v>997</v>
      </c>
      <c r="C454" t="s">
        <v>989</v>
      </c>
      <c r="D454" t="s">
        <v>94</v>
      </c>
      <c r="E454" s="14">
        <v>44751</v>
      </c>
      <c r="F454" s="14" t="str">
        <f t="shared" si="14"/>
        <v>09-Jul</v>
      </c>
      <c r="G454" s="14" t="str">
        <f t="shared" si="15"/>
        <v>Saturday</v>
      </c>
      <c r="H454" t="s">
        <v>44</v>
      </c>
      <c r="I454" t="s">
        <v>45</v>
      </c>
      <c r="J454" t="s">
        <v>998</v>
      </c>
      <c r="K454" t="s">
        <v>58</v>
      </c>
      <c r="L454">
        <v>8</v>
      </c>
    </row>
    <row r="455" spans="1:12">
      <c r="A455">
        <v>454</v>
      </c>
      <c r="B455" t="s">
        <v>999</v>
      </c>
      <c r="C455" t="s">
        <v>991</v>
      </c>
      <c r="D455" t="s">
        <v>83</v>
      </c>
      <c r="E455" s="14">
        <v>44736</v>
      </c>
      <c r="F455" s="14" t="str">
        <f t="shared" si="14"/>
        <v>24-Jun</v>
      </c>
      <c r="G455" s="14" t="str">
        <f t="shared" si="15"/>
        <v>Friday</v>
      </c>
      <c r="H455" t="s">
        <v>50</v>
      </c>
      <c r="I455" t="s">
        <v>45</v>
      </c>
      <c r="J455" t="s">
        <v>1000</v>
      </c>
      <c r="K455" t="s">
        <v>47</v>
      </c>
      <c r="L455">
        <v>7</v>
      </c>
    </row>
    <row r="456" spans="1:12">
      <c r="A456">
        <v>455</v>
      </c>
      <c r="B456" t="s">
        <v>1001</v>
      </c>
      <c r="C456" t="s">
        <v>993</v>
      </c>
      <c r="D456" t="s">
        <v>63</v>
      </c>
      <c r="E456" s="14">
        <v>44737</v>
      </c>
      <c r="F456" s="14" t="str">
        <f t="shared" si="14"/>
        <v>25-Jun</v>
      </c>
      <c r="G456" s="14" t="str">
        <f t="shared" si="15"/>
        <v>Saturday</v>
      </c>
      <c r="H456" t="s">
        <v>50</v>
      </c>
      <c r="I456" t="s">
        <v>45</v>
      </c>
      <c r="J456" t="s">
        <v>1002</v>
      </c>
      <c r="K456" t="s">
        <v>52</v>
      </c>
      <c r="L456">
        <v>9</v>
      </c>
    </row>
    <row r="457" spans="1:12">
      <c r="A457">
        <v>456</v>
      </c>
      <c r="B457" t="s">
        <v>1003</v>
      </c>
      <c r="C457" t="s">
        <v>995</v>
      </c>
      <c r="D457" t="s">
        <v>101</v>
      </c>
      <c r="E457" s="14">
        <v>44744</v>
      </c>
      <c r="F457" s="14" t="str">
        <f t="shared" si="14"/>
        <v>02-Jul</v>
      </c>
      <c r="G457" s="14" t="str">
        <f t="shared" si="15"/>
        <v>Saturday</v>
      </c>
      <c r="H457" t="s">
        <v>44</v>
      </c>
      <c r="I457" t="s">
        <v>45</v>
      </c>
      <c r="J457" t="s">
        <v>1004</v>
      </c>
      <c r="K457" t="s">
        <v>58</v>
      </c>
      <c r="L457">
        <v>10</v>
      </c>
    </row>
    <row r="458" spans="1:12">
      <c r="A458">
        <v>457</v>
      </c>
      <c r="B458" t="s">
        <v>1005</v>
      </c>
      <c r="C458" t="s">
        <v>997</v>
      </c>
      <c r="D458" t="s">
        <v>104</v>
      </c>
      <c r="E458" s="14">
        <v>44735</v>
      </c>
      <c r="F458" s="14" t="str">
        <f t="shared" si="14"/>
        <v>23-Jun</v>
      </c>
      <c r="G458" s="14" t="str">
        <f t="shared" si="15"/>
        <v>Thursday</v>
      </c>
      <c r="H458" t="s">
        <v>50</v>
      </c>
      <c r="I458" t="s">
        <v>56</v>
      </c>
      <c r="J458" t="s">
        <v>1006</v>
      </c>
      <c r="K458" t="s">
        <v>47</v>
      </c>
      <c r="L458">
        <v>7</v>
      </c>
    </row>
    <row r="459" spans="1:12">
      <c r="A459">
        <v>458</v>
      </c>
      <c r="B459" t="s">
        <v>1007</v>
      </c>
      <c r="C459" t="s">
        <v>999</v>
      </c>
      <c r="D459" t="s">
        <v>107</v>
      </c>
      <c r="E459" s="14">
        <v>44751</v>
      </c>
      <c r="F459" s="14" t="str">
        <f t="shared" si="14"/>
        <v>09-Jul</v>
      </c>
      <c r="G459" s="14" t="str">
        <f t="shared" si="15"/>
        <v>Saturday</v>
      </c>
      <c r="H459" t="s">
        <v>50</v>
      </c>
      <c r="I459" t="s">
        <v>45</v>
      </c>
      <c r="J459" t="s">
        <v>1008</v>
      </c>
      <c r="K459" t="s">
        <v>52</v>
      </c>
      <c r="L459">
        <v>7</v>
      </c>
    </row>
    <row r="460" spans="1:12">
      <c r="A460">
        <v>459</v>
      </c>
      <c r="B460" t="s">
        <v>1009</v>
      </c>
      <c r="C460" t="s">
        <v>1001</v>
      </c>
      <c r="D460" t="s">
        <v>110</v>
      </c>
      <c r="E460" s="14">
        <v>44726</v>
      </c>
      <c r="F460" s="14" t="str">
        <f t="shared" si="14"/>
        <v>14-Jun</v>
      </c>
      <c r="G460" s="14" t="str">
        <f t="shared" si="15"/>
        <v>Tuesday</v>
      </c>
      <c r="H460" t="s">
        <v>44</v>
      </c>
      <c r="I460" t="s">
        <v>45</v>
      </c>
      <c r="J460" t="s">
        <v>1010</v>
      </c>
      <c r="K460" t="s">
        <v>58</v>
      </c>
      <c r="L460">
        <v>7</v>
      </c>
    </row>
    <row r="461" spans="1:12">
      <c r="A461">
        <v>460</v>
      </c>
      <c r="B461" t="s">
        <v>1011</v>
      </c>
      <c r="C461" t="s">
        <v>1003</v>
      </c>
      <c r="D461" t="s">
        <v>113</v>
      </c>
      <c r="E461" s="14">
        <v>44749</v>
      </c>
      <c r="F461" s="14" t="str">
        <f t="shared" si="14"/>
        <v>07-Jul</v>
      </c>
      <c r="G461" s="14" t="str">
        <f t="shared" si="15"/>
        <v>Thursday</v>
      </c>
      <c r="H461" t="s">
        <v>50</v>
      </c>
      <c r="I461" t="s">
        <v>45</v>
      </c>
      <c r="J461" t="s">
        <v>1012</v>
      </c>
      <c r="K461" t="s">
        <v>47</v>
      </c>
      <c r="L461">
        <v>9</v>
      </c>
    </row>
    <row r="462" spans="1:12">
      <c r="A462">
        <v>461</v>
      </c>
      <c r="B462" t="s">
        <v>1013</v>
      </c>
      <c r="C462" t="s">
        <v>1005</v>
      </c>
      <c r="D462" t="s">
        <v>116</v>
      </c>
      <c r="E462" s="14">
        <v>44734</v>
      </c>
      <c r="F462" s="14" t="str">
        <f t="shared" si="14"/>
        <v>22-Jun</v>
      </c>
      <c r="G462" s="14" t="str">
        <f t="shared" si="15"/>
        <v>Wednesday</v>
      </c>
      <c r="H462" t="s">
        <v>44</v>
      </c>
      <c r="I462" t="s">
        <v>45</v>
      </c>
      <c r="J462" t="s">
        <v>1014</v>
      </c>
      <c r="K462" t="s">
        <v>52</v>
      </c>
      <c r="L462">
        <v>10</v>
      </c>
    </row>
    <row r="463" spans="1:12">
      <c r="A463">
        <v>462</v>
      </c>
      <c r="B463" t="s">
        <v>1015</v>
      </c>
      <c r="C463" t="s">
        <v>1007</v>
      </c>
      <c r="D463" t="s">
        <v>119</v>
      </c>
      <c r="E463" s="14">
        <v>44726</v>
      </c>
      <c r="F463" s="14" t="str">
        <f t="shared" si="14"/>
        <v>14-Jun</v>
      </c>
      <c r="G463" s="14" t="str">
        <f t="shared" si="15"/>
        <v>Tuesday</v>
      </c>
      <c r="H463" t="s">
        <v>50</v>
      </c>
      <c r="I463" t="s">
        <v>45</v>
      </c>
      <c r="J463" t="s">
        <v>1016</v>
      </c>
      <c r="K463" t="s">
        <v>58</v>
      </c>
      <c r="L463">
        <v>7</v>
      </c>
    </row>
    <row r="464" spans="1:12">
      <c r="A464">
        <v>463</v>
      </c>
      <c r="B464" t="s">
        <v>1017</v>
      </c>
      <c r="C464" t="s">
        <v>1009</v>
      </c>
      <c r="D464" t="s">
        <v>122</v>
      </c>
      <c r="E464" s="14">
        <v>44743</v>
      </c>
      <c r="F464" s="14" t="str">
        <f t="shared" si="14"/>
        <v>01-Jul</v>
      </c>
      <c r="G464" s="14" t="str">
        <f t="shared" si="15"/>
        <v>Friday</v>
      </c>
      <c r="H464" t="s">
        <v>44</v>
      </c>
      <c r="I464" t="s">
        <v>45</v>
      </c>
      <c r="J464" t="s">
        <v>1018</v>
      </c>
      <c r="K464" t="s">
        <v>47</v>
      </c>
      <c r="L464">
        <v>7</v>
      </c>
    </row>
    <row r="465" spans="1:12">
      <c r="A465">
        <v>464</v>
      </c>
      <c r="B465" t="s">
        <v>1019</v>
      </c>
      <c r="C465" t="s">
        <v>1011</v>
      </c>
      <c r="D465" t="s">
        <v>125</v>
      </c>
      <c r="E465" s="14">
        <v>44742</v>
      </c>
      <c r="F465" s="14" t="str">
        <f t="shared" si="14"/>
        <v>30-Jun</v>
      </c>
      <c r="G465" s="14" t="str">
        <f t="shared" si="15"/>
        <v>Thursday</v>
      </c>
      <c r="H465" t="s">
        <v>50</v>
      </c>
      <c r="I465" t="s">
        <v>45</v>
      </c>
      <c r="J465" t="s">
        <v>1020</v>
      </c>
      <c r="K465" t="s">
        <v>52</v>
      </c>
      <c r="L465">
        <v>8</v>
      </c>
    </row>
    <row r="466" spans="1:12">
      <c r="A466">
        <v>465</v>
      </c>
      <c r="B466" t="s">
        <v>1021</v>
      </c>
      <c r="C466" t="s">
        <v>1013</v>
      </c>
      <c r="D466" t="s">
        <v>129</v>
      </c>
      <c r="E466" s="14">
        <v>44747</v>
      </c>
      <c r="F466" s="14" t="str">
        <f t="shared" si="14"/>
        <v>05-Jul</v>
      </c>
      <c r="G466" s="14" t="str">
        <f t="shared" si="15"/>
        <v>Tuesday</v>
      </c>
      <c r="H466" t="s">
        <v>55</v>
      </c>
      <c r="I466" t="s">
        <v>45</v>
      </c>
      <c r="J466" t="s">
        <v>1022</v>
      </c>
      <c r="K466" t="s">
        <v>58</v>
      </c>
      <c r="L466">
        <v>8</v>
      </c>
    </row>
    <row r="467" spans="1:12">
      <c r="A467">
        <v>466</v>
      </c>
      <c r="B467" t="s">
        <v>1023</v>
      </c>
      <c r="C467" t="s">
        <v>1015</v>
      </c>
      <c r="D467" t="s">
        <v>132</v>
      </c>
      <c r="E467" s="14">
        <v>44764</v>
      </c>
      <c r="F467" s="14" t="str">
        <f t="shared" si="14"/>
        <v>22-Jul</v>
      </c>
      <c r="G467" s="14" t="str">
        <f t="shared" si="15"/>
        <v>Friday</v>
      </c>
      <c r="H467" t="s">
        <v>44</v>
      </c>
      <c r="I467" t="s">
        <v>45</v>
      </c>
      <c r="J467" t="s">
        <v>1024</v>
      </c>
      <c r="K467" t="s">
        <v>47</v>
      </c>
      <c r="L467">
        <v>10</v>
      </c>
    </row>
    <row r="468" spans="1:12">
      <c r="A468">
        <v>467</v>
      </c>
      <c r="B468" t="s">
        <v>1025</v>
      </c>
      <c r="C468" t="s">
        <v>1017</v>
      </c>
      <c r="D468" t="s">
        <v>135</v>
      </c>
      <c r="E468" s="14">
        <v>44735</v>
      </c>
      <c r="F468" s="14" t="str">
        <f t="shared" si="14"/>
        <v>23-Jun</v>
      </c>
      <c r="G468" s="14" t="str">
        <f t="shared" si="15"/>
        <v>Thursday</v>
      </c>
      <c r="H468" t="s">
        <v>50</v>
      </c>
      <c r="I468" t="s">
        <v>45</v>
      </c>
      <c r="J468" t="s">
        <v>1026</v>
      </c>
      <c r="K468" t="s">
        <v>52</v>
      </c>
      <c r="L468">
        <v>9</v>
      </c>
    </row>
    <row r="469" spans="1:12">
      <c r="A469">
        <v>468</v>
      </c>
      <c r="B469" t="s">
        <v>1027</v>
      </c>
      <c r="C469" t="s">
        <v>1019</v>
      </c>
      <c r="D469" t="s">
        <v>138</v>
      </c>
      <c r="E469" s="14">
        <v>44737</v>
      </c>
      <c r="F469" s="14" t="str">
        <f t="shared" si="14"/>
        <v>25-Jun</v>
      </c>
      <c r="G469" s="14" t="str">
        <f t="shared" si="15"/>
        <v>Saturday</v>
      </c>
      <c r="H469" t="s">
        <v>50</v>
      </c>
      <c r="I469" t="s">
        <v>45</v>
      </c>
      <c r="J469" t="s">
        <v>1028</v>
      </c>
      <c r="K469" t="s">
        <v>58</v>
      </c>
      <c r="L469">
        <v>9</v>
      </c>
    </row>
    <row r="470" spans="1:12">
      <c r="A470">
        <v>469</v>
      </c>
      <c r="B470" t="s">
        <v>1029</v>
      </c>
      <c r="C470" t="s">
        <v>1021</v>
      </c>
      <c r="D470" t="s">
        <v>141</v>
      </c>
      <c r="E470" s="14">
        <v>44749</v>
      </c>
      <c r="F470" s="14" t="str">
        <f t="shared" si="14"/>
        <v>07-Jul</v>
      </c>
      <c r="G470" s="14" t="str">
        <f t="shared" si="15"/>
        <v>Thursday</v>
      </c>
      <c r="H470" t="s">
        <v>44</v>
      </c>
      <c r="I470" t="s">
        <v>45</v>
      </c>
      <c r="J470" t="s">
        <v>1030</v>
      </c>
      <c r="K470" t="s">
        <v>47</v>
      </c>
      <c r="L470">
        <v>7</v>
      </c>
    </row>
    <row r="471" spans="1:12">
      <c r="A471">
        <v>470</v>
      </c>
      <c r="B471" t="s">
        <v>1031</v>
      </c>
      <c r="C471" t="s">
        <v>1023</v>
      </c>
      <c r="D471" t="s">
        <v>89</v>
      </c>
      <c r="E471" s="14">
        <v>44729</v>
      </c>
      <c r="F471" s="14" t="str">
        <f t="shared" si="14"/>
        <v>17-Jun</v>
      </c>
      <c r="G471" s="14" t="str">
        <f t="shared" si="15"/>
        <v>Friday</v>
      </c>
      <c r="H471" t="s">
        <v>50</v>
      </c>
      <c r="I471" t="s">
        <v>45</v>
      </c>
      <c r="J471" t="s">
        <v>1032</v>
      </c>
      <c r="K471" t="s">
        <v>52</v>
      </c>
      <c r="L471">
        <v>10</v>
      </c>
    </row>
    <row r="472" spans="1:12">
      <c r="A472">
        <v>471</v>
      </c>
      <c r="B472" t="s">
        <v>1033</v>
      </c>
      <c r="C472" t="s">
        <v>1025</v>
      </c>
      <c r="D472" t="s">
        <v>113</v>
      </c>
      <c r="E472" s="14">
        <v>44738</v>
      </c>
      <c r="F472" s="14" t="str">
        <f t="shared" si="14"/>
        <v>26-Jun</v>
      </c>
      <c r="G472" s="14" t="str">
        <f t="shared" si="15"/>
        <v>Sunday</v>
      </c>
      <c r="H472" t="s">
        <v>44</v>
      </c>
      <c r="I472" t="s">
        <v>45</v>
      </c>
      <c r="J472" t="s">
        <v>1034</v>
      </c>
      <c r="K472" t="s">
        <v>58</v>
      </c>
      <c r="L472">
        <v>7</v>
      </c>
    </row>
    <row r="473" spans="1:12">
      <c r="A473">
        <v>472</v>
      </c>
      <c r="B473" t="s">
        <v>1035</v>
      </c>
      <c r="C473" t="s">
        <v>1027</v>
      </c>
      <c r="D473" t="s">
        <v>129</v>
      </c>
      <c r="E473" s="14">
        <v>44740</v>
      </c>
      <c r="F473" s="14" t="str">
        <f t="shared" si="14"/>
        <v>28-Jun</v>
      </c>
      <c r="G473" s="14" t="str">
        <f t="shared" si="15"/>
        <v>Tuesday</v>
      </c>
      <c r="H473" t="s">
        <v>50</v>
      </c>
      <c r="I473" t="s">
        <v>45</v>
      </c>
      <c r="J473" t="s">
        <v>1036</v>
      </c>
      <c r="K473" t="s">
        <v>47</v>
      </c>
      <c r="L473">
        <v>7</v>
      </c>
    </row>
    <row r="474" spans="1:12">
      <c r="A474">
        <v>473</v>
      </c>
      <c r="B474" t="s">
        <v>1037</v>
      </c>
      <c r="C474" t="s">
        <v>1029</v>
      </c>
      <c r="D474" t="s">
        <v>63</v>
      </c>
      <c r="E474" s="14">
        <v>44755</v>
      </c>
      <c r="F474" s="14" t="str">
        <f t="shared" si="14"/>
        <v>13-Jul</v>
      </c>
      <c r="G474" s="14" t="str">
        <f t="shared" si="15"/>
        <v>Wednesday</v>
      </c>
      <c r="H474" t="s">
        <v>50</v>
      </c>
      <c r="I474" t="s">
        <v>45</v>
      </c>
      <c r="J474" t="s">
        <v>1038</v>
      </c>
      <c r="K474" t="s">
        <v>52</v>
      </c>
      <c r="L474">
        <v>10</v>
      </c>
    </row>
    <row r="475" spans="1:12">
      <c r="A475">
        <v>474</v>
      </c>
      <c r="B475" t="s">
        <v>1039</v>
      </c>
      <c r="C475" t="s">
        <v>1031</v>
      </c>
      <c r="D475" t="s">
        <v>94</v>
      </c>
      <c r="E475" s="14">
        <v>44755</v>
      </c>
      <c r="F475" s="14" t="str">
        <f t="shared" si="14"/>
        <v>13-Jul</v>
      </c>
      <c r="G475" s="14" t="str">
        <f t="shared" si="15"/>
        <v>Wednesday</v>
      </c>
      <c r="H475" t="s">
        <v>44</v>
      </c>
      <c r="I475" t="s">
        <v>45</v>
      </c>
      <c r="J475" t="s">
        <v>1040</v>
      </c>
      <c r="K475" t="s">
        <v>58</v>
      </c>
      <c r="L475">
        <v>7</v>
      </c>
    </row>
    <row r="476" spans="1:12">
      <c r="A476">
        <v>475</v>
      </c>
      <c r="B476" t="s">
        <v>1041</v>
      </c>
      <c r="C476" t="s">
        <v>1033</v>
      </c>
      <c r="D476" t="s">
        <v>135</v>
      </c>
      <c r="E476" s="14">
        <v>44764</v>
      </c>
      <c r="F476" s="14" t="str">
        <f t="shared" si="14"/>
        <v>22-Jul</v>
      </c>
      <c r="G476" s="14" t="str">
        <f t="shared" si="15"/>
        <v>Friday</v>
      </c>
      <c r="H476" t="s">
        <v>50</v>
      </c>
      <c r="I476" t="s">
        <v>45</v>
      </c>
      <c r="J476" t="s">
        <v>1042</v>
      </c>
      <c r="K476" t="s">
        <v>47</v>
      </c>
      <c r="L476">
        <v>10</v>
      </c>
    </row>
    <row r="477" spans="1:12">
      <c r="A477">
        <v>476</v>
      </c>
      <c r="B477" t="s">
        <v>1043</v>
      </c>
      <c r="C477" t="s">
        <v>1035</v>
      </c>
      <c r="D477" t="s">
        <v>138</v>
      </c>
      <c r="E477" s="14">
        <v>44735</v>
      </c>
      <c r="F477" s="14" t="str">
        <f t="shared" si="14"/>
        <v>23-Jun</v>
      </c>
      <c r="G477" s="14" t="str">
        <f t="shared" si="15"/>
        <v>Thursday</v>
      </c>
      <c r="H477" t="s">
        <v>50</v>
      </c>
      <c r="I477" t="s">
        <v>45</v>
      </c>
      <c r="J477" t="s">
        <v>1044</v>
      </c>
      <c r="K477" t="s">
        <v>52</v>
      </c>
      <c r="L477">
        <v>9</v>
      </c>
    </row>
    <row r="478" spans="1:12">
      <c r="A478">
        <v>477</v>
      </c>
      <c r="B478" t="s">
        <v>1045</v>
      </c>
      <c r="C478" t="s">
        <v>1037</v>
      </c>
      <c r="D478" t="s">
        <v>160</v>
      </c>
      <c r="E478" s="14">
        <v>44734</v>
      </c>
      <c r="F478" s="14" t="str">
        <f t="shared" si="14"/>
        <v>22-Jun</v>
      </c>
      <c r="G478" s="14" t="str">
        <f t="shared" si="15"/>
        <v>Wednesday</v>
      </c>
      <c r="H478" t="s">
        <v>44</v>
      </c>
      <c r="I478" t="s">
        <v>45</v>
      </c>
      <c r="J478" t="s">
        <v>1046</v>
      </c>
      <c r="K478" t="s">
        <v>58</v>
      </c>
      <c r="L478">
        <v>10</v>
      </c>
    </row>
    <row r="479" spans="1:12">
      <c r="A479">
        <v>478</v>
      </c>
      <c r="B479" t="s">
        <v>1047</v>
      </c>
      <c r="C479" t="s">
        <v>1039</v>
      </c>
      <c r="D479" t="s">
        <v>303</v>
      </c>
      <c r="E479" s="14">
        <v>44728</v>
      </c>
      <c r="F479" s="14" t="str">
        <f t="shared" si="14"/>
        <v>16-Jun</v>
      </c>
      <c r="G479" s="14" t="str">
        <f t="shared" si="15"/>
        <v>Thursday</v>
      </c>
      <c r="H479" t="s">
        <v>50</v>
      </c>
      <c r="I479" t="s">
        <v>45</v>
      </c>
      <c r="J479" t="s">
        <v>1048</v>
      </c>
      <c r="K479" t="s">
        <v>47</v>
      </c>
      <c r="L479">
        <v>7</v>
      </c>
    </row>
    <row r="480" spans="1:12">
      <c r="A480">
        <v>479</v>
      </c>
      <c r="B480" t="s">
        <v>1049</v>
      </c>
      <c r="C480" t="s">
        <v>1041</v>
      </c>
      <c r="D480" t="s">
        <v>165</v>
      </c>
      <c r="E480" s="14">
        <v>44739</v>
      </c>
      <c r="F480" s="14" t="str">
        <f t="shared" si="14"/>
        <v>27-Jun</v>
      </c>
      <c r="G480" s="14" t="str">
        <f t="shared" si="15"/>
        <v>Monday</v>
      </c>
      <c r="H480" t="s">
        <v>44</v>
      </c>
      <c r="I480" t="s">
        <v>56</v>
      </c>
      <c r="J480" t="s">
        <v>1050</v>
      </c>
      <c r="K480" t="s">
        <v>52</v>
      </c>
      <c r="L480">
        <v>10</v>
      </c>
    </row>
    <row r="481" spans="1:12">
      <c r="A481">
        <v>480</v>
      </c>
      <c r="B481" t="s">
        <v>1051</v>
      </c>
      <c r="C481" t="s">
        <v>1043</v>
      </c>
      <c r="D481" t="s">
        <v>168</v>
      </c>
      <c r="E481" s="14">
        <v>44765</v>
      </c>
      <c r="F481" s="14" t="str">
        <f t="shared" si="14"/>
        <v>23-Jul</v>
      </c>
      <c r="G481" s="14" t="str">
        <f t="shared" si="15"/>
        <v>Saturday</v>
      </c>
      <c r="H481" t="s">
        <v>50</v>
      </c>
      <c r="I481" t="s">
        <v>45</v>
      </c>
      <c r="J481" t="s">
        <v>1052</v>
      </c>
      <c r="K481" t="s">
        <v>58</v>
      </c>
      <c r="L481">
        <v>10</v>
      </c>
    </row>
    <row r="482" spans="1:12">
      <c r="A482">
        <v>481</v>
      </c>
      <c r="B482" t="s">
        <v>1053</v>
      </c>
      <c r="C482" t="s">
        <v>1045</v>
      </c>
      <c r="D482" t="s">
        <v>171</v>
      </c>
      <c r="E482" s="14">
        <v>44740</v>
      </c>
      <c r="F482" s="14" t="str">
        <f t="shared" si="14"/>
        <v>28-Jun</v>
      </c>
      <c r="G482" s="14" t="str">
        <f t="shared" si="15"/>
        <v>Tuesday</v>
      </c>
      <c r="H482" t="s">
        <v>44</v>
      </c>
      <c r="I482" t="s">
        <v>45</v>
      </c>
      <c r="J482" t="s">
        <v>1054</v>
      </c>
      <c r="K482" t="s">
        <v>47</v>
      </c>
      <c r="L482">
        <v>8</v>
      </c>
    </row>
    <row r="483" spans="1:12">
      <c r="A483">
        <v>482</v>
      </c>
      <c r="B483" t="s">
        <v>1055</v>
      </c>
      <c r="C483" t="s">
        <v>1047</v>
      </c>
      <c r="D483" t="s">
        <v>174</v>
      </c>
      <c r="E483" s="14">
        <v>44734</v>
      </c>
      <c r="F483" s="14" t="str">
        <f t="shared" si="14"/>
        <v>22-Jun</v>
      </c>
      <c r="G483" s="14" t="str">
        <f t="shared" si="15"/>
        <v>Wednesday</v>
      </c>
      <c r="H483" t="s">
        <v>50</v>
      </c>
      <c r="I483" t="s">
        <v>45</v>
      </c>
      <c r="J483" t="s">
        <v>1056</v>
      </c>
      <c r="K483" t="s">
        <v>52</v>
      </c>
      <c r="L483">
        <v>10</v>
      </c>
    </row>
    <row r="484" spans="1:12">
      <c r="A484">
        <v>483</v>
      </c>
      <c r="B484" t="s">
        <v>1057</v>
      </c>
      <c r="C484" t="s">
        <v>1049</v>
      </c>
      <c r="D484" t="s">
        <v>177</v>
      </c>
      <c r="E484" s="14">
        <v>44727</v>
      </c>
      <c r="F484" s="14" t="str">
        <f t="shared" si="14"/>
        <v>15-Jun</v>
      </c>
      <c r="G484" s="14" t="str">
        <f t="shared" si="15"/>
        <v>Wednesday</v>
      </c>
      <c r="H484" t="s">
        <v>50</v>
      </c>
      <c r="I484" t="s">
        <v>45</v>
      </c>
      <c r="J484" t="s">
        <v>1058</v>
      </c>
      <c r="K484" t="s">
        <v>58</v>
      </c>
      <c r="L484">
        <v>9</v>
      </c>
    </row>
    <row r="485" spans="1:12">
      <c r="A485">
        <v>484</v>
      </c>
      <c r="B485" t="s">
        <v>1059</v>
      </c>
      <c r="C485" t="s">
        <v>1051</v>
      </c>
      <c r="D485" t="s">
        <v>180</v>
      </c>
      <c r="E485" s="14">
        <v>44737</v>
      </c>
      <c r="F485" s="14" t="str">
        <f t="shared" si="14"/>
        <v>25-Jun</v>
      </c>
      <c r="G485" s="14" t="str">
        <f t="shared" si="15"/>
        <v>Saturday</v>
      </c>
      <c r="H485" t="s">
        <v>44</v>
      </c>
      <c r="I485" t="s">
        <v>45</v>
      </c>
      <c r="J485" t="s">
        <v>1060</v>
      </c>
      <c r="K485" t="s">
        <v>47</v>
      </c>
      <c r="L485">
        <v>9</v>
      </c>
    </row>
    <row r="486" spans="1:12">
      <c r="A486">
        <v>485</v>
      </c>
      <c r="B486" t="s">
        <v>1061</v>
      </c>
      <c r="C486" t="s">
        <v>1053</v>
      </c>
      <c r="D486" t="s">
        <v>110</v>
      </c>
      <c r="E486" s="14">
        <v>44747</v>
      </c>
      <c r="F486" s="14" t="str">
        <f t="shared" si="14"/>
        <v>05-Jul</v>
      </c>
      <c r="G486" s="14" t="str">
        <f t="shared" si="15"/>
        <v>Tuesday</v>
      </c>
      <c r="H486" t="s">
        <v>50</v>
      </c>
      <c r="I486" t="s">
        <v>56</v>
      </c>
      <c r="J486" t="s">
        <v>1062</v>
      </c>
      <c r="K486" t="s">
        <v>52</v>
      </c>
      <c r="L486">
        <v>9</v>
      </c>
    </row>
    <row r="487" spans="1:12">
      <c r="A487">
        <v>486</v>
      </c>
      <c r="B487" t="s">
        <v>1063</v>
      </c>
      <c r="C487" t="s">
        <v>1055</v>
      </c>
      <c r="D487" t="s">
        <v>113</v>
      </c>
      <c r="E487" s="14">
        <v>44754</v>
      </c>
      <c r="F487" s="14" t="str">
        <f t="shared" si="14"/>
        <v>12-Jul</v>
      </c>
      <c r="G487" s="14" t="str">
        <f t="shared" si="15"/>
        <v>Tuesday</v>
      </c>
      <c r="H487" t="s">
        <v>44</v>
      </c>
      <c r="I487" t="s">
        <v>45</v>
      </c>
      <c r="J487" t="s">
        <v>1064</v>
      </c>
      <c r="K487" t="s">
        <v>58</v>
      </c>
      <c r="L487">
        <v>10</v>
      </c>
    </row>
    <row r="488" spans="1:12">
      <c r="A488">
        <v>487</v>
      </c>
      <c r="B488" t="s">
        <v>1065</v>
      </c>
      <c r="C488" t="s">
        <v>1057</v>
      </c>
      <c r="D488" t="s">
        <v>116</v>
      </c>
      <c r="E488" s="14">
        <v>44760</v>
      </c>
      <c r="F488" s="14" t="str">
        <f t="shared" si="14"/>
        <v>18-Jul</v>
      </c>
      <c r="G488" s="14" t="str">
        <f t="shared" si="15"/>
        <v>Monday</v>
      </c>
      <c r="H488" t="s">
        <v>50</v>
      </c>
      <c r="I488" t="s">
        <v>45</v>
      </c>
      <c r="J488" t="s">
        <v>1066</v>
      </c>
      <c r="K488" t="s">
        <v>47</v>
      </c>
      <c r="L488">
        <v>9</v>
      </c>
    </row>
    <row r="489" spans="1:12">
      <c r="A489">
        <v>488</v>
      </c>
      <c r="B489" t="s">
        <v>1067</v>
      </c>
      <c r="C489" t="s">
        <v>1059</v>
      </c>
      <c r="D489" t="s">
        <v>119</v>
      </c>
      <c r="E489" s="14">
        <v>44759</v>
      </c>
      <c r="F489" s="14" t="str">
        <f t="shared" si="14"/>
        <v>17-Jul</v>
      </c>
      <c r="G489" s="14" t="str">
        <f t="shared" si="15"/>
        <v>Sunday</v>
      </c>
      <c r="H489" t="s">
        <v>44</v>
      </c>
      <c r="I489" t="s">
        <v>45</v>
      </c>
      <c r="J489" t="s">
        <v>1068</v>
      </c>
      <c r="K489" t="s">
        <v>52</v>
      </c>
      <c r="L489">
        <v>10</v>
      </c>
    </row>
    <row r="490" spans="1:12">
      <c r="A490">
        <v>489</v>
      </c>
      <c r="B490" t="s">
        <v>1069</v>
      </c>
      <c r="C490" t="s">
        <v>1061</v>
      </c>
      <c r="D490" t="s">
        <v>122</v>
      </c>
      <c r="E490" s="14">
        <v>44735</v>
      </c>
      <c r="F490" s="14" t="str">
        <f t="shared" si="14"/>
        <v>23-Jun</v>
      </c>
      <c r="G490" s="14" t="str">
        <f t="shared" si="15"/>
        <v>Thursday</v>
      </c>
      <c r="H490" t="s">
        <v>50</v>
      </c>
      <c r="I490" t="s">
        <v>45</v>
      </c>
      <c r="J490" t="s">
        <v>1070</v>
      </c>
      <c r="K490" t="s">
        <v>58</v>
      </c>
      <c r="L490">
        <v>9</v>
      </c>
    </row>
    <row r="491" spans="1:12">
      <c r="A491">
        <v>490</v>
      </c>
      <c r="B491" t="s">
        <v>1071</v>
      </c>
      <c r="C491" t="s">
        <v>1063</v>
      </c>
      <c r="D491" t="s">
        <v>125</v>
      </c>
      <c r="E491" s="14">
        <v>44734</v>
      </c>
      <c r="F491" s="14" t="str">
        <f t="shared" si="14"/>
        <v>22-Jun</v>
      </c>
      <c r="G491" s="14" t="str">
        <f t="shared" si="15"/>
        <v>Wednesday</v>
      </c>
      <c r="H491" t="s">
        <v>55</v>
      </c>
      <c r="I491" t="s">
        <v>45</v>
      </c>
      <c r="J491" t="s">
        <v>1072</v>
      </c>
      <c r="K491" t="s">
        <v>47</v>
      </c>
      <c r="L491">
        <v>8</v>
      </c>
    </row>
    <row r="492" spans="1:12">
      <c r="A492">
        <v>491</v>
      </c>
      <c r="B492" t="s">
        <v>1073</v>
      </c>
      <c r="C492" t="s">
        <v>1065</v>
      </c>
      <c r="D492" t="s">
        <v>129</v>
      </c>
      <c r="E492" s="14">
        <v>44753</v>
      </c>
      <c r="F492" s="14" t="str">
        <f t="shared" si="14"/>
        <v>11-Jul</v>
      </c>
      <c r="G492" s="14" t="str">
        <f t="shared" si="15"/>
        <v>Monday</v>
      </c>
      <c r="H492" t="s">
        <v>44</v>
      </c>
      <c r="I492" t="s">
        <v>45</v>
      </c>
      <c r="J492" t="s">
        <v>1074</v>
      </c>
      <c r="K492" t="s">
        <v>52</v>
      </c>
      <c r="L492">
        <v>7</v>
      </c>
    </row>
    <row r="493" spans="1:12">
      <c r="A493">
        <v>492</v>
      </c>
      <c r="B493" t="s">
        <v>1075</v>
      </c>
      <c r="C493" t="s">
        <v>1067</v>
      </c>
      <c r="D493" t="s">
        <v>132</v>
      </c>
      <c r="E493" s="14">
        <v>44739</v>
      </c>
      <c r="F493" s="14" t="str">
        <f t="shared" si="14"/>
        <v>27-Jun</v>
      </c>
      <c r="G493" s="14" t="str">
        <f t="shared" si="15"/>
        <v>Monday</v>
      </c>
      <c r="H493" t="s">
        <v>50</v>
      </c>
      <c r="I493" t="s">
        <v>45</v>
      </c>
      <c r="J493" t="s">
        <v>1076</v>
      </c>
      <c r="K493" t="s">
        <v>58</v>
      </c>
      <c r="L493">
        <v>10</v>
      </c>
    </row>
    <row r="494" spans="1:12">
      <c r="A494">
        <v>493</v>
      </c>
      <c r="B494" t="s">
        <v>1077</v>
      </c>
      <c r="C494" t="s">
        <v>1069</v>
      </c>
      <c r="D494" t="s">
        <v>135</v>
      </c>
      <c r="E494" s="14">
        <v>44740</v>
      </c>
      <c r="F494" s="14" t="str">
        <f t="shared" si="14"/>
        <v>28-Jun</v>
      </c>
      <c r="G494" s="14" t="str">
        <f t="shared" si="15"/>
        <v>Tuesday</v>
      </c>
      <c r="H494" t="s">
        <v>50</v>
      </c>
      <c r="I494" t="s">
        <v>45</v>
      </c>
      <c r="J494" t="s">
        <v>1078</v>
      </c>
      <c r="K494" t="s">
        <v>47</v>
      </c>
      <c r="L494">
        <v>7</v>
      </c>
    </row>
    <row r="495" spans="1:12">
      <c r="A495">
        <v>494</v>
      </c>
      <c r="B495" t="s">
        <v>1079</v>
      </c>
      <c r="C495" t="s">
        <v>1071</v>
      </c>
      <c r="D495" t="s">
        <v>138</v>
      </c>
      <c r="E495" s="14">
        <v>44748</v>
      </c>
      <c r="F495" s="14" t="str">
        <f t="shared" si="14"/>
        <v>06-Jul</v>
      </c>
      <c r="G495" s="14" t="str">
        <f t="shared" si="15"/>
        <v>Wednesday</v>
      </c>
      <c r="H495" t="s">
        <v>44</v>
      </c>
      <c r="I495" t="s">
        <v>45</v>
      </c>
      <c r="J495" t="s">
        <v>1080</v>
      </c>
      <c r="K495" t="s">
        <v>52</v>
      </c>
      <c r="L495">
        <v>8</v>
      </c>
    </row>
    <row r="496" spans="1:12">
      <c r="A496">
        <v>495</v>
      </c>
      <c r="B496" t="s">
        <v>1081</v>
      </c>
      <c r="C496" t="s">
        <v>1073</v>
      </c>
      <c r="D496" t="s">
        <v>43</v>
      </c>
      <c r="E496" s="14">
        <v>44731</v>
      </c>
      <c r="F496" s="14" t="str">
        <f t="shared" si="14"/>
        <v>19-Jun</v>
      </c>
      <c r="G496" s="14" t="str">
        <f t="shared" si="15"/>
        <v>Sunday</v>
      </c>
      <c r="H496" t="s">
        <v>50</v>
      </c>
      <c r="I496" t="s">
        <v>45</v>
      </c>
      <c r="J496" t="s">
        <v>1082</v>
      </c>
      <c r="K496" t="s">
        <v>58</v>
      </c>
      <c r="L496">
        <v>9</v>
      </c>
    </row>
    <row r="497" spans="1:12">
      <c r="A497">
        <v>496</v>
      </c>
      <c r="B497" t="s">
        <v>1083</v>
      </c>
      <c r="C497" t="s">
        <v>1075</v>
      </c>
      <c r="D497" t="s">
        <v>49</v>
      </c>
      <c r="E497" s="14">
        <v>44763</v>
      </c>
      <c r="F497" s="14" t="str">
        <f t="shared" si="14"/>
        <v>21-Jul</v>
      </c>
      <c r="G497" s="14" t="str">
        <f t="shared" si="15"/>
        <v>Thursday</v>
      </c>
      <c r="H497" t="s">
        <v>44</v>
      </c>
      <c r="I497" t="s">
        <v>45</v>
      </c>
      <c r="J497" t="s">
        <v>1084</v>
      </c>
      <c r="K497" t="s">
        <v>47</v>
      </c>
      <c r="L497">
        <v>9</v>
      </c>
    </row>
    <row r="498" spans="1:12">
      <c r="A498">
        <v>497</v>
      </c>
      <c r="B498" t="s">
        <v>1085</v>
      </c>
      <c r="C498" t="s">
        <v>1077</v>
      </c>
      <c r="D498" t="s">
        <v>54</v>
      </c>
      <c r="E498" s="14">
        <v>44733</v>
      </c>
      <c r="F498" s="14" t="str">
        <f t="shared" si="14"/>
        <v>21-Jun</v>
      </c>
      <c r="G498" s="14" t="str">
        <f t="shared" si="15"/>
        <v>Tuesday</v>
      </c>
      <c r="H498" t="s">
        <v>50</v>
      </c>
      <c r="I498" t="s">
        <v>45</v>
      </c>
      <c r="J498" t="s">
        <v>1086</v>
      </c>
      <c r="K498" t="s">
        <v>52</v>
      </c>
      <c r="L498">
        <v>9</v>
      </c>
    </row>
    <row r="499" spans="1:12">
      <c r="A499">
        <v>498</v>
      </c>
      <c r="B499" t="s">
        <v>1087</v>
      </c>
      <c r="C499" t="s">
        <v>1079</v>
      </c>
      <c r="D499" t="s">
        <v>60</v>
      </c>
      <c r="E499" s="14">
        <v>44746</v>
      </c>
      <c r="F499" s="14" t="str">
        <f t="shared" si="14"/>
        <v>04-Jul</v>
      </c>
      <c r="G499" s="14" t="str">
        <f t="shared" si="15"/>
        <v>Monday</v>
      </c>
      <c r="H499" t="s">
        <v>50</v>
      </c>
      <c r="I499" t="s">
        <v>45</v>
      </c>
      <c r="J499" t="s">
        <v>1088</v>
      </c>
      <c r="K499" t="s">
        <v>58</v>
      </c>
      <c r="L499">
        <v>9</v>
      </c>
    </row>
    <row r="500" spans="1:12">
      <c r="A500">
        <v>499</v>
      </c>
      <c r="B500" t="s">
        <v>1089</v>
      </c>
      <c r="C500" t="s">
        <v>1081</v>
      </c>
      <c r="D500" t="s">
        <v>63</v>
      </c>
      <c r="E500" s="14">
        <v>44755</v>
      </c>
      <c r="F500" s="14" t="str">
        <f t="shared" si="14"/>
        <v>13-Jul</v>
      </c>
      <c r="G500" s="14" t="str">
        <f t="shared" si="15"/>
        <v>Wednesday</v>
      </c>
      <c r="H500" t="s">
        <v>44</v>
      </c>
      <c r="I500" t="s">
        <v>45</v>
      </c>
      <c r="J500" t="s">
        <v>1090</v>
      </c>
      <c r="K500" t="s">
        <v>47</v>
      </c>
      <c r="L500">
        <v>9</v>
      </c>
    </row>
    <row r="501" spans="1:12">
      <c r="A501">
        <v>500</v>
      </c>
      <c r="B501" t="s">
        <v>1091</v>
      </c>
      <c r="C501" t="s">
        <v>1083</v>
      </c>
      <c r="D501" t="s">
        <v>66</v>
      </c>
      <c r="E501" s="14">
        <v>44787</v>
      </c>
      <c r="F501" s="14" t="str">
        <f t="shared" si="14"/>
        <v>14-Aug</v>
      </c>
      <c r="G501" s="14" t="str">
        <f t="shared" si="15"/>
        <v>Sunday</v>
      </c>
      <c r="H501" t="s">
        <v>50</v>
      </c>
      <c r="I501" t="s">
        <v>45</v>
      </c>
      <c r="J501" t="s">
        <v>1092</v>
      </c>
      <c r="K501" t="s">
        <v>47</v>
      </c>
      <c r="L501">
        <v>7</v>
      </c>
    </row>
    <row r="502" spans="1:12">
      <c r="A502">
        <v>501</v>
      </c>
      <c r="B502" t="s">
        <v>1093</v>
      </c>
      <c r="C502" t="s">
        <v>1085</v>
      </c>
      <c r="D502" t="s">
        <v>43</v>
      </c>
      <c r="E502" s="14">
        <v>44799</v>
      </c>
      <c r="F502" s="14" t="str">
        <f t="shared" si="14"/>
        <v>26-Aug</v>
      </c>
      <c r="G502" s="14" t="str">
        <f t="shared" si="15"/>
        <v>Friday</v>
      </c>
      <c r="H502" t="s">
        <v>44</v>
      </c>
      <c r="I502" t="s">
        <v>45</v>
      </c>
      <c r="J502" t="s">
        <v>1094</v>
      </c>
      <c r="K502" t="s">
        <v>47</v>
      </c>
      <c r="L502">
        <v>9</v>
      </c>
    </row>
    <row r="503" spans="1:12">
      <c r="A503">
        <v>502</v>
      </c>
      <c r="B503" t="s">
        <v>1095</v>
      </c>
      <c r="C503" t="s">
        <v>1087</v>
      </c>
      <c r="D503" t="s">
        <v>49</v>
      </c>
      <c r="E503" s="14">
        <v>44802</v>
      </c>
      <c r="F503" s="14" t="str">
        <f t="shared" si="14"/>
        <v>29-Aug</v>
      </c>
      <c r="G503" s="14" t="str">
        <f t="shared" si="15"/>
        <v>Monday</v>
      </c>
      <c r="H503" t="s">
        <v>50</v>
      </c>
      <c r="I503" t="s">
        <v>45</v>
      </c>
      <c r="J503" t="s">
        <v>1096</v>
      </c>
      <c r="K503" t="s">
        <v>52</v>
      </c>
      <c r="L503">
        <v>7</v>
      </c>
    </row>
    <row r="504" spans="1:12">
      <c r="A504">
        <v>503</v>
      </c>
      <c r="B504" t="s">
        <v>1097</v>
      </c>
      <c r="C504" t="s">
        <v>1089</v>
      </c>
      <c r="D504" t="s">
        <v>54</v>
      </c>
      <c r="E504" s="14">
        <v>44774</v>
      </c>
      <c r="F504" s="14" t="str">
        <f t="shared" si="14"/>
        <v>01-Aug</v>
      </c>
      <c r="G504" s="14" t="str">
        <f t="shared" si="15"/>
        <v>Monday</v>
      </c>
      <c r="H504" t="s">
        <v>55</v>
      </c>
      <c r="I504" t="s">
        <v>56</v>
      </c>
      <c r="J504" t="s">
        <v>1098</v>
      </c>
      <c r="K504" t="s">
        <v>58</v>
      </c>
      <c r="L504">
        <v>8</v>
      </c>
    </row>
    <row r="505" spans="1:12">
      <c r="A505">
        <v>504</v>
      </c>
      <c r="B505" t="s">
        <v>1099</v>
      </c>
      <c r="C505" t="s">
        <v>1091</v>
      </c>
      <c r="D505" t="s">
        <v>60</v>
      </c>
      <c r="E505" s="14">
        <v>44800</v>
      </c>
      <c r="F505" s="14" t="str">
        <f t="shared" si="14"/>
        <v>27-Aug</v>
      </c>
      <c r="G505" s="14" t="str">
        <f t="shared" si="15"/>
        <v>Saturday</v>
      </c>
      <c r="H505" t="s">
        <v>44</v>
      </c>
      <c r="I505" t="s">
        <v>45</v>
      </c>
      <c r="J505" t="s">
        <v>1100</v>
      </c>
      <c r="K505" t="s">
        <v>47</v>
      </c>
      <c r="L505">
        <v>6</v>
      </c>
    </row>
    <row r="506" spans="1:12">
      <c r="A506">
        <v>505</v>
      </c>
      <c r="B506" t="s">
        <v>1101</v>
      </c>
      <c r="C506" t="s">
        <v>1093</v>
      </c>
      <c r="D506" t="s">
        <v>63</v>
      </c>
      <c r="E506" s="14">
        <v>44797</v>
      </c>
      <c r="F506" s="14" t="str">
        <f t="shared" si="14"/>
        <v>24-Aug</v>
      </c>
      <c r="G506" s="14" t="str">
        <f t="shared" si="15"/>
        <v>Wednesday</v>
      </c>
      <c r="H506" t="s">
        <v>50</v>
      </c>
      <c r="I506" t="s">
        <v>45</v>
      </c>
      <c r="J506" t="s">
        <v>1102</v>
      </c>
      <c r="K506" t="s">
        <v>52</v>
      </c>
      <c r="L506">
        <v>2</v>
      </c>
    </row>
    <row r="507" spans="1:12">
      <c r="A507">
        <v>506</v>
      </c>
      <c r="B507" t="s">
        <v>1103</v>
      </c>
      <c r="C507" t="s">
        <v>1095</v>
      </c>
      <c r="D507" t="s">
        <v>66</v>
      </c>
      <c r="E507" s="14">
        <v>44766</v>
      </c>
      <c r="F507" s="14" t="str">
        <f t="shared" si="14"/>
        <v>24-Jul</v>
      </c>
      <c r="G507" s="14" t="str">
        <f t="shared" si="15"/>
        <v>Sunday</v>
      </c>
      <c r="H507" t="s">
        <v>50</v>
      </c>
      <c r="I507" t="s">
        <v>45</v>
      </c>
      <c r="J507" t="s">
        <v>1104</v>
      </c>
      <c r="K507" t="s">
        <v>58</v>
      </c>
      <c r="L507">
        <v>4</v>
      </c>
    </row>
    <row r="508" spans="1:12">
      <c r="A508">
        <v>507</v>
      </c>
      <c r="B508" t="s">
        <v>1105</v>
      </c>
      <c r="C508" t="s">
        <v>1097</v>
      </c>
      <c r="D508" t="s">
        <v>69</v>
      </c>
      <c r="E508" s="14">
        <v>44782</v>
      </c>
      <c r="F508" s="14" t="str">
        <f t="shared" si="14"/>
        <v>09-Aug</v>
      </c>
      <c r="G508" s="14" t="str">
        <f t="shared" si="15"/>
        <v>Tuesday</v>
      </c>
      <c r="H508" t="s">
        <v>44</v>
      </c>
      <c r="I508" t="s">
        <v>45</v>
      </c>
      <c r="J508" t="s">
        <v>1106</v>
      </c>
      <c r="K508" t="s">
        <v>47</v>
      </c>
      <c r="L508">
        <v>1</v>
      </c>
    </row>
    <row r="509" spans="1:12">
      <c r="A509">
        <v>508</v>
      </c>
      <c r="B509" t="s">
        <v>1107</v>
      </c>
      <c r="C509" t="s">
        <v>1099</v>
      </c>
      <c r="D509" t="s">
        <v>69</v>
      </c>
      <c r="E509" s="14">
        <v>44790</v>
      </c>
      <c r="F509" s="14" t="str">
        <f t="shared" si="14"/>
        <v>17-Aug</v>
      </c>
      <c r="G509" s="14" t="str">
        <f t="shared" si="15"/>
        <v>Wednesday</v>
      </c>
      <c r="H509" t="s">
        <v>50</v>
      </c>
      <c r="I509" t="s">
        <v>45</v>
      </c>
      <c r="J509" t="s">
        <v>1108</v>
      </c>
      <c r="K509" t="s">
        <v>52</v>
      </c>
      <c r="L509">
        <v>9</v>
      </c>
    </row>
    <row r="510" spans="1:12">
      <c r="A510">
        <v>509</v>
      </c>
      <c r="B510" t="s">
        <v>1109</v>
      </c>
      <c r="C510" t="s">
        <v>1101</v>
      </c>
      <c r="D510" t="s">
        <v>75</v>
      </c>
      <c r="E510" s="14">
        <v>44770</v>
      </c>
      <c r="F510" s="14" t="str">
        <f t="shared" si="14"/>
        <v>28-Jul</v>
      </c>
      <c r="G510" s="14" t="str">
        <f t="shared" si="15"/>
        <v>Thursday</v>
      </c>
      <c r="H510" t="s">
        <v>50</v>
      </c>
      <c r="I510" t="s">
        <v>56</v>
      </c>
      <c r="J510" t="s">
        <v>1110</v>
      </c>
      <c r="K510" t="s">
        <v>58</v>
      </c>
      <c r="L510">
        <v>6</v>
      </c>
    </row>
    <row r="511" spans="1:12">
      <c r="A511">
        <v>510</v>
      </c>
      <c r="B511" t="s">
        <v>1111</v>
      </c>
      <c r="C511" t="s">
        <v>1103</v>
      </c>
      <c r="D511" t="s">
        <v>66</v>
      </c>
      <c r="E511" s="14">
        <v>44759</v>
      </c>
      <c r="F511" s="14" t="str">
        <f t="shared" si="14"/>
        <v>17-Jul</v>
      </c>
      <c r="G511" s="14" t="str">
        <f t="shared" si="15"/>
        <v>Sunday</v>
      </c>
      <c r="H511" t="s">
        <v>44</v>
      </c>
      <c r="I511" t="s">
        <v>45</v>
      </c>
      <c r="J511" t="s">
        <v>1112</v>
      </c>
      <c r="K511" t="s">
        <v>47</v>
      </c>
      <c r="L511">
        <v>9</v>
      </c>
    </row>
    <row r="512" spans="1:12">
      <c r="A512">
        <v>511</v>
      </c>
      <c r="B512" t="s">
        <v>1113</v>
      </c>
      <c r="C512" t="s">
        <v>1105</v>
      </c>
      <c r="D512" t="s">
        <v>80</v>
      </c>
      <c r="E512" s="14">
        <v>44776</v>
      </c>
      <c r="F512" s="14" t="str">
        <f t="shared" si="14"/>
        <v>03-Aug</v>
      </c>
      <c r="G512" s="14" t="str">
        <f t="shared" si="15"/>
        <v>Wednesday</v>
      </c>
      <c r="H512" t="s">
        <v>50</v>
      </c>
      <c r="I512" t="s">
        <v>45</v>
      </c>
      <c r="J512" t="s">
        <v>1114</v>
      </c>
      <c r="K512" t="s">
        <v>52</v>
      </c>
      <c r="L512">
        <v>9</v>
      </c>
    </row>
    <row r="513" spans="1:12">
      <c r="A513">
        <v>512</v>
      </c>
      <c r="B513" t="s">
        <v>1115</v>
      </c>
      <c r="C513" t="s">
        <v>1107</v>
      </c>
      <c r="D513" t="s">
        <v>83</v>
      </c>
      <c r="E513" s="14">
        <v>44757</v>
      </c>
      <c r="F513" s="14" t="str">
        <f t="shared" si="14"/>
        <v>15-Jul</v>
      </c>
      <c r="G513" s="14" t="str">
        <f t="shared" si="15"/>
        <v>Friday</v>
      </c>
      <c r="H513" t="s">
        <v>55</v>
      </c>
      <c r="I513" t="s">
        <v>45</v>
      </c>
      <c r="J513" t="s">
        <v>1116</v>
      </c>
      <c r="K513" t="s">
        <v>58</v>
      </c>
      <c r="L513">
        <v>3</v>
      </c>
    </row>
    <row r="514" spans="1:12">
      <c r="A514">
        <v>513</v>
      </c>
      <c r="B514" t="s">
        <v>1117</v>
      </c>
      <c r="C514" t="s">
        <v>1109</v>
      </c>
      <c r="D514" t="s">
        <v>86</v>
      </c>
      <c r="E514" s="14">
        <v>44771</v>
      </c>
      <c r="F514" s="14" t="str">
        <f t="shared" ref="F514:F577" si="16">TEXT(E514,"dd-mmm")</f>
        <v>29-Jul</v>
      </c>
      <c r="G514" s="14" t="str">
        <f t="shared" ref="G514:G577" si="17">TEXT(E514,"dddd")</f>
        <v>Friday</v>
      </c>
      <c r="H514" t="s">
        <v>44</v>
      </c>
      <c r="I514" t="s">
        <v>45</v>
      </c>
      <c r="J514" t="s">
        <v>1118</v>
      </c>
      <c r="K514" t="s">
        <v>47</v>
      </c>
      <c r="L514">
        <v>2</v>
      </c>
    </row>
    <row r="515" spans="1:12">
      <c r="A515">
        <v>514</v>
      </c>
      <c r="B515" t="s">
        <v>1119</v>
      </c>
      <c r="C515" t="s">
        <v>1111</v>
      </c>
      <c r="D515" t="s">
        <v>89</v>
      </c>
      <c r="E515" s="14">
        <v>44788</v>
      </c>
      <c r="F515" s="14" t="str">
        <f t="shared" si="16"/>
        <v>15-Aug</v>
      </c>
      <c r="G515" s="14" t="str">
        <f t="shared" si="17"/>
        <v>Monday</v>
      </c>
      <c r="H515" t="s">
        <v>50</v>
      </c>
      <c r="I515" t="s">
        <v>45</v>
      </c>
      <c r="J515" t="s">
        <v>1120</v>
      </c>
      <c r="K515" t="s">
        <v>52</v>
      </c>
      <c r="L515">
        <v>3</v>
      </c>
    </row>
    <row r="516" spans="1:12">
      <c r="A516">
        <v>515</v>
      </c>
      <c r="B516" t="s">
        <v>1121</v>
      </c>
      <c r="C516" t="s">
        <v>1113</v>
      </c>
      <c r="D516" t="s">
        <v>66</v>
      </c>
      <c r="E516" s="14">
        <v>44762</v>
      </c>
      <c r="F516" s="14" t="str">
        <f t="shared" si="16"/>
        <v>20-Jul</v>
      </c>
      <c r="G516" s="14" t="str">
        <f t="shared" si="17"/>
        <v>Wednesday</v>
      </c>
      <c r="H516" t="s">
        <v>55</v>
      </c>
      <c r="I516" t="s">
        <v>56</v>
      </c>
      <c r="J516" t="s">
        <v>1122</v>
      </c>
      <c r="K516" t="s">
        <v>58</v>
      </c>
      <c r="L516">
        <v>10</v>
      </c>
    </row>
    <row r="517" spans="1:12">
      <c r="A517">
        <v>516</v>
      </c>
      <c r="B517" t="s">
        <v>1123</v>
      </c>
      <c r="C517" t="s">
        <v>1115</v>
      </c>
      <c r="D517" t="s">
        <v>94</v>
      </c>
      <c r="E517" s="14">
        <v>44789</v>
      </c>
      <c r="F517" s="14" t="str">
        <f t="shared" si="16"/>
        <v>16-Aug</v>
      </c>
      <c r="G517" s="14" t="str">
        <f t="shared" si="17"/>
        <v>Tuesday</v>
      </c>
      <c r="H517" t="s">
        <v>44</v>
      </c>
      <c r="I517" t="s">
        <v>45</v>
      </c>
      <c r="J517" t="s">
        <v>1124</v>
      </c>
      <c r="K517" t="s">
        <v>47</v>
      </c>
      <c r="L517">
        <v>3</v>
      </c>
    </row>
    <row r="518" spans="1:12">
      <c r="A518">
        <v>517</v>
      </c>
      <c r="B518" t="s">
        <v>1125</v>
      </c>
      <c r="C518" t="s">
        <v>1117</v>
      </c>
      <c r="D518" t="s">
        <v>83</v>
      </c>
      <c r="E518" s="14">
        <v>44761</v>
      </c>
      <c r="F518" s="14" t="str">
        <f t="shared" si="16"/>
        <v>19-Jul</v>
      </c>
      <c r="G518" s="14" t="str">
        <f t="shared" si="17"/>
        <v>Tuesday</v>
      </c>
      <c r="H518" t="s">
        <v>50</v>
      </c>
      <c r="I518" t="s">
        <v>45</v>
      </c>
      <c r="J518" t="s">
        <v>1126</v>
      </c>
      <c r="K518" t="s">
        <v>52</v>
      </c>
      <c r="L518">
        <v>1</v>
      </c>
    </row>
    <row r="519" spans="1:12">
      <c r="A519">
        <v>518</v>
      </c>
      <c r="B519" t="s">
        <v>1127</v>
      </c>
      <c r="C519" t="s">
        <v>1119</v>
      </c>
      <c r="D519" t="s">
        <v>63</v>
      </c>
      <c r="E519" s="14">
        <v>44790</v>
      </c>
      <c r="F519" s="14" t="str">
        <f t="shared" si="16"/>
        <v>17-Aug</v>
      </c>
      <c r="G519" s="14" t="str">
        <f t="shared" si="17"/>
        <v>Wednesday</v>
      </c>
      <c r="H519" t="s">
        <v>55</v>
      </c>
      <c r="I519" t="s">
        <v>45</v>
      </c>
      <c r="J519" t="s">
        <v>1128</v>
      </c>
      <c r="K519" t="s">
        <v>58</v>
      </c>
      <c r="L519">
        <v>5</v>
      </c>
    </row>
    <row r="520" spans="1:12">
      <c r="A520">
        <v>519</v>
      </c>
      <c r="B520" t="s">
        <v>1129</v>
      </c>
      <c r="C520" t="s">
        <v>1121</v>
      </c>
      <c r="D520" t="s">
        <v>101</v>
      </c>
      <c r="E520" s="14">
        <v>44782</v>
      </c>
      <c r="F520" s="14" t="str">
        <f t="shared" si="16"/>
        <v>09-Aug</v>
      </c>
      <c r="G520" s="14" t="str">
        <f t="shared" si="17"/>
        <v>Tuesday</v>
      </c>
      <c r="H520" t="s">
        <v>44</v>
      </c>
      <c r="I520" t="s">
        <v>45</v>
      </c>
      <c r="J520" t="s">
        <v>1130</v>
      </c>
      <c r="K520" t="s">
        <v>47</v>
      </c>
      <c r="L520">
        <v>1</v>
      </c>
    </row>
    <row r="521" spans="1:12">
      <c r="A521">
        <v>520</v>
      </c>
      <c r="B521" t="s">
        <v>1131</v>
      </c>
      <c r="C521" t="s">
        <v>1123</v>
      </c>
      <c r="D521" t="s">
        <v>104</v>
      </c>
      <c r="E521" s="14">
        <v>44802</v>
      </c>
      <c r="F521" s="14" t="str">
        <f t="shared" si="16"/>
        <v>29-Aug</v>
      </c>
      <c r="G521" s="14" t="str">
        <f t="shared" si="17"/>
        <v>Monday</v>
      </c>
      <c r="H521" t="s">
        <v>50</v>
      </c>
      <c r="I521" t="s">
        <v>45</v>
      </c>
      <c r="J521" t="s">
        <v>1132</v>
      </c>
      <c r="K521" t="s">
        <v>52</v>
      </c>
      <c r="L521">
        <v>5</v>
      </c>
    </row>
    <row r="522" spans="1:12">
      <c r="A522">
        <v>521</v>
      </c>
      <c r="B522" t="s">
        <v>1133</v>
      </c>
      <c r="C522" t="s">
        <v>1125</v>
      </c>
      <c r="D522" t="s">
        <v>107</v>
      </c>
      <c r="E522" s="14">
        <v>44791</v>
      </c>
      <c r="F522" s="14" t="str">
        <f t="shared" si="16"/>
        <v>18-Aug</v>
      </c>
      <c r="G522" s="14" t="str">
        <f t="shared" si="17"/>
        <v>Thursday</v>
      </c>
      <c r="H522" t="s">
        <v>50</v>
      </c>
      <c r="I522" t="s">
        <v>56</v>
      </c>
      <c r="J522" t="s">
        <v>1134</v>
      </c>
      <c r="K522" t="s">
        <v>58</v>
      </c>
      <c r="L522">
        <v>5</v>
      </c>
    </row>
    <row r="523" spans="1:12">
      <c r="A523">
        <v>522</v>
      </c>
      <c r="B523" t="s">
        <v>1135</v>
      </c>
      <c r="C523" t="s">
        <v>1127</v>
      </c>
      <c r="D523" t="s">
        <v>110</v>
      </c>
      <c r="E523" s="14">
        <v>44795</v>
      </c>
      <c r="F523" s="14" t="str">
        <f t="shared" si="16"/>
        <v>22-Aug</v>
      </c>
      <c r="G523" s="14" t="str">
        <f t="shared" si="17"/>
        <v>Monday</v>
      </c>
      <c r="H523" t="s">
        <v>44</v>
      </c>
      <c r="I523" t="s">
        <v>45</v>
      </c>
      <c r="J523" t="s">
        <v>1136</v>
      </c>
      <c r="K523" t="s">
        <v>47</v>
      </c>
      <c r="L523">
        <v>3</v>
      </c>
    </row>
    <row r="524" spans="1:12">
      <c r="A524">
        <v>523</v>
      </c>
      <c r="B524" t="s">
        <v>1137</v>
      </c>
      <c r="C524" t="s">
        <v>1129</v>
      </c>
      <c r="D524" t="s">
        <v>113</v>
      </c>
      <c r="E524" s="14">
        <v>44759</v>
      </c>
      <c r="F524" s="14" t="str">
        <f t="shared" si="16"/>
        <v>17-Jul</v>
      </c>
      <c r="G524" s="14" t="str">
        <f t="shared" si="17"/>
        <v>Sunday</v>
      </c>
      <c r="H524" t="s">
        <v>50</v>
      </c>
      <c r="I524" t="s">
        <v>45</v>
      </c>
      <c r="J524" t="s">
        <v>1138</v>
      </c>
      <c r="K524" t="s">
        <v>52</v>
      </c>
      <c r="L524">
        <v>3</v>
      </c>
    </row>
    <row r="525" spans="1:12">
      <c r="A525">
        <v>524</v>
      </c>
      <c r="B525" t="s">
        <v>1139</v>
      </c>
      <c r="C525" t="s">
        <v>1131</v>
      </c>
      <c r="D525" t="s">
        <v>116</v>
      </c>
      <c r="E525" s="14">
        <v>44756</v>
      </c>
      <c r="F525" s="14" t="str">
        <f t="shared" si="16"/>
        <v>14-Jul</v>
      </c>
      <c r="G525" s="14" t="str">
        <f t="shared" si="17"/>
        <v>Thursday</v>
      </c>
      <c r="H525" t="s">
        <v>55</v>
      </c>
      <c r="I525" t="s">
        <v>45</v>
      </c>
      <c r="J525" t="s">
        <v>1140</v>
      </c>
      <c r="K525" t="s">
        <v>58</v>
      </c>
      <c r="L525">
        <v>7</v>
      </c>
    </row>
    <row r="526" spans="1:12">
      <c r="A526">
        <v>525</v>
      </c>
      <c r="B526" t="s">
        <v>1141</v>
      </c>
      <c r="C526" t="s">
        <v>1133</v>
      </c>
      <c r="D526" t="s">
        <v>119</v>
      </c>
      <c r="E526" s="14">
        <v>44786</v>
      </c>
      <c r="F526" s="14" t="str">
        <f t="shared" si="16"/>
        <v>13-Aug</v>
      </c>
      <c r="G526" s="14" t="str">
        <f t="shared" si="17"/>
        <v>Saturday</v>
      </c>
      <c r="H526" t="s">
        <v>44</v>
      </c>
      <c r="I526" t="s">
        <v>45</v>
      </c>
      <c r="J526" t="s">
        <v>1142</v>
      </c>
      <c r="K526" t="s">
        <v>47</v>
      </c>
      <c r="L526">
        <v>4</v>
      </c>
    </row>
    <row r="527" spans="1:12">
      <c r="A527">
        <v>526</v>
      </c>
      <c r="B527" t="s">
        <v>1143</v>
      </c>
      <c r="C527" t="s">
        <v>1135</v>
      </c>
      <c r="D527" t="s">
        <v>122</v>
      </c>
      <c r="E527" s="14">
        <v>44757</v>
      </c>
      <c r="F527" s="14" t="str">
        <f t="shared" si="16"/>
        <v>15-Jul</v>
      </c>
      <c r="G527" s="14" t="str">
        <f t="shared" si="17"/>
        <v>Friday</v>
      </c>
      <c r="H527" t="s">
        <v>50</v>
      </c>
      <c r="I527" t="s">
        <v>45</v>
      </c>
      <c r="J527" t="s">
        <v>1144</v>
      </c>
      <c r="K527" t="s">
        <v>52</v>
      </c>
      <c r="L527">
        <v>3</v>
      </c>
    </row>
    <row r="528" spans="1:12">
      <c r="A528">
        <v>527</v>
      </c>
      <c r="B528" t="s">
        <v>1145</v>
      </c>
      <c r="C528" t="s">
        <v>1137</v>
      </c>
      <c r="D528" t="s">
        <v>125</v>
      </c>
      <c r="E528" s="14">
        <v>44787</v>
      </c>
      <c r="F528" s="14" t="str">
        <f t="shared" si="16"/>
        <v>14-Aug</v>
      </c>
      <c r="G528" s="14" t="str">
        <f t="shared" si="17"/>
        <v>Sunday</v>
      </c>
      <c r="H528" t="s">
        <v>55</v>
      </c>
      <c r="I528" t="s">
        <v>56</v>
      </c>
      <c r="J528" t="s">
        <v>1146</v>
      </c>
      <c r="K528" t="s">
        <v>58</v>
      </c>
      <c r="L528">
        <v>8</v>
      </c>
    </row>
    <row r="529" spans="1:12">
      <c r="A529">
        <v>528</v>
      </c>
      <c r="B529" t="s">
        <v>1147</v>
      </c>
      <c r="C529" t="s">
        <v>1139</v>
      </c>
      <c r="D529" t="s">
        <v>129</v>
      </c>
      <c r="E529" s="14">
        <v>44763</v>
      </c>
      <c r="F529" s="14" t="str">
        <f t="shared" si="16"/>
        <v>21-Jul</v>
      </c>
      <c r="G529" s="14" t="str">
        <f t="shared" si="17"/>
        <v>Thursday</v>
      </c>
      <c r="H529" t="s">
        <v>44</v>
      </c>
      <c r="I529" t="s">
        <v>45</v>
      </c>
      <c r="J529" t="s">
        <v>1148</v>
      </c>
      <c r="K529" t="s">
        <v>47</v>
      </c>
      <c r="L529">
        <v>2</v>
      </c>
    </row>
    <row r="530" spans="1:12">
      <c r="A530">
        <v>529</v>
      </c>
      <c r="B530" t="s">
        <v>1149</v>
      </c>
      <c r="C530" t="s">
        <v>1141</v>
      </c>
      <c r="D530" t="s">
        <v>132</v>
      </c>
      <c r="E530" s="14">
        <v>44799</v>
      </c>
      <c r="F530" s="14" t="str">
        <f t="shared" si="16"/>
        <v>26-Aug</v>
      </c>
      <c r="G530" s="14" t="str">
        <f t="shared" si="17"/>
        <v>Friday</v>
      </c>
      <c r="H530" t="s">
        <v>50</v>
      </c>
      <c r="I530" t="s">
        <v>45</v>
      </c>
      <c r="J530" t="s">
        <v>1150</v>
      </c>
      <c r="K530" t="s">
        <v>52</v>
      </c>
      <c r="L530">
        <v>9</v>
      </c>
    </row>
    <row r="531" spans="1:12">
      <c r="A531">
        <v>530</v>
      </c>
      <c r="B531" t="s">
        <v>1151</v>
      </c>
      <c r="C531" t="s">
        <v>1143</v>
      </c>
      <c r="D531" t="s">
        <v>135</v>
      </c>
      <c r="E531" s="14">
        <v>44798</v>
      </c>
      <c r="F531" s="14" t="str">
        <f t="shared" si="16"/>
        <v>25-Aug</v>
      </c>
      <c r="G531" s="14" t="str">
        <f t="shared" si="17"/>
        <v>Thursday</v>
      </c>
      <c r="H531" t="s">
        <v>55</v>
      </c>
      <c r="I531" t="s">
        <v>45</v>
      </c>
      <c r="J531" t="s">
        <v>1152</v>
      </c>
      <c r="K531" t="s">
        <v>58</v>
      </c>
      <c r="L531">
        <v>6</v>
      </c>
    </row>
    <row r="532" spans="1:12">
      <c r="A532">
        <v>531</v>
      </c>
      <c r="B532" t="s">
        <v>1153</v>
      </c>
      <c r="C532" t="s">
        <v>1145</v>
      </c>
      <c r="D532" t="s">
        <v>138</v>
      </c>
      <c r="E532" s="14">
        <v>44807</v>
      </c>
      <c r="F532" s="14" t="str">
        <f t="shared" si="16"/>
        <v>03-Sep</v>
      </c>
      <c r="G532" s="14" t="str">
        <f t="shared" si="17"/>
        <v>Saturday</v>
      </c>
      <c r="H532" t="s">
        <v>44</v>
      </c>
      <c r="I532" t="s">
        <v>45</v>
      </c>
      <c r="J532" t="s">
        <v>1154</v>
      </c>
      <c r="K532" t="s">
        <v>47</v>
      </c>
      <c r="L532">
        <v>7</v>
      </c>
    </row>
    <row r="533" spans="1:12">
      <c r="A533">
        <v>532</v>
      </c>
      <c r="B533" t="s">
        <v>1155</v>
      </c>
      <c r="C533" t="s">
        <v>1147</v>
      </c>
      <c r="D533" t="s">
        <v>141</v>
      </c>
      <c r="E533" s="14">
        <v>44769</v>
      </c>
      <c r="F533" s="14" t="str">
        <f t="shared" si="16"/>
        <v>27-Jul</v>
      </c>
      <c r="G533" s="14" t="str">
        <f t="shared" si="17"/>
        <v>Wednesday</v>
      </c>
      <c r="H533" t="s">
        <v>50</v>
      </c>
      <c r="I533" t="s">
        <v>45</v>
      </c>
      <c r="J533" t="s">
        <v>1156</v>
      </c>
      <c r="K533" t="s">
        <v>52</v>
      </c>
      <c r="L533">
        <v>9</v>
      </c>
    </row>
    <row r="534" spans="1:12">
      <c r="A534">
        <v>533</v>
      </c>
      <c r="B534" t="s">
        <v>1157</v>
      </c>
      <c r="C534" t="s">
        <v>1149</v>
      </c>
      <c r="D534" t="s">
        <v>89</v>
      </c>
      <c r="E534" s="14">
        <v>44779</v>
      </c>
      <c r="F534" s="14" t="str">
        <f t="shared" si="16"/>
        <v>06-Aug</v>
      </c>
      <c r="G534" s="14" t="str">
        <f t="shared" si="17"/>
        <v>Saturday</v>
      </c>
      <c r="H534" t="s">
        <v>50</v>
      </c>
      <c r="I534" t="s">
        <v>56</v>
      </c>
      <c r="J534" t="s">
        <v>1158</v>
      </c>
      <c r="K534" t="s">
        <v>58</v>
      </c>
      <c r="L534">
        <v>2</v>
      </c>
    </row>
    <row r="535" spans="1:12">
      <c r="A535">
        <v>534</v>
      </c>
      <c r="B535" t="s">
        <v>1159</v>
      </c>
      <c r="C535" t="s">
        <v>1151</v>
      </c>
      <c r="D535" t="s">
        <v>113</v>
      </c>
      <c r="E535" s="14">
        <v>44769</v>
      </c>
      <c r="F535" s="14" t="str">
        <f t="shared" si="16"/>
        <v>27-Jul</v>
      </c>
      <c r="G535" s="14" t="str">
        <f t="shared" si="17"/>
        <v>Wednesday</v>
      </c>
      <c r="H535" t="s">
        <v>44</v>
      </c>
      <c r="I535" t="s">
        <v>45</v>
      </c>
      <c r="J535" t="s">
        <v>1160</v>
      </c>
      <c r="K535" t="s">
        <v>47</v>
      </c>
      <c r="L535">
        <v>9</v>
      </c>
    </row>
    <row r="536" spans="1:12">
      <c r="A536">
        <v>535</v>
      </c>
      <c r="B536" t="s">
        <v>1161</v>
      </c>
      <c r="C536" t="s">
        <v>1153</v>
      </c>
      <c r="D536" t="s">
        <v>129</v>
      </c>
      <c r="E536" s="14">
        <v>44756</v>
      </c>
      <c r="F536" s="14" t="str">
        <f t="shared" si="16"/>
        <v>14-Jul</v>
      </c>
      <c r="G536" s="14" t="str">
        <f t="shared" si="17"/>
        <v>Thursday</v>
      </c>
      <c r="H536" t="s">
        <v>50</v>
      </c>
      <c r="I536" t="s">
        <v>45</v>
      </c>
      <c r="J536" t="s">
        <v>1162</v>
      </c>
      <c r="K536" t="s">
        <v>52</v>
      </c>
      <c r="L536">
        <v>10</v>
      </c>
    </row>
    <row r="537" spans="1:12">
      <c r="A537">
        <v>536</v>
      </c>
      <c r="B537" t="s">
        <v>1163</v>
      </c>
      <c r="C537" t="s">
        <v>1155</v>
      </c>
      <c r="D537" t="s">
        <v>63</v>
      </c>
      <c r="E537" s="14">
        <v>44799</v>
      </c>
      <c r="F537" s="14" t="str">
        <f t="shared" si="16"/>
        <v>26-Aug</v>
      </c>
      <c r="G537" s="14" t="str">
        <f t="shared" si="17"/>
        <v>Friday</v>
      </c>
      <c r="H537" t="s">
        <v>55</v>
      </c>
      <c r="I537" t="s">
        <v>45</v>
      </c>
      <c r="J537" t="s">
        <v>1164</v>
      </c>
      <c r="K537" t="s">
        <v>58</v>
      </c>
      <c r="L537">
        <v>1</v>
      </c>
    </row>
    <row r="538" spans="1:12">
      <c r="A538">
        <v>537</v>
      </c>
      <c r="B538" t="s">
        <v>1165</v>
      </c>
      <c r="C538" t="s">
        <v>1157</v>
      </c>
      <c r="D538" t="s">
        <v>94</v>
      </c>
      <c r="E538" s="14">
        <v>44807</v>
      </c>
      <c r="F538" s="14" t="str">
        <f t="shared" si="16"/>
        <v>03-Sep</v>
      </c>
      <c r="G538" s="14" t="str">
        <f t="shared" si="17"/>
        <v>Saturday</v>
      </c>
      <c r="H538" t="s">
        <v>44</v>
      </c>
      <c r="I538" t="s">
        <v>45</v>
      </c>
      <c r="J538" t="s">
        <v>1166</v>
      </c>
      <c r="K538" t="s">
        <v>47</v>
      </c>
      <c r="L538">
        <v>1</v>
      </c>
    </row>
    <row r="539" spans="1:12">
      <c r="A539">
        <v>538</v>
      </c>
      <c r="B539" t="s">
        <v>1167</v>
      </c>
      <c r="C539" t="s">
        <v>1159</v>
      </c>
      <c r="D539" t="s">
        <v>135</v>
      </c>
      <c r="E539" s="14">
        <v>44769</v>
      </c>
      <c r="F539" s="14" t="str">
        <f t="shared" si="16"/>
        <v>27-Jul</v>
      </c>
      <c r="G539" s="14" t="str">
        <f t="shared" si="17"/>
        <v>Wednesday</v>
      </c>
      <c r="H539" t="s">
        <v>50</v>
      </c>
      <c r="I539" t="s">
        <v>45</v>
      </c>
      <c r="J539" t="s">
        <v>1168</v>
      </c>
      <c r="K539" t="s">
        <v>52</v>
      </c>
      <c r="L539">
        <v>10</v>
      </c>
    </row>
    <row r="540" spans="1:12">
      <c r="A540">
        <v>539</v>
      </c>
      <c r="B540" t="s">
        <v>1169</v>
      </c>
      <c r="C540" t="s">
        <v>1161</v>
      </c>
      <c r="D540" t="s">
        <v>138</v>
      </c>
      <c r="E540" s="14">
        <v>44805</v>
      </c>
      <c r="F540" s="14" t="str">
        <f t="shared" si="16"/>
        <v>01-Sep</v>
      </c>
      <c r="G540" s="14" t="str">
        <f t="shared" si="17"/>
        <v>Thursday</v>
      </c>
      <c r="H540" t="s">
        <v>50</v>
      </c>
      <c r="I540" t="s">
        <v>56</v>
      </c>
      <c r="J540" t="s">
        <v>1170</v>
      </c>
      <c r="K540" t="s">
        <v>58</v>
      </c>
      <c r="L540">
        <v>4</v>
      </c>
    </row>
    <row r="541" spans="1:12">
      <c r="A541">
        <v>540</v>
      </c>
      <c r="B541" t="s">
        <v>1171</v>
      </c>
      <c r="C541" t="s">
        <v>1163</v>
      </c>
      <c r="D541" t="s">
        <v>160</v>
      </c>
      <c r="E541" s="14">
        <v>44796</v>
      </c>
      <c r="F541" s="14" t="str">
        <f t="shared" si="16"/>
        <v>23-Aug</v>
      </c>
      <c r="G541" s="14" t="str">
        <f t="shared" si="17"/>
        <v>Tuesday</v>
      </c>
      <c r="H541" t="s">
        <v>44</v>
      </c>
      <c r="I541" t="s">
        <v>45</v>
      </c>
      <c r="J541" t="s">
        <v>1172</v>
      </c>
      <c r="K541" t="s">
        <v>47</v>
      </c>
      <c r="L541">
        <v>7</v>
      </c>
    </row>
    <row r="542" spans="1:12">
      <c r="A542">
        <v>541</v>
      </c>
      <c r="B542" t="s">
        <v>1173</v>
      </c>
      <c r="C542" t="s">
        <v>1165</v>
      </c>
      <c r="D542" t="s">
        <v>80</v>
      </c>
      <c r="E542" s="14">
        <v>44798</v>
      </c>
      <c r="F542" s="14" t="str">
        <f t="shared" si="16"/>
        <v>25-Aug</v>
      </c>
      <c r="G542" s="14" t="str">
        <f t="shared" si="17"/>
        <v>Thursday</v>
      </c>
      <c r="H542" t="s">
        <v>50</v>
      </c>
      <c r="I542" t="s">
        <v>45</v>
      </c>
      <c r="J542" t="s">
        <v>1174</v>
      </c>
      <c r="K542" t="s">
        <v>52</v>
      </c>
      <c r="L542">
        <v>3</v>
      </c>
    </row>
    <row r="543" spans="1:12">
      <c r="A543">
        <v>542</v>
      </c>
      <c r="B543" t="s">
        <v>1175</v>
      </c>
      <c r="C543" t="s">
        <v>1167</v>
      </c>
      <c r="D543" t="s">
        <v>165</v>
      </c>
      <c r="E543" s="14">
        <v>44756</v>
      </c>
      <c r="F543" s="14" t="str">
        <f t="shared" si="16"/>
        <v>14-Jul</v>
      </c>
      <c r="G543" s="14" t="str">
        <f t="shared" si="17"/>
        <v>Thursday</v>
      </c>
      <c r="H543" t="s">
        <v>55</v>
      </c>
      <c r="I543" t="s">
        <v>45</v>
      </c>
      <c r="J543" t="s">
        <v>1176</v>
      </c>
      <c r="K543" t="s">
        <v>58</v>
      </c>
      <c r="L543">
        <v>6</v>
      </c>
    </row>
    <row r="544" spans="1:12">
      <c r="A544">
        <v>543</v>
      </c>
      <c r="B544" t="s">
        <v>1177</v>
      </c>
      <c r="C544" t="s">
        <v>1169</v>
      </c>
      <c r="D544" t="s">
        <v>168</v>
      </c>
      <c r="E544" s="14">
        <v>44800</v>
      </c>
      <c r="F544" s="14" t="str">
        <f t="shared" si="16"/>
        <v>27-Aug</v>
      </c>
      <c r="G544" s="14" t="str">
        <f t="shared" si="17"/>
        <v>Saturday</v>
      </c>
      <c r="H544" t="s">
        <v>44</v>
      </c>
      <c r="I544" t="s">
        <v>45</v>
      </c>
      <c r="J544" t="s">
        <v>1178</v>
      </c>
      <c r="K544" t="s">
        <v>47</v>
      </c>
      <c r="L544">
        <v>6</v>
      </c>
    </row>
    <row r="545" spans="1:12">
      <c r="A545">
        <v>544</v>
      </c>
      <c r="B545" t="s">
        <v>1179</v>
      </c>
      <c r="C545" t="s">
        <v>1171</v>
      </c>
      <c r="D545" t="s">
        <v>171</v>
      </c>
      <c r="E545" s="14">
        <v>44758</v>
      </c>
      <c r="F545" s="14" t="str">
        <f t="shared" si="16"/>
        <v>16-Jul</v>
      </c>
      <c r="G545" s="14" t="str">
        <f t="shared" si="17"/>
        <v>Saturday</v>
      </c>
      <c r="H545" t="s">
        <v>50</v>
      </c>
      <c r="I545" t="s">
        <v>45</v>
      </c>
      <c r="J545" t="s">
        <v>1180</v>
      </c>
      <c r="K545" t="s">
        <v>52</v>
      </c>
      <c r="L545">
        <v>5</v>
      </c>
    </row>
    <row r="546" spans="1:12">
      <c r="A546">
        <v>545</v>
      </c>
      <c r="B546" t="s">
        <v>1181</v>
      </c>
      <c r="C546" t="s">
        <v>1173</v>
      </c>
      <c r="D546" t="s">
        <v>174</v>
      </c>
      <c r="E546" s="14">
        <v>44788</v>
      </c>
      <c r="F546" s="14" t="str">
        <f t="shared" si="16"/>
        <v>15-Aug</v>
      </c>
      <c r="G546" s="14" t="str">
        <f t="shared" si="17"/>
        <v>Monday</v>
      </c>
      <c r="H546" t="s">
        <v>55</v>
      </c>
      <c r="I546" t="s">
        <v>56</v>
      </c>
      <c r="J546" t="s">
        <v>1182</v>
      </c>
      <c r="K546" t="s">
        <v>58</v>
      </c>
      <c r="L546">
        <v>1</v>
      </c>
    </row>
    <row r="547" spans="1:12">
      <c r="A547">
        <v>546</v>
      </c>
      <c r="B547" t="s">
        <v>1183</v>
      </c>
      <c r="C547" t="s">
        <v>1175</v>
      </c>
      <c r="D547" t="s">
        <v>177</v>
      </c>
      <c r="E547" s="14">
        <v>44793</v>
      </c>
      <c r="F547" s="14" t="str">
        <f t="shared" si="16"/>
        <v>20-Aug</v>
      </c>
      <c r="G547" s="14" t="str">
        <f t="shared" si="17"/>
        <v>Saturday</v>
      </c>
      <c r="H547" t="s">
        <v>44</v>
      </c>
      <c r="I547" t="s">
        <v>45</v>
      </c>
      <c r="J547" t="s">
        <v>1184</v>
      </c>
      <c r="K547" t="s">
        <v>47</v>
      </c>
      <c r="L547">
        <v>9</v>
      </c>
    </row>
    <row r="548" spans="1:12">
      <c r="A548">
        <v>547</v>
      </c>
      <c r="B548" t="s">
        <v>1185</v>
      </c>
      <c r="C548" t="s">
        <v>1177</v>
      </c>
      <c r="D548" t="s">
        <v>180</v>
      </c>
      <c r="E548" s="14">
        <v>44784</v>
      </c>
      <c r="F548" s="14" t="str">
        <f t="shared" si="16"/>
        <v>11-Aug</v>
      </c>
      <c r="G548" s="14" t="str">
        <f t="shared" si="17"/>
        <v>Thursday</v>
      </c>
      <c r="H548" t="s">
        <v>50</v>
      </c>
      <c r="I548" t="s">
        <v>45</v>
      </c>
      <c r="J548" t="s">
        <v>1186</v>
      </c>
      <c r="K548" t="s">
        <v>52</v>
      </c>
      <c r="L548">
        <v>3</v>
      </c>
    </row>
    <row r="549" spans="1:12">
      <c r="A549">
        <v>548</v>
      </c>
      <c r="B549" t="s">
        <v>1187</v>
      </c>
      <c r="C549" t="s">
        <v>1179</v>
      </c>
      <c r="D549" t="s">
        <v>183</v>
      </c>
      <c r="E549" s="14">
        <v>44793</v>
      </c>
      <c r="F549" s="14" t="str">
        <f t="shared" si="16"/>
        <v>20-Aug</v>
      </c>
      <c r="G549" s="14" t="str">
        <f t="shared" si="17"/>
        <v>Saturday</v>
      </c>
      <c r="H549" t="s">
        <v>50</v>
      </c>
      <c r="I549" t="s">
        <v>45</v>
      </c>
      <c r="J549" t="s">
        <v>1188</v>
      </c>
      <c r="K549" t="s">
        <v>58</v>
      </c>
      <c r="L549">
        <v>4</v>
      </c>
    </row>
    <row r="550" spans="1:12">
      <c r="A550">
        <v>549</v>
      </c>
      <c r="B550" t="s">
        <v>1189</v>
      </c>
      <c r="C550" t="s">
        <v>1181</v>
      </c>
      <c r="D550" t="s">
        <v>186</v>
      </c>
      <c r="E550" s="14">
        <v>44796</v>
      </c>
      <c r="F550" s="14" t="str">
        <f t="shared" si="16"/>
        <v>23-Aug</v>
      </c>
      <c r="G550" s="14" t="str">
        <f t="shared" si="17"/>
        <v>Tuesday</v>
      </c>
      <c r="H550" t="s">
        <v>44</v>
      </c>
      <c r="I550" t="s">
        <v>45</v>
      </c>
      <c r="J550" t="s">
        <v>1190</v>
      </c>
      <c r="K550" t="s">
        <v>47</v>
      </c>
      <c r="L550">
        <v>8</v>
      </c>
    </row>
    <row r="551" spans="1:12">
      <c r="A551">
        <v>550</v>
      </c>
      <c r="B551" t="s">
        <v>1191</v>
      </c>
      <c r="C551" t="s">
        <v>1183</v>
      </c>
      <c r="D551" t="s">
        <v>189</v>
      </c>
      <c r="E551" s="14">
        <v>44758</v>
      </c>
      <c r="F551" s="14" t="str">
        <f t="shared" si="16"/>
        <v>16-Jul</v>
      </c>
      <c r="G551" s="14" t="str">
        <f t="shared" si="17"/>
        <v>Saturday</v>
      </c>
      <c r="H551" t="s">
        <v>50</v>
      </c>
      <c r="I551" t="s">
        <v>45</v>
      </c>
      <c r="J551" t="s">
        <v>1192</v>
      </c>
      <c r="K551" t="s">
        <v>47</v>
      </c>
      <c r="L551">
        <v>6</v>
      </c>
    </row>
    <row r="552" spans="1:12">
      <c r="A552">
        <v>551</v>
      </c>
      <c r="B552" t="s">
        <v>1193</v>
      </c>
      <c r="C552" t="s">
        <v>1185</v>
      </c>
      <c r="D552" t="s">
        <v>43</v>
      </c>
      <c r="E552" s="14">
        <v>44757</v>
      </c>
      <c r="F552" s="14" t="str">
        <f t="shared" si="16"/>
        <v>15-Jul</v>
      </c>
      <c r="G552" s="14" t="str">
        <f t="shared" si="17"/>
        <v>Friday</v>
      </c>
      <c r="H552" t="s">
        <v>44</v>
      </c>
      <c r="I552" t="s">
        <v>45</v>
      </c>
      <c r="J552" t="s">
        <v>1194</v>
      </c>
      <c r="K552" t="s">
        <v>47</v>
      </c>
      <c r="L552">
        <v>9</v>
      </c>
    </row>
    <row r="553" spans="1:12">
      <c r="A553">
        <v>552</v>
      </c>
      <c r="B553" t="s">
        <v>1195</v>
      </c>
      <c r="C553" t="s">
        <v>1187</v>
      </c>
      <c r="D553" t="s">
        <v>49</v>
      </c>
      <c r="E553" s="14">
        <v>44758</v>
      </c>
      <c r="F553" s="14" t="str">
        <f t="shared" si="16"/>
        <v>16-Jul</v>
      </c>
      <c r="G553" s="14" t="str">
        <f t="shared" si="17"/>
        <v>Saturday</v>
      </c>
      <c r="H553" t="s">
        <v>50</v>
      </c>
      <c r="I553" t="s">
        <v>45</v>
      </c>
      <c r="J553" t="s">
        <v>1196</v>
      </c>
      <c r="K553" t="s">
        <v>52</v>
      </c>
      <c r="L553">
        <v>7</v>
      </c>
    </row>
    <row r="554" spans="1:12">
      <c r="A554">
        <v>553</v>
      </c>
      <c r="B554" t="s">
        <v>1197</v>
      </c>
      <c r="C554" t="s">
        <v>1189</v>
      </c>
      <c r="D554" t="s">
        <v>54</v>
      </c>
      <c r="E554" s="14">
        <v>44800</v>
      </c>
      <c r="F554" s="14" t="str">
        <f t="shared" si="16"/>
        <v>27-Aug</v>
      </c>
      <c r="G554" s="14" t="str">
        <f t="shared" si="17"/>
        <v>Saturday</v>
      </c>
      <c r="H554" t="s">
        <v>55</v>
      </c>
      <c r="I554" t="s">
        <v>56</v>
      </c>
      <c r="J554" t="s">
        <v>1198</v>
      </c>
      <c r="K554" t="s">
        <v>58</v>
      </c>
      <c r="L554">
        <v>8</v>
      </c>
    </row>
    <row r="555" spans="1:12">
      <c r="A555">
        <v>554</v>
      </c>
      <c r="B555" t="s">
        <v>1199</v>
      </c>
      <c r="C555" t="s">
        <v>1191</v>
      </c>
      <c r="D555" t="s">
        <v>60</v>
      </c>
      <c r="E555" s="14">
        <v>44780</v>
      </c>
      <c r="F555" s="14" t="str">
        <f t="shared" si="16"/>
        <v>07-Aug</v>
      </c>
      <c r="G555" s="14" t="str">
        <f t="shared" si="17"/>
        <v>Sunday</v>
      </c>
      <c r="H555" t="s">
        <v>44</v>
      </c>
      <c r="I555" t="s">
        <v>45</v>
      </c>
      <c r="J555" t="s">
        <v>1200</v>
      </c>
      <c r="K555" t="s">
        <v>47</v>
      </c>
      <c r="L555">
        <v>6</v>
      </c>
    </row>
    <row r="556" spans="1:12">
      <c r="A556">
        <v>555</v>
      </c>
      <c r="B556" t="s">
        <v>1201</v>
      </c>
      <c r="C556" t="s">
        <v>1193</v>
      </c>
      <c r="D556" t="s">
        <v>63</v>
      </c>
      <c r="E556" s="14">
        <v>44807</v>
      </c>
      <c r="F556" s="14" t="str">
        <f t="shared" si="16"/>
        <v>03-Sep</v>
      </c>
      <c r="G556" s="14" t="str">
        <f t="shared" si="17"/>
        <v>Saturday</v>
      </c>
      <c r="H556" t="s">
        <v>50</v>
      </c>
      <c r="I556" t="s">
        <v>45</v>
      </c>
      <c r="J556" t="s">
        <v>1202</v>
      </c>
      <c r="K556" t="s">
        <v>52</v>
      </c>
      <c r="L556">
        <v>2</v>
      </c>
    </row>
    <row r="557" spans="1:12">
      <c r="A557">
        <v>556</v>
      </c>
      <c r="B557" t="s">
        <v>1203</v>
      </c>
      <c r="C557" t="s">
        <v>1195</v>
      </c>
      <c r="D557" t="s">
        <v>66</v>
      </c>
      <c r="E557" s="14">
        <v>44798</v>
      </c>
      <c r="F557" s="14" t="str">
        <f t="shared" si="16"/>
        <v>25-Aug</v>
      </c>
      <c r="G557" s="14" t="str">
        <f t="shared" si="17"/>
        <v>Thursday</v>
      </c>
      <c r="H557" t="s">
        <v>50</v>
      </c>
      <c r="I557" t="s">
        <v>45</v>
      </c>
      <c r="J557" t="s">
        <v>1204</v>
      </c>
      <c r="K557" t="s">
        <v>58</v>
      </c>
      <c r="L557">
        <v>4</v>
      </c>
    </row>
    <row r="558" spans="1:12">
      <c r="A558">
        <v>557</v>
      </c>
      <c r="B558" t="s">
        <v>1205</v>
      </c>
      <c r="C558" t="s">
        <v>1197</v>
      </c>
      <c r="D558" t="s">
        <v>69</v>
      </c>
      <c r="E558" s="14">
        <v>44810</v>
      </c>
      <c r="F558" s="14" t="str">
        <f t="shared" si="16"/>
        <v>06-Sep</v>
      </c>
      <c r="G558" s="14" t="str">
        <f t="shared" si="17"/>
        <v>Tuesday</v>
      </c>
      <c r="H558" t="s">
        <v>44</v>
      </c>
      <c r="I558" t="s">
        <v>45</v>
      </c>
      <c r="J558" t="s">
        <v>1206</v>
      </c>
      <c r="K558" t="s">
        <v>47</v>
      </c>
      <c r="L558">
        <v>1</v>
      </c>
    </row>
    <row r="559" spans="1:12">
      <c r="A559">
        <v>558</v>
      </c>
      <c r="B559" t="s">
        <v>1207</v>
      </c>
      <c r="C559" t="s">
        <v>1199</v>
      </c>
      <c r="D559" t="s">
        <v>69</v>
      </c>
      <c r="E559" s="14">
        <v>44764</v>
      </c>
      <c r="F559" s="14" t="str">
        <f t="shared" si="16"/>
        <v>22-Jul</v>
      </c>
      <c r="G559" s="14" t="str">
        <f t="shared" si="17"/>
        <v>Friday</v>
      </c>
      <c r="H559" t="s">
        <v>50</v>
      </c>
      <c r="I559" t="s">
        <v>45</v>
      </c>
      <c r="J559" t="s">
        <v>1208</v>
      </c>
      <c r="K559" t="s">
        <v>52</v>
      </c>
      <c r="L559">
        <v>9</v>
      </c>
    </row>
    <row r="560" spans="1:12">
      <c r="A560">
        <v>559</v>
      </c>
      <c r="B560" t="s">
        <v>1209</v>
      </c>
      <c r="C560" t="s">
        <v>1201</v>
      </c>
      <c r="D560" t="s">
        <v>75</v>
      </c>
      <c r="E560" s="14">
        <v>44766</v>
      </c>
      <c r="F560" s="14" t="str">
        <f t="shared" si="16"/>
        <v>24-Jul</v>
      </c>
      <c r="G560" s="14" t="str">
        <f t="shared" si="17"/>
        <v>Sunday</v>
      </c>
      <c r="H560" t="s">
        <v>44</v>
      </c>
      <c r="I560" t="s">
        <v>56</v>
      </c>
      <c r="J560" t="s">
        <v>1210</v>
      </c>
      <c r="K560" t="s">
        <v>58</v>
      </c>
      <c r="L560">
        <v>6</v>
      </c>
    </row>
    <row r="561" spans="1:12">
      <c r="A561">
        <v>560</v>
      </c>
      <c r="B561" t="s">
        <v>1211</v>
      </c>
      <c r="C561" t="s">
        <v>1203</v>
      </c>
      <c r="D561" t="s">
        <v>210</v>
      </c>
      <c r="E561" s="14">
        <v>44794</v>
      </c>
      <c r="F561" s="14" t="str">
        <f t="shared" si="16"/>
        <v>21-Aug</v>
      </c>
      <c r="G561" s="14" t="str">
        <f t="shared" si="17"/>
        <v>Sunday</v>
      </c>
      <c r="H561" t="s">
        <v>50</v>
      </c>
      <c r="I561" t="s">
        <v>45</v>
      </c>
      <c r="J561" t="s">
        <v>1212</v>
      </c>
      <c r="K561" t="s">
        <v>47</v>
      </c>
      <c r="L561">
        <v>9</v>
      </c>
    </row>
    <row r="562" spans="1:12">
      <c r="A562">
        <v>561</v>
      </c>
      <c r="B562" t="s">
        <v>1213</v>
      </c>
      <c r="C562" t="s">
        <v>1205</v>
      </c>
      <c r="D562" t="s">
        <v>80</v>
      </c>
      <c r="E562" s="14">
        <v>44800</v>
      </c>
      <c r="F562" s="14" t="str">
        <f t="shared" si="16"/>
        <v>27-Aug</v>
      </c>
      <c r="G562" s="14" t="str">
        <f t="shared" si="17"/>
        <v>Saturday</v>
      </c>
      <c r="H562" t="s">
        <v>50</v>
      </c>
      <c r="I562" t="s">
        <v>45</v>
      </c>
      <c r="J562" t="s">
        <v>1214</v>
      </c>
      <c r="K562" t="s">
        <v>52</v>
      </c>
      <c r="L562">
        <v>9</v>
      </c>
    </row>
    <row r="563" spans="1:12">
      <c r="A563">
        <v>562</v>
      </c>
      <c r="B563" t="s">
        <v>1215</v>
      </c>
      <c r="C563" t="s">
        <v>1207</v>
      </c>
      <c r="D563" t="s">
        <v>83</v>
      </c>
      <c r="E563" s="14">
        <v>44792</v>
      </c>
      <c r="F563" s="14" t="str">
        <f t="shared" si="16"/>
        <v>19-Aug</v>
      </c>
      <c r="G563" s="14" t="str">
        <f t="shared" si="17"/>
        <v>Friday</v>
      </c>
      <c r="H563" t="s">
        <v>44</v>
      </c>
      <c r="I563" t="s">
        <v>45</v>
      </c>
      <c r="J563" t="s">
        <v>1216</v>
      </c>
      <c r="K563" t="s">
        <v>58</v>
      </c>
      <c r="L563">
        <v>3</v>
      </c>
    </row>
    <row r="564" spans="1:12">
      <c r="A564">
        <v>563</v>
      </c>
      <c r="B564" t="s">
        <v>1217</v>
      </c>
      <c r="C564" t="s">
        <v>1209</v>
      </c>
      <c r="D564" t="s">
        <v>86</v>
      </c>
      <c r="E564" s="14">
        <v>44809</v>
      </c>
      <c r="F564" s="14" t="str">
        <f t="shared" si="16"/>
        <v>05-Sep</v>
      </c>
      <c r="G564" s="14" t="str">
        <f t="shared" si="17"/>
        <v>Monday</v>
      </c>
      <c r="H564" t="s">
        <v>50</v>
      </c>
      <c r="I564" t="s">
        <v>45</v>
      </c>
      <c r="J564" t="s">
        <v>1218</v>
      </c>
      <c r="K564" t="s">
        <v>47</v>
      </c>
      <c r="L564">
        <v>2</v>
      </c>
    </row>
    <row r="565" spans="1:12">
      <c r="A565">
        <v>564</v>
      </c>
      <c r="B565" t="s">
        <v>1219</v>
      </c>
      <c r="C565" t="s">
        <v>1211</v>
      </c>
      <c r="D565" t="s">
        <v>89</v>
      </c>
      <c r="E565" s="14">
        <v>44789</v>
      </c>
      <c r="F565" s="14" t="str">
        <f t="shared" si="16"/>
        <v>16-Aug</v>
      </c>
      <c r="G565" s="14" t="str">
        <f t="shared" si="17"/>
        <v>Tuesday</v>
      </c>
      <c r="H565" t="s">
        <v>50</v>
      </c>
      <c r="I565" t="s">
        <v>45</v>
      </c>
      <c r="J565" t="s">
        <v>1220</v>
      </c>
      <c r="K565" t="s">
        <v>52</v>
      </c>
      <c r="L565">
        <v>3</v>
      </c>
    </row>
    <row r="566" spans="1:12">
      <c r="A566">
        <v>565</v>
      </c>
      <c r="B566" t="s">
        <v>1221</v>
      </c>
      <c r="C566" t="s">
        <v>1213</v>
      </c>
      <c r="D566" t="s">
        <v>189</v>
      </c>
      <c r="E566" s="14">
        <v>44757</v>
      </c>
      <c r="F566" s="14" t="str">
        <f t="shared" si="16"/>
        <v>15-Jul</v>
      </c>
      <c r="G566" s="14" t="str">
        <f t="shared" si="17"/>
        <v>Friday</v>
      </c>
      <c r="H566" t="s">
        <v>44</v>
      </c>
      <c r="I566" t="s">
        <v>56</v>
      </c>
      <c r="J566" t="s">
        <v>1222</v>
      </c>
      <c r="K566" t="s">
        <v>58</v>
      </c>
      <c r="L566">
        <v>10</v>
      </c>
    </row>
    <row r="567" spans="1:12">
      <c r="A567">
        <v>566</v>
      </c>
      <c r="B567" t="s">
        <v>1223</v>
      </c>
      <c r="C567" t="s">
        <v>1215</v>
      </c>
      <c r="D567" t="s">
        <v>43</v>
      </c>
      <c r="E567" s="14">
        <v>44790</v>
      </c>
      <c r="F567" s="14" t="str">
        <f t="shared" si="16"/>
        <v>17-Aug</v>
      </c>
      <c r="G567" s="14" t="str">
        <f t="shared" si="17"/>
        <v>Wednesday</v>
      </c>
      <c r="H567" t="s">
        <v>50</v>
      </c>
      <c r="I567" t="s">
        <v>45</v>
      </c>
      <c r="J567" t="s">
        <v>1224</v>
      </c>
      <c r="K567" t="s">
        <v>47</v>
      </c>
      <c r="L567">
        <v>3</v>
      </c>
    </row>
    <row r="568" spans="1:12">
      <c r="A568">
        <v>567</v>
      </c>
      <c r="B568" t="s">
        <v>1225</v>
      </c>
      <c r="C568" t="s">
        <v>1217</v>
      </c>
      <c r="D568" t="s">
        <v>49</v>
      </c>
      <c r="E568" s="14">
        <v>44808</v>
      </c>
      <c r="F568" s="14" t="str">
        <f t="shared" si="16"/>
        <v>04-Sep</v>
      </c>
      <c r="G568" s="14" t="str">
        <f t="shared" si="17"/>
        <v>Sunday</v>
      </c>
      <c r="H568" t="s">
        <v>44</v>
      </c>
      <c r="I568" t="s">
        <v>45</v>
      </c>
      <c r="J568" t="s">
        <v>1226</v>
      </c>
      <c r="K568" t="s">
        <v>52</v>
      </c>
      <c r="L568">
        <v>1</v>
      </c>
    </row>
    <row r="569" spans="1:12">
      <c r="A569">
        <v>568</v>
      </c>
      <c r="B569" t="s">
        <v>1227</v>
      </c>
      <c r="C569" t="s">
        <v>1219</v>
      </c>
      <c r="D569" t="s">
        <v>54</v>
      </c>
      <c r="E569" s="14">
        <v>44801</v>
      </c>
      <c r="F569" s="14" t="str">
        <f t="shared" si="16"/>
        <v>28-Aug</v>
      </c>
      <c r="G569" s="14" t="str">
        <f t="shared" si="17"/>
        <v>Sunday</v>
      </c>
      <c r="H569" t="s">
        <v>50</v>
      </c>
      <c r="I569" t="s">
        <v>45</v>
      </c>
      <c r="J569" t="s">
        <v>1228</v>
      </c>
      <c r="K569" t="s">
        <v>58</v>
      </c>
      <c r="L569">
        <v>5</v>
      </c>
    </row>
    <row r="570" spans="1:12">
      <c r="A570">
        <v>569</v>
      </c>
      <c r="B570" t="s">
        <v>1229</v>
      </c>
      <c r="C570" t="s">
        <v>1221</v>
      </c>
      <c r="D570" t="s">
        <v>60</v>
      </c>
      <c r="E570" s="14">
        <v>44769</v>
      </c>
      <c r="F570" s="14" t="str">
        <f t="shared" si="16"/>
        <v>27-Jul</v>
      </c>
      <c r="G570" s="14" t="str">
        <f t="shared" si="17"/>
        <v>Wednesday</v>
      </c>
      <c r="H570" t="s">
        <v>44</v>
      </c>
      <c r="I570" t="s">
        <v>45</v>
      </c>
      <c r="J570" t="s">
        <v>1230</v>
      </c>
      <c r="K570" t="s">
        <v>47</v>
      </c>
      <c r="L570">
        <v>1</v>
      </c>
    </row>
    <row r="571" spans="1:12">
      <c r="A571">
        <v>570</v>
      </c>
      <c r="B571" t="s">
        <v>1231</v>
      </c>
      <c r="C571" t="s">
        <v>1223</v>
      </c>
      <c r="D571" t="s">
        <v>63</v>
      </c>
      <c r="E571" s="14">
        <v>44757</v>
      </c>
      <c r="F571" s="14" t="str">
        <f t="shared" si="16"/>
        <v>15-Jul</v>
      </c>
      <c r="G571" s="14" t="str">
        <f t="shared" si="17"/>
        <v>Friday</v>
      </c>
      <c r="H571" t="s">
        <v>50</v>
      </c>
      <c r="I571" t="s">
        <v>45</v>
      </c>
      <c r="J571" t="s">
        <v>1232</v>
      </c>
      <c r="K571" t="s">
        <v>52</v>
      </c>
      <c r="L571">
        <v>5</v>
      </c>
    </row>
    <row r="572" spans="1:12">
      <c r="A572">
        <v>571</v>
      </c>
      <c r="B572" t="s">
        <v>1233</v>
      </c>
      <c r="C572" t="s">
        <v>1225</v>
      </c>
      <c r="D572" t="s">
        <v>66</v>
      </c>
      <c r="E572" s="14">
        <v>44759</v>
      </c>
      <c r="F572" s="14" t="str">
        <f t="shared" si="16"/>
        <v>17-Jul</v>
      </c>
      <c r="G572" s="14" t="str">
        <f t="shared" si="17"/>
        <v>Sunday</v>
      </c>
      <c r="H572" t="s">
        <v>55</v>
      </c>
      <c r="I572" t="s">
        <v>56</v>
      </c>
      <c r="J572" t="s">
        <v>1234</v>
      </c>
      <c r="K572" t="s">
        <v>58</v>
      </c>
      <c r="L572">
        <v>5</v>
      </c>
    </row>
    <row r="573" spans="1:12">
      <c r="A573">
        <v>572</v>
      </c>
      <c r="B573" t="s">
        <v>1235</v>
      </c>
      <c r="C573" t="s">
        <v>1227</v>
      </c>
      <c r="D573" t="s">
        <v>69</v>
      </c>
      <c r="E573" s="14">
        <v>44805</v>
      </c>
      <c r="F573" s="14" t="str">
        <f t="shared" si="16"/>
        <v>01-Sep</v>
      </c>
      <c r="G573" s="14" t="str">
        <f t="shared" si="17"/>
        <v>Thursday</v>
      </c>
      <c r="H573" t="s">
        <v>44</v>
      </c>
      <c r="I573" t="s">
        <v>45</v>
      </c>
      <c r="J573" t="s">
        <v>1236</v>
      </c>
      <c r="K573" t="s">
        <v>47</v>
      </c>
      <c r="L573">
        <v>3</v>
      </c>
    </row>
    <row r="574" spans="1:12">
      <c r="A574">
        <v>573</v>
      </c>
      <c r="B574" t="s">
        <v>1237</v>
      </c>
      <c r="C574" t="s">
        <v>1229</v>
      </c>
      <c r="D574" t="s">
        <v>69</v>
      </c>
      <c r="E574" s="14">
        <v>44760</v>
      </c>
      <c r="F574" s="14" t="str">
        <f t="shared" si="16"/>
        <v>18-Jul</v>
      </c>
      <c r="G574" s="14" t="str">
        <f t="shared" si="17"/>
        <v>Monday</v>
      </c>
      <c r="H574" t="s">
        <v>50</v>
      </c>
      <c r="I574" t="s">
        <v>45</v>
      </c>
      <c r="J574" t="s">
        <v>1238</v>
      </c>
      <c r="K574" t="s">
        <v>52</v>
      </c>
      <c r="L574">
        <v>3</v>
      </c>
    </row>
    <row r="575" spans="1:12">
      <c r="A575">
        <v>574</v>
      </c>
      <c r="B575" t="s">
        <v>1239</v>
      </c>
      <c r="C575" t="s">
        <v>1231</v>
      </c>
      <c r="D575" t="s">
        <v>75</v>
      </c>
      <c r="E575" s="14">
        <v>44791</v>
      </c>
      <c r="F575" s="14" t="str">
        <f t="shared" si="16"/>
        <v>18-Aug</v>
      </c>
      <c r="G575" s="14" t="str">
        <f t="shared" si="17"/>
        <v>Thursday</v>
      </c>
      <c r="H575" t="s">
        <v>50</v>
      </c>
      <c r="I575" t="s">
        <v>45</v>
      </c>
      <c r="J575" t="s">
        <v>1240</v>
      </c>
      <c r="K575" t="s">
        <v>58</v>
      </c>
      <c r="L575">
        <v>7</v>
      </c>
    </row>
    <row r="576" spans="1:12">
      <c r="A576">
        <v>575</v>
      </c>
      <c r="B576" t="s">
        <v>1241</v>
      </c>
      <c r="C576" t="s">
        <v>1233</v>
      </c>
      <c r="D576" t="s">
        <v>66</v>
      </c>
      <c r="E576" s="14">
        <v>44768</v>
      </c>
      <c r="F576" s="14" t="str">
        <f t="shared" si="16"/>
        <v>26-Jul</v>
      </c>
      <c r="G576" s="14" t="str">
        <f t="shared" si="17"/>
        <v>Tuesday</v>
      </c>
      <c r="H576" t="s">
        <v>44</v>
      </c>
      <c r="I576" t="s">
        <v>45</v>
      </c>
      <c r="J576" t="s">
        <v>1242</v>
      </c>
      <c r="K576" t="s">
        <v>47</v>
      </c>
      <c r="L576">
        <v>4</v>
      </c>
    </row>
    <row r="577" spans="1:12">
      <c r="A577">
        <v>576</v>
      </c>
      <c r="B577" t="s">
        <v>1243</v>
      </c>
      <c r="C577" t="s">
        <v>1235</v>
      </c>
      <c r="D577" t="s">
        <v>80</v>
      </c>
      <c r="E577" s="14">
        <v>44759</v>
      </c>
      <c r="F577" s="14" t="str">
        <f t="shared" si="16"/>
        <v>17-Jul</v>
      </c>
      <c r="G577" s="14" t="str">
        <f t="shared" si="17"/>
        <v>Sunday</v>
      </c>
      <c r="H577" t="s">
        <v>50</v>
      </c>
      <c r="I577" t="s">
        <v>45</v>
      </c>
      <c r="J577" t="s">
        <v>1244</v>
      </c>
      <c r="K577" t="s">
        <v>52</v>
      </c>
      <c r="L577">
        <v>3</v>
      </c>
    </row>
    <row r="578" spans="1:12">
      <c r="A578">
        <v>577</v>
      </c>
      <c r="B578" t="s">
        <v>1245</v>
      </c>
      <c r="C578" t="s">
        <v>1237</v>
      </c>
      <c r="D578" t="s">
        <v>83</v>
      </c>
      <c r="E578" s="14">
        <v>44781</v>
      </c>
      <c r="F578" s="14" t="str">
        <f t="shared" ref="F578:F641" si="18">TEXT(E578,"dd-mmm")</f>
        <v>08-Aug</v>
      </c>
      <c r="G578" s="14" t="str">
        <f t="shared" ref="G578:G641" si="19">TEXT(E578,"dddd")</f>
        <v>Monday</v>
      </c>
      <c r="H578" t="s">
        <v>44</v>
      </c>
      <c r="I578" t="s">
        <v>56</v>
      </c>
      <c r="J578" t="s">
        <v>1246</v>
      </c>
      <c r="K578" t="s">
        <v>58</v>
      </c>
      <c r="L578">
        <v>8</v>
      </c>
    </row>
    <row r="579" spans="1:12">
      <c r="A579">
        <v>578</v>
      </c>
      <c r="B579" t="s">
        <v>1247</v>
      </c>
      <c r="C579" t="s">
        <v>1239</v>
      </c>
      <c r="D579" t="s">
        <v>86</v>
      </c>
      <c r="E579" s="14">
        <v>44785</v>
      </c>
      <c r="F579" s="14" t="str">
        <f t="shared" si="18"/>
        <v>12-Aug</v>
      </c>
      <c r="G579" s="14" t="str">
        <f t="shared" si="19"/>
        <v>Friday</v>
      </c>
      <c r="H579" t="s">
        <v>50</v>
      </c>
      <c r="I579" t="s">
        <v>45</v>
      </c>
      <c r="J579" t="s">
        <v>1248</v>
      </c>
      <c r="K579" t="s">
        <v>47</v>
      </c>
      <c r="L579">
        <v>2</v>
      </c>
    </row>
    <row r="580" spans="1:12">
      <c r="A580">
        <v>579</v>
      </c>
      <c r="B580" t="s">
        <v>1249</v>
      </c>
      <c r="C580" t="s">
        <v>1241</v>
      </c>
      <c r="D580" t="s">
        <v>89</v>
      </c>
      <c r="E580" s="14">
        <v>44775</v>
      </c>
      <c r="F580" s="14" t="str">
        <f t="shared" si="18"/>
        <v>02-Aug</v>
      </c>
      <c r="G580" s="14" t="str">
        <f t="shared" si="19"/>
        <v>Tuesday</v>
      </c>
      <c r="H580" t="s">
        <v>50</v>
      </c>
      <c r="I580" t="s">
        <v>45</v>
      </c>
      <c r="J580" t="s">
        <v>1250</v>
      </c>
      <c r="K580" t="s">
        <v>52</v>
      </c>
      <c r="L580">
        <v>9</v>
      </c>
    </row>
    <row r="581" spans="1:12">
      <c r="A581">
        <v>580</v>
      </c>
      <c r="B581" t="s">
        <v>1251</v>
      </c>
      <c r="C581" t="s">
        <v>1243</v>
      </c>
      <c r="D581" t="s">
        <v>66</v>
      </c>
      <c r="E581" s="14">
        <v>44773</v>
      </c>
      <c r="F581" s="14" t="str">
        <f t="shared" si="18"/>
        <v>31-Jul</v>
      </c>
      <c r="G581" s="14" t="str">
        <f t="shared" si="19"/>
        <v>Sunday</v>
      </c>
      <c r="H581" t="s">
        <v>44</v>
      </c>
      <c r="I581" t="s">
        <v>45</v>
      </c>
      <c r="J581" t="s">
        <v>1252</v>
      </c>
      <c r="K581" t="s">
        <v>58</v>
      </c>
      <c r="L581">
        <v>6</v>
      </c>
    </row>
    <row r="582" spans="1:12">
      <c r="A582">
        <v>581</v>
      </c>
      <c r="B582" t="s">
        <v>1253</v>
      </c>
      <c r="C582" t="s">
        <v>1245</v>
      </c>
      <c r="D582" t="s">
        <v>94</v>
      </c>
      <c r="E582" s="14">
        <v>44796</v>
      </c>
      <c r="F582" s="14" t="str">
        <f t="shared" si="18"/>
        <v>23-Aug</v>
      </c>
      <c r="G582" s="14" t="str">
        <f t="shared" si="19"/>
        <v>Tuesday</v>
      </c>
      <c r="H582" t="s">
        <v>50</v>
      </c>
      <c r="I582" t="s">
        <v>45</v>
      </c>
      <c r="J582" t="s">
        <v>1254</v>
      </c>
      <c r="K582" t="s">
        <v>47</v>
      </c>
      <c r="L582">
        <v>7</v>
      </c>
    </row>
    <row r="583" spans="1:12">
      <c r="A583">
        <v>582</v>
      </c>
      <c r="B583" t="s">
        <v>1255</v>
      </c>
      <c r="C583" t="s">
        <v>1247</v>
      </c>
      <c r="D583" t="s">
        <v>83</v>
      </c>
      <c r="E583" s="14">
        <v>44801</v>
      </c>
      <c r="F583" s="14" t="str">
        <f t="shared" si="18"/>
        <v>28-Aug</v>
      </c>
      <c r="G583" s="14" t="str">
        <f t="shared" si="19"/>
        <v>Sunday</v>
      </c>
      <c r="H583" t="s">
        <v>50</v>
      </c>
      <c r="I583" t="s">
        <v>45</v>
      </c>
      <c r="J583" t="s">
        <v>1256</v>
      </c>
      <c r="K583" t="s">
        <v>52</v>
      </c>
      <c r="L583">
        <v>9</v>
      </c>
    </row>
    <row r="584" spans="1:12">
      <c r="A584">
        <v>583</v>
      </c>
      <c r="B584" t="s">
        <v>1257</v>
      </c>
      <c r="C584" t="s">
        <v>1249</v>
      </c>
      <c r="D584" t="s">
        <v>63</v>
      </c>
      <c r="E584" s="14">
        <v>44779</v>
      </c>
      <c r="F584" s="14" t="str">
        <f t="shared" si="18"/>
        <v>06-Aug</v>
      </c>
      <c r="G584" s="14" t="str">
        <f t="shared" si="19"/>
        <v>Saturday</v>
      </c>
      <c r="H584" t="s">
        <v>44</v>
      </c>
      <c r="I584" t="s">
        <v>56</v>
      </c>
      <c r="J584" t="s">
        <v>1258</v>
      </c>
      <c r="K584" t="s">
        <v>58</v>
      </c>
      <c r="L584">
        <v>2</v>
      </c>
    </row>
    <row r="585" spans="1:12">
      <c r="A585">
        <v>584</v>
      </c>
      <c r="B585" t="s">
        <v>1259</v>
      </c>
      <c r="C585" t="s">
        <v>1251</v>
      </c>
      <c r="D585" t="s">
        <v>80</v>
      </c>
      <c r="E585" s="14">
        <v>44772</v>
      </c>
      <c r="F585" s="14" t="str">
        <f t="shared" si="18"/>
        <v>30-Jul</v>
      </c>
      <c r="G585" s="14" t="str">
        <f t="shared" si="19"/>
        <v>Saturday</v>
      </c>
      <c r="H585" t="s">
        <v>50</v>
      </c>
      <c r="I585" t="s">
        <v>45</v>
      </c>
      <c r="J585" t="s">
        <v>1260</v>
      </c>
      <c r="K585" t="s">
        <v>47</v>
      </c>
      <c r="L585">
        <v>9</v>
      </c>
    </row>
    <row r="586" spans="1:12">
      <c r="A586">
        <v>585</v>
      </c>
      <c r="B586" t="s">
        <v>1261</v>
      </c>
      <c r="C586" t="s">
        <v>1253</v>
      </c>
      <c r="D586" t="s">
        <v>104</v>
      </c>
      <c r="E586" s="14">
        <v>44757</v>
      </c>
      <c r="F586" s="14" t="str">
        <f t="shared" si="18"/>
        <v>15-Jul</v>
      </c>
      <c r="G586" s="14" t="str">
        <f t="shared" si="19"/>
        <v>Friday</v>
      </c>
      <c r="H586" t="s">
        <v>44</v>
      </c>
      <c r="I586" t="s">
        <v>45</v>
      </c>
      <c r="J586" t="s">
        <v>1262</v>
      </c>
      <c r="K586" t="s">
        <v>52</v>
      </c>
      <c r="L586">
        <v>10</v>
      </c>
    </row>
    <row r="587" spans="1:12">
      <c r="A587">
        <v>586</v>
      </c>
      <c r="B587" t="s">
        <v>1263</v>
      </c>
      <c r="C587" t="s">
        <v>1255</v>
      </c>
      <c r="D587" t="s">
        <v>107</v>
      </c>
      <c r="E587" s="14">
        <v>44808</v>
      </c>
      <c r="F587" s="14" t="str">
        <f t="shared" si="18"/>
        <v>04-Sep</v>
      </c>
      <c r="G587" s="14" t="str">
        <f t="shared" si="19"/>
        <v>Sunday</v>
      </c>
      <c r="H587" t="s">
        <v>50</v>
      </c>
      <c r="I587" t="s">
        <v>45</v>
      </c>
      <c r="J587" t="s">
        <v>1264</v>
      </c>
      <c r="K587" t="s">
        <v>58</v>
      </c>
      <c r="L587">
        <v>1</v>
      </c>
    </row>
    <row r="588" spans="1:12">
      <c r="A588">
        <v>587</v>
      </c>
      <c r="B588" t="s">
        <v>1265</v>
      </c>
      <c r="C588" t="s">
        <v>1257</v>
      </c>
      <c r="D588" t="s">
        <v>110</v>
      </c>
      <c r="E588" s="14">
        <v>44782</v>
      </c>
      <c r="F588" s="14" t="str">
        <f t="shared" si="18"/>
        <v>09-Aug</v>
      </c>
      <c r="G588" s="14" t="str">
        <f t="shared" si="19"/>
        <v>Tuesday</v>
      </c>
      <c r="H588" t="s">
        <v>44</v>
      </c>
      <c r="I588" t="s">
        <v>45</v>
      </c>
      <c r="J588" t="s">
        <v>1266</v>
      </c>
      <c r="K588" t="s">
        <v>47</v>
      </c>
      <c r="L588">
        <v>1</v>
      </c>
    </row>
    <row r="589" spans="1:12">
      <c r="A589">
        <v>588</v>
      </c>
      <c r="B589" t="s">
        <v>1267</v>
      </c>
      <c r="C589" t="s">
        <v>1259</v>
      </c>
      <c r="D589" t="s">
        <v>113</v>
      </c>
      <c r="E589" s="14">
        <v>44787</v>
      </c>
      <c r="F589" s="14" t="str">
        <f t="shared" si="18"/>
        <v>14-Aug</v>
      </c>
      <c r="G589" s="14" t="str">
        <f t="shared" si="19"/>
        <v>Sunday</v>
      </c>
      <c r="H589" t="s">
        <v>50</v>
      </c>
      <c r="I589" t="s">
        <v>45</v>
      </c>
      <c r="J589" t="s">
        <v>1268</v>
      </c>
      <c r="K589" t="s">
        <v>52</v>
      </c>
      <c r="L589">
        <v>10</v>
      </c>
    </row>
    <row r="590" spans="1:12">
      <c r="A590">
        <v>589</v>
      </c>
      <c r="B590" t="s">
        <v>1269</v>
      </c>
      <c r="C590" t="s">
        <v>1261</v>
      </c>
      <c r="D590" t="s">
        <v>116</v>
      </c>
      <c r="E590" s="14">
        <v>44787</v>
      </c>
      <c r="F590" s="14" t="str">
        <f t="shared" si="18"/>
        <v>14-Aug</v>
      </c>
      <c r="G590" s="14" t="str">
        <f t="shared" si="19"/>
        <v>Sunday</v>
      </c>
      <c r="H590" t="s">
        <v>55</v>
      </c>
      <c r="I590" t="s">
        <v>56</v>
      </c>
      <c r="J590" t="s">
        <v>1270</v>
      </c>
      <c r="K590" t="s">
        <v>58</v>
      </c>
      <c r="L590">
        <v>4</v>
      </c>
    </row>
    <row r="591" spans="1:12">
      <c r="A591">
        <v>590</v>
      </c>
      <c r="B591" t="s">
        <v>1271</v>
      </c>
      <c r="C591" t="s">
        <v>1263</v>
      </c>
      <c r="D591" t="s">
        <v>119</v>
      </c>
      <c r="E591" s="14">
        <v>44757</v>
      </c>
      <c r="F591" s="14" t="str">
        <f t="shared" si="18"/>
        <v>15-Jul</v>
      </c>
      <c r="G591" s="14" t="str">
        <f t="shared" si="19"/>
        <v>Friday</v>
      </c>
      <c r="H591" t="s">
        <v>44</v>
      </c>
      <c r="I591" t="s">
        <v>45</v>
      </c>
      <c r="J591" t="s">
        <v>1272</v>
      </c>
      <c r="K591" t="s">
        <v>47</v>
      </c>
      <c r="L591">
        <v>7</v>
      </c>
    </row>
    <row r="592" spans="1:12">
      <c r="A592">
        <v>591</v>
      </c>
      <c r="B592" t="s">
        <v>1273</v>
      </c>
      <c r="C592" t="s">
        <v>1265</v>
      </c>
      <c r="D592" t="s">
        <v>122</v>
      </c>
      <c r="E592" s="14">
        <v>44761</v>
      </c>
      <c r="F592" s="14" t="str">
        <f t="shared" si="18"/>
        <v>19-Jul</v>
      </c>
      <c r="G592" s="14" t="str">
        <f t="shared" si="19"/>
        <v>Tuesday</v>
      </c>
      <c r="H592" t="s">
        <v>50</v>
      </c>
      <c r="I592" t="s">
        <v>45</v>
      </c>
      <c r="J592" t="s">
        <v>1274</v>
      </c>
      <c r="K592" t="s">
        <v>52</v>
      </c>
      <c r="L592">
        <v>3</v>
      </c>
    </row>
    <row r="593" spans="1:12">
      <c r="A593">
        <v>592</v>
      </c>
      <c r="B593" t="s">
        <v>1275</v>
      </c>
      <c r="C593" t="s">
        <v>1267</v>
      </c>
      <c r="D593" t="s">
        <v>125</v>
      </c>
      <c r="E593" s="14">
        <v>44788</v>
      </c>
      <c r="F593" s="14" t="str">
        <f t="shared" si="18"/>
        <v>15-Aug</v>
      </c>
      <c r="G593" s="14" t="str">
        <f t="shared" si="19"/>
        <v>Monday</v>
      </c>
      <c r="H593" t="s">
        <v>50</v>
      </c>
      <c r="I593" t="s">
        <v>45</v>
      </c>
      <c r="J593" t="s">
        <v>1276</v>
      </c>
      <c r="K593" t="s">
        <v>58</v>
      </c>
      <c r="L593">
        <v>6</v>
      </c>
    </row>
    <row r="594" spans="1:12">
      <c r="A594">
        <v>593</v>
      </c>
      <c r="B594" t="s">
        <v>1277</v>
      </c>
      <c r="C594" t="s">
        <v>1269</v>
      </c>
      <c r="D594" t="s">
        <v>129</v>
      </c>
      <c r="E594" s="14">
        <v>44788</v>
      </c>
      <c r="F594" s="14" t="str">
        <f t="shared" si="18"/>
        <v>15-Aug</v>
      </c>
      <c r="G594" s="14" t="str">
        <f t="shared" si="19"/>
        <v>Monday</v>
      </c>
      <c r="H594" t="s">
        <v>44</v>
      </c>
      <c r="I594" t="s">
        <v>45</v>
      </c>
      <c r="J594" t="s">
        <v>1278</v>
      </c>
      <c r="K594" t="s">
        <v>47</v>
      </c>
      <c r="L594">
        <v>6</v>
      </c>
    </row>
    <row r="595" spans="1:12">
      <c r="A595">
        <v>594</v>
      </c>
      <c r="B595" t="s">
        <v>1279</v>
      </c>
      <c r="C595" t="s">
        <v>1271</v>
      </c>
      <c r="D595" t="s">
        <v>132</v>
      </c>
      <c r="E595" s="14">
        <v>44758</v>
      </c>
      <c r="F595" s="14" t="str">
        <f t="shared" si="18"/>
        <v>16-Jul</v>
      </c>
      <c r="G595" s="14" t="str">
        <f t="shared" si="19"/>
        <v>Saturday</v>
      </c>
      <c r="H595" t="s">
        <v>50</v>
      </c>
      <c r="I595" t="s">
        <v>45</v>
      </c>
      <c r="J595" t="s">
        <v>1280</v>
      </c>
      <c r="K595" t="s">
        <v>52</v>
      </c>
      <c r="L595">
        <v>5</v>
      </c>
    </row>
    <row r="596" spans="1:12">
      <c r="A596">
        <v>595</v>
      </c>
      <c r="B596" t="s">
        <v>1281</v>
      </c>
      <c r="C596" t="s">
        <v>1273</v>
      </c>
      <c r="D596" t="s">
        <v>135</v>
      </c>
      <c r="E596" s="14">
        <v>44795</v>
      </c>
      <c r="F596" s="14" t="str">
        <f t="shared" si="18"/>
        <v>22-Aug</v>
      </c>
      <c r="G596" s="14" t="str">
        <f t="shared" si="19"/>
        <v>Monday</v>
      </c>
      <c r="H596" t="s">
        <v>44</v>
      </c>
      <c r="I596" t="s">
        <v>56</v>
      </c>
      <c r="J596" t="s">
        <v>1282</v>
      </c>
      <c r="K596" t="s">
        <v>58</v>
      </c>
      <c r="L596">
        <v>1</v>
      </c>
    </row>
    <row r="597" spans="1:12">
      <c r="A597">
        <v>596</v>
      </c>
      <c r="B597" t="s">
        <v>1283</v>
      </c>
      <c r="C597" t="s">
        <v>1275</v>
      </c>
      <c r="D597" t="s">
        <v>138</v>
      </c>
      <c r="E597" s="14">
        <v>44791</v>
      </c>
      <c r="F597" s="14" t="str">
        <f t="shared" si="18"/>
        <v>18-Aug</v>
      </c>
      <c r="G597" s="14" t="str">
        <f t="shared" si="19"/>
        <v>Thursday</v>
      </c>
      <c r="H597" t="s">
        <v>50</v>
      </c>
      <c r="I597" t="s">
        <v>45</v>
      </c>
      <c r="J597" t="s">
        <v>1284</v>
      </c>
      <c r="K597" t="s">
        <v>47</v>
      </c>
      <c r="L597">
        <v>9</v>
      </c>
    </row>
    <row r="598" spans="1:12">
      <c r="A598">
        <v>597</v>
      </c>
      <c r="B598" t="s">
        <v>1285</v>
      </c>
      <c r="C598" t="s">
        <v>1277</v>
      </c>
      <c r="D598" t="s">
        <v>141</v>
      </c>
      <c r="E598" s="14">
        <v>44791</v>
      </c>
      <c r="F598" s="14" t="str">
        <f t="shared" si="18"/>
        <v>18-Aug</v>
      </c>
      <c r="G598" s="14" t="str">
        <f t="shared" si="19"/>
        <v>Thursday</v>
      </c>
      <c r="H598" t="s">
        <v>50</v>
      </c>
      <c r="I598" t="s">
        <v>45</v>
      </c>
      <c r="J598" t="s">
        <v>1286</v>
      </c>
      <c r="K598" t="s">
        <v>52</v>
      </c>
      <c r="L598">
        <v>3</v>
      </c>
    </row>
    <row r="599" spans="1:12">
      <c r="A599">
        <v>598</v>
      </c>
      <c r="B599" t="s">
        <v>1287</v>
      </c>
      <c r="C599" t="s">
        <v>1279</v>
      </c>
      <c r="D599" t="s">
        <v>89</v>
      </c>
      <c r="E599" s="14">
        <v>44794</v>
      </c>
      <c r="F599" s="14" t="str">
        <f t="shared" si="18"/>
        <v>21-Aug</v>
      </c>
      <c r="G599" s="14" t="str">
        <f t="shared" si="19"/>
        <v>Sunday</v>
      </c>
      <c r="H599" t="s">
        <v>44</v>
      </c>
      <c r="I599" t="s">
        <v>45</v>
      </c>
      <c r="J599" t="s">
        <v>1288</v>
      </c>
      <c r="K599" t="s">
        <v>58</v>
      </c>
      <c r="L599">
        <v>4</v>
      </c>
    </row>
    <row r="600" spans="1:12">
      <c r="A600">
        <v>599</v>
      </c>
      <c r="B600" t="s">
        <v>1289</v>
      </c>
      <c r="C600" t="s">
        <v>1281</v>
      </c>
      <c r="D600" t="s">
        <v>113</v>
      </c>
      <c r="E600" s="14">
        <v>44756</v>
      </c>
      <c r="F600" s="14" t="str">
        <f t="shared" si="18"/>
        <v>14-Jul</v>
      </c>
      <c r="G600" s="14" t="str">
        <f t="shared" si="19"/>
        <v>Thursday</v>
      </c>
      <c r="H600" t="s">
        <v>50</v>
      </c>
      <c r="I600" t="s">
        <v>45</v>
      </c>
      <c r="J600" t="s">
        <v>1290</v>
      </c>
      <c r="K600" t="s">
        <v>47</v>
      </c>
      <c r="L600">
        <v>8</v>
      </c>
    </row>
    <row r="601" spans="1:12">
      <c r="A601">
        <v>600</v>
      </c>
      <c r="B601" t="s">
        <v>1291</v>
      </c>
      <c r="C601" t="s">
        <v>1283</v>
      </c>
      <c r="D601" t="s">
        <v>129</v>
      </c>
      <c r="E601" s="14">
        <v>44789</v>
      </c>
      <c r="F601" s="14" t="str">
        <f t="shared" si="18"/>
        <v>16-Aug</v>
      </c>
      <c r="G601" s="14" t="str">
        <f t="shared" si="19"/>
        <v>Tuesday</v>
      </c>
      <c r="H601" t="s">
        <v>50</v>
      </c>
      <c r="I601" t="s">
        <v>45</v>
      </c>
      <c r="J601" t="s">
        <v>1292</v>
      </c>
      <c r="K601" t="s">
        <v>47</v>
      </c>
      <c r="L601">
        <v>6</v>
      </c>
    </row>
    <row r="602" spans="1:12">
      <c r="A602">
        <v>601</v>
      </c>
      <c r="B602" t="s">
        <v>1293</v>
      </c>
      <c r="C602" t="s">
        <v>1285</v>
      </c>
      <c r="D602" t="s">
        <v>63</v>
      </c>
      <c r="E602" s="14">
        <v>44810</v>
      </c>
      <c r="F602" s="14" t="str">
        <f t="shared" si="18"/>
        <v>06-Sep</v>
      </c>
      <c r="G602" s="14" t="str">
        <f t="shared" si="19"/>
        <v>Tuesday</v>
      </c>
      <c r="H602" t="s">
        <v>44</v>
      </c>
      <c r="I602" t="s">
        <v>45</v>
      </c>
      <c r="J602" t="s">
        <v>1294</v>
      </c>
      <c r="K602" t="s">
        <v>47</v>
      </c>
      <c r="L602">
        <v>10</v>
      </c>
    </row>
    <row r="603" spans="1:12">
      <c r="A603">
        <v>602</v>
      </c>
      <c r="B603" t="s">
        <v>1295</v>
      </c>
      <c r="C603" t="s">
        <v>1287</v>
      </c>
      <c r="D603" t="s">
        <v>94</v>
      </c>
      <c r="E603" s="14">
        <v>44798</v>
      </c>
      <c r="F603" s="14" t="str">
        <f t="shared" si="18"/>
        <v>25-Aug</v>
      </c>
      <c r="G603" s="14" t="str">
        <f t="shared" si="19"/>
        <v>Thursday</v>
      </c>
      <c r="H603" t="s">
        <v>50</v>
      </c>
      <c r="I603" t="s">
        <v>45</v>
      </c>
      <c r="J603" t="s">
        <v>1296</v>
      </c>
      <c r="K603" t="s">
        <v>52</v>
      </c>
      <c r="L603">
        <v>9</v>
      </c>
    </row>
    <row r="604" spans="1:12">
      <c r="A604">
        <v>603</v>
      </c>
      <c r="B604" t="s">
        <v>1297</v>
      </c>
      <c r="C604" t="s">
        <v>1289</v>
      </c>
      <c r="D604" t="s">
        <v>135</v>
      </c>
      <c r="E604" s="14">
        <v>44791</v>
      </c>
      <c r="F604" s="14" t="str">
        <f t="shared" si="18"/>
        <v>18-Aug</v>
      </c>
      <c r="G604" s="14" t="str">
        <f t="shared" si="19"/>
        <v>Thursday</v>
      </c>
      <c r="H604" t="s">
        <v>44</v>
      </c>
      <c r="I604" t="s">
        <v>45</v>
      </c>
      <c r="J604" t="s">
        <v>1298</v>
      </c>
      <c r="K604" t="s">
        <v>58</v>
      </c>
      <c r="L604">
        <v>7</v>
      </c>
    </row>
    <row r="605" spans="1:12">
      <c r="A605">
        <v>604</v>
      </c>
      <c r="B605" t="s">
        <v>1299</v>
      </c>
      <c r="C605" t="s">
        <v>1291</v>
      </c>
      <c r="D605" t="s">
        <v>138</v>
      </c>
      <c r="E605" s="14">
        <v>44796</v>
      </c>
      <c r="F605" s="14" t="str">
        <f t="shared" si="18"/>
        <v>23-Aug</v>
      </c>
      <c r="G605" s="14" t="str">
        <f t="shared" si="19"/>
        <v>Tuesday</v>
      </c>
      <c r="H605" t="s">
        <v>50</v>
      </c>
      <c r="I605" t="s">
        <v>45</v>
      </c>
      <c r="J605" t="s">
        <v>1300</v>
      </c>
      <c r="K605" t="s">
        <v>47</v>
      </c>
      <c r="L605">
        <v>7</v>
      </c>
    </row>
    <row r="606" spans="1:12">
      <c r="A606">
        <v>605</v>
      </c>
      <c r="B606" t="s">
        <v>1301</v>
      </c>
      <c r="C606" t="s">
        <v>1293</v>
      </c>
      <c r="D606" t="s">
        <v>160</v>
      </c>
      <c r="E606" s="14">
        <v>44810</v>
      </c>
      <c r="F606" s="14" t="str">
        <f t="shared" si="18"/>
        <v>06-Sep</v>
      </c>
      <c r="G606" s="14" t="str">
        <f t="shared" si="19"/>
        <v>Tuesday</v>
      </c>
      <c r="H606" t="s">
        <v>44</v>
      </c>
      <c r="I606" t="s">
        <v>45</v>
      </c>
      <c r="J606" t="s">
        <v>1302</v>
      </c>
      <c r="K606" t="s">
        <v>52</v>
      </c>
      <c r="L606">
        <v>7</v>
      </c>
    </row>
    <row r="607" spans="1:12">
      <c r="A607">
        <v>606</v>
      </c>
      <c r="B607" t="s">
        <v>1303</v>
      </c>
      <c r="C607" t="s">
        <v>1295</v>
      </c>
      <c r="D607" t="s">
        <v>303</v>
      </c>
      <c r="E607" s="14">
        <v>44791</v>
      </c>
      <c r="F607" s="14" t="str">
        <f t="shared" si="18"/>
        <v>18-Aug</v>
      </c>
      <c r="G607" s="14" t="str">
        <f t="shared" si="19"/>
        <v>Thursday</v>
      </c>
      <c r="H607" t="s">
        <v>50</v>
      </c>
      <c r="I607" t="s">
        <v>45</v>
      </c>
      <c r="J607" t="s">
        <v>1304</v>
      </c>
      <c r="K607" t="s">
        <v>58</v>
      </c>
      <c r="L607">
        <v>7</v>
      </c>
    </row>
    <row r="608" spans="1:12">
      <c r="A608">
        <v>607</v>
      </c>
      <c r="B608" t="s">
        <v>1305</v>
      </c>
      <c r="C608" t="s">
        <v>1297</v>
      </c>
      <c r="D608" t="s">
        <v>165</v>
      </c>
      <c r="E608" s="14">
        <v>44797</v>
      </c>
      <c r="F608" s="14" t="str">
        <f t="shared" si="18"/>
        <v>24-Aug</v>
      </c>
      <c r="G608" s="14" t="str">
        <f t="shared" si="19"/>
        <v>Wednesday</v>
      </c>
      <c r="H608" t="s">
        <v>55</v>
      </c>
      <c r="I608" t="s">
        <v>45</v>
      </c>
      <c r="J608" t="s">
        <v>1306</v>
      </c>
      <c r="K608" t="s">
        <v>47</v>
      </c>
      <c r="L608">
        <v>8</v>
      </c>
    </row>
    <row r="609" spans="1:12">
      <c r="A609">
        <v>608</v>
      </c>
      <c r="B609" t="s">
        <v>1307</v>
      </c>
      <c r="C609" t="s">
        <v>1299</v>
      </c>
      <c r="D609" t="s">
        <v>168</v>
      </c>
      <c r="E609" s="14">
        <v>44777</v>
      </c>
      <c r="F609" s="14" t="str">
        <f t="shared" si="18"/>
        <v>04-Aug</v>
      </c>
      <c r="G609" s="14" t="str">
        <f t="shared" si="19"/>
        <v>Thursday</v>
      </c>
      <c r="H609" t="s">
        <v>44</v>
      </c>
      <c r="I609" t="s">
        <v>45</v>
      </c>
      <c r="J609" t="s">
        <v>1308</v>
      </c>
      <c r="K609" t="s">
        <v>52</v>
      </c>
      <c r="L609">
        <v>10</v>
      </c>
    </row>
    <row r="610" spans="1:12">
      <c r="A610">
        <v>609</v>
      </c>
      <c r="B610" t="s">
        <v>1309</v>
      </c>
      <c r="C610" t="s">
        <v>1301</v>
      </c>
      <c r="D610" t="s">
        <v>171</v>
      </c>
      <c r="E610" s="14">
        <v>44802</v>
      </c>
      <c r="F610" s="14" t="str">
        <f t="shared" si="18"/>
        <v>29-Aug</v>
      </c>
      <c r="G610" s="14" t="str">
        <f t="shared" si="19"/>
        <v>Monday</v>
      </c>
      <c r="H610" t="s">
        <v>50</v>
      </c>
      <c r="I610" t="s">
        <v>45</v>
      </c>
      <c r="J610" t="s">
        <v>1310</v>
      </c>
      <c r="K610" t="s">
        <v>58</v>
      </c>
      <c r="L610">
        <v>10</v>
      </c>
    </row>
    <row r="611" spans="1:12">
      <c r="A611">
        <v>610</v>
      </c>
      <c r="B611" t="s">
        <v>1311</v>
      </c>
      <c r="C611" t="s">
        <v>1303</v>
      </c>
      <c r="D611" t="s">
        <v>174</v>
      </c>
      <c r="E611" s="14">
        <v>44758</v>
      </c>
      <c r="F611" s="14" t="str">
        <f t="shared" si="18"/>
        <v>16-Jul</v>
      </c>
      <c r="G611" s="14" t="str">
        <f t="shared" si="19"/>
        <v>Saturday</v>
      </c>
      <c r="H611" t="s">
        <v>50</v>
      </c>
      <c r="I611" t="s">
        <v>45</v>
      </c>
      <c r="J611" t="s">
        <v>1312</v>
      </c>
      <c r="K611" t="s">
        <v>47</v>
      </c>
      <c r="L611">
        <v>10</v>
      </c>
    </row>
    <row r="612" spans="1:12">
      <c r="A612">
        <v>611</v>
      </c>
      <c r="B612" t="s">
        <v>1313</v>
      </c>
      <c r="C612" t="s">
        <v>1305</v>
      </c>
      <c r="D612" t="s">
        <v>177</v>
      </c>
      <c r="E612" s="14">
        <v>44768</v>
      </c>
      <c r="F612" s="14" t="str">
        <f t="shared" si="18"/>
        <v>26-Jul</v>
      </c>
      <c r="G612" s="14" t="str">
        <f t="shared" si="19"/>
        <v>Tuesday</v>
      </c>
      <c r="H612" t="s">
        <v>44</v>
      </c>
      <c r="I612" t="s">
        <v>45</v>
      </c>
      <c r="J612" t="s">
        <v>1314</v>
      </c>
      <c r="K612" t="s">
        <v>52</v>
      </c>
      <c r="L612">
        <v>10</v>
      </c>
    </row>
    <row r="613" spans="1:12">
      <c r="A613">
        <v>612</v>
      </c>
      <c r="B613" t="s">
        <v>1315</v>
      </c>
      <c r="C613" t="s">
        <v>1307</v>
      </c>
      <c r="D613" t="s">
        <v>180</v>
      </c>
      <c r="E613" s="14">
        <v>44756</v>
      </c>
      <c r="F613" s="14" t="str">
        <f t="shared" si="18"/>
        <v>14-Jul</v>
      </c>
      <c r="G613" s="14" t="str">
        <f t="shared" si="19"/>
        <v>Thursday</v>
      </c>
      <c r="H613" t="s">
        <v>50</v>
      </c>
      <c r="I613" t="s">
        <v>45</v>
      </c>
      <c r="J613" t="s">
        <v>1316</v>
      </c>
      <c r="K613" t="s">
        <v>58</v>
      </c>
      <c r="L613">
        <v>8</v>
      </c>
    </row>
    <row r="614" spans="1:12">
      <c r="A614">
        <v>613</v>
      </c>
      <c r="B614" t="s">
        <v>1317</v>
      </c>
      <c r="C614" t="s">
        <v>1309</v>
      </c>
      <c r="D614" t="s">
        <v>110</v>
      </c>
      <c r="E614" s="14">
        <v>44809</v>
      </c>
      <c r="F614" s="14" t="str">
        <f t="shared" si="18"/>
        <v>05-Sep</v>
      </c>
      <c r="G614" s="14" t="str">
        <f t="shared" si="19"/>
        <v>Monday</v>
      </c>
      <c r="H614" t="s">
        <v>44</v>
      </c>
      <c r="I614" t="s">
        <v>45</v>
      </c>
      <c r="J614" t="s">
        <v>1318</v>
      </c>
      <c r="K614" t="s">
        <v>47</v>
      </c>
      <c r="L614">
        <v>7</v>
      </c>
    </row>
    <row r="615" spans="1:12">
      <c r="A615">
        <v>614</v>
      </c>
      <c r="B615" t="s">
        <v>1319</v>
      </c>
      <c r="C615" t="s">
        <v>1311</v>
      </c>
      <c r="D615" t="s">
        <v>113</v>
      </c>
      <c r="E615" s="14">
        <v>44801</v>
      </c>
      <c r="F615" s="14" t="str">
        <f t="shared" si="18"/>
        <v>28-Aug</v>
      </c>
      <c r="G615" s="14" t="str">
        <f t="shared" si="19"/>
        <v>Sunday</v>
      </c>
      <c r="H615" t="s">
        <v>50</v>
      </c>
      <c r="I615" t="s">
        <v>45</v>
      </c>
      <c r="J615" t="s">
        <v>1320</v>
      </c>
      <c r="K615" t="s">
        <v>52</v>
      </c>
      <c r="L615">
        <v>7</v>
      </c>
    </row>
    <row r="616" spans="1:12">
      <c r="A616">
        <v>615</v>
      </c>
      <c r="B616" t="s">
        <v>1321</v>
      </c>
      <c r="C616" t="s">
        <v>1313</v>
      </c>
      <c r="D616" t="s">
        <v>116</v>
      </c>
      <c r="E616" s="14">
        <v>44794</v>
      </c>
      <c r="F616" s="14" t="str">
        <f t="shared" si="18"/>
        <v>21-Aug</v>
      </c>
      <c r="G616" s="14" t="str">
        <f t="shared" si="19"/>
        <v>Sunday</v>
      </c>
      <c r="H616" t="s">
        <v>50</v>
      </c>
      <c r="I616" t="s">
        <v>45</v>
      </c>
      <c r="J616" t="s">
        <v>1322</v>
      </c>
      <c r="K616" t="s">
        <v>58</v>
      </c>
      <c r="L616">
        <v>9</v>
      </c>
    </row>
    <row r="617" spans="1:12">
      <c r="A617">
        <v>616</v>
      </c>
      <c r="B617" t="s">
        <v>1323</v>
      </c>
      <c r="C617" t="s">
        <v>1315</v>
      </c>
      <c r="D617" t="s">
        <v>80</v>
      </c>
      <c r="E617" s="14">
        <v>44792</v>
      </c>
      <c r="F617" s="14" t="str">
        <f t="shared" si="18"/>
        <v>19-Aug</v>
      </c>
      <c r="G617" s="14" t="str">
        <f t="shared" si="19"/>
        <v>Friday</v>
      </c>
      <c r="H617" t="s">
        <v>44</v>
      </c>
      <c r="I617" t="s">
        <v>45</v>
      </c>
      <c r="J617" t="s">
        <v>1324</v>
      </c>
      <c r="K617" t="s">
        <v>47</v>
      </c>
      <c r="L617">
        <v>8</v>
      </c>
    </row>
    <row r="618" spans="1:12">
      <c r="A618">
        <v>617</v>
      </c>
      <c r="B618" t="s">
        <v>1325</v>
      </c>
      <c r="C618" t="s">
        <v>1317</v>
      </c>
      <c r="D618" t="s">
        <v>122</v>
      </c>
      <c r="E618" s="14">
        <v>44770</v>
      </c>
      <c r="F618" s="14" t="str">
        <f t="shared" si="18"/>
        <v>28-Jul</v>
      </c>
      <c r="G618" s="14" t="str">
        <f t="shared" si="19"/>
        <v>Thursday</v>
      </c>
      <c r="H618" t="s">
        <v>50</v>
      </c>
      <c r="I618" t="s">
        <v>56</v>
      </c>
      <c r="J618" t="s">
        <v>1326</v>
      </c>
      <c r="K618" t="s">
        <v>52</v>
      </c>
      <c r="L618">
        <v>8</v>
      </c>
    </row>
    <row r="619" spans="1:12">
      <c r="A619">
        <v>618</v>
      </c>
      <c r="B619" t="s">
        <v>1327</v>
      </c>
      <c r="C619" t="s">
        <v>1319</v>
      </c>
      <c r="D619" t="s">
        <v>125</v>
      </c>
      <c r="E619" s="14">
        <v>44761</v>
      </c>
      <c r="F619" s="14" t="str">
        <f t="shared" si="18"/>
        <v>19-Jul</v>
      </c>
      <c r="G619" s="14" t="str">
        <f t="shared" si="19"/>
        <v>Tuesday</v>
      </c>
      <c r="H619" t="s">
        <v>50</v>
      </c>
      <c r="I619" t="s">
        <v>45</v>
      </c>
      <c r="J619" t="s">
        <v>1328</v>
      </c>
      <c r="K619" t="s">
        <v>58</v>
      </c>
      <c r="L619">
        <v>7</v>
      </c>
    </row>
    <row r="620" spans="1:12">
      <c r="A620">
        <v>619</v>
      </c>
      <c r="B620" t="s">
        <v>1329</v>
      </c>
      <c r="C620" t="s">
        <v>1321</v>
      </c>
      <c r="D620" t="s">
        <v>129</v>
      </c>
      <c r="E620" s="14">
        <v>44773</v>
      </c>
      <c r="F620" s="14" t="str">
        <f t="shared" si="18"/>
        <v>31-Jul</v>
      </c>
      <c r="G620" s="14" t="str">
        <f t="shared" si="19"/>
        <v>Sunday</v>
      </c>
      <c r="H620" t="s">
        <v>44</v>
      </c>
      <c r="I620" t="s">
        <v>45</v>
      </c>
      <c r="J620" t="s">
        <v>1330</v>
      </c>
      <c r="K620" t="s">
        <v>47</v>
      </c>
      <c r="L620">
        <v>8</v>
      </c>
    </row>
    <row r="621" spans="1:12">
      <c r="A621">
        <v>620</v>
      </c>
      <c r="B621" t="s">
        <v>1331</v>
      </c>
      <c r="C621" t="s">
        <v>1323</v>
      </c>
      <c r="D621" t="s">
        <v>132</v>
      </c>
      <c r="E621" s="14">
        <v>44766</v>
      </c>
      <c r="F621" s="14" t="str">
        <f t="shared" si="18"/>
        <v>24-Jul</v>
      </c>
      <c r="G621" s="14" t="str">
        <f t="shared" si="19"/>
        <v>Sunday</v>
      </c>
      <c r="H621" t="s">
        <v>50</v>
      </c>
      <c r="I621" t="s">
        <v>45</v>
      </c>
      <c r="J621" t="s">
        <v>1332</v>
      </c>
      <c r="K621" t="s">
        <v>52</v>
      </c>
      <c r="L621">
        <v>8</v>
      </c>
    </row>
    <row r="622" spans="1:12">
      <c r="A622">
        <v>621</v>
      </c>
      <c r="B622" t="s">
        <v>1333</v>
      </c>
      <c r="C622" t="s">
        <v>1325</v>
      </c>
      <c r="D622" t="s">
        <v>135</v>
      </c>
      <c r="E622" s="14">
        <v>44793</v>
      </c>
      <c r="F622" s="14" t="str">
        <f t="shared" si="18"/>
        <v>20-Aug</v>
      </c>
      <c r="G622" s="14" t="str">
        <f t="shared" si="19"/>
        <v>Saturday</v>
      </c>
      <c r="H622" t="s">
        <v>44</v>
      </c>
      <c r="I622" t="s">
        <v>45</v>
      </c>
      <c r="J622" t="s">
        <v>1334</v>
      </c>
      <c r="K622" t="s">
        <v>58</v>
      </c>
      <c r="L622">
        <v>9</v>
      </c>
    </row>
    <row r="623" spans="1:12">
      <c r="A623">
        <v>622</v>
      </c>
      <c r="B623" t="s">
        <v>1335</v>
      </c>
      <c r="C623" t="s">
        <v>1327</v>
      </c>
      <c r="D623" t="s">
        <v>138</v>
      </c>
      <c r="E623" s="14">
        <v>44769</v>
      </c>
      <c r="F623" s="14" t="str">
        <f t="shared" si="18"/>
        <v>27-Jul</v>
      </c>
      <c r="G623" s="14" t="str">
        <f t="shared" si="19"/>
        <v>Wednesday</v>
      </c>
      <c r="H623" t="s">
        <v>50</v>
      </c>
      <c r="I623" t="s">
        <v>45</v>
      </c>
      <c r="J623" t="s">
        <v>1336</v>
      </c>
      <c r="K623" t="s">
        <v>47</v>
      </c>
      <c r="L623">
        <v>9</v>
      </c>
    </row>
    <row r="624" spans="1:12">
      <c r="A624">
        <v>623</v>
      </c>
      <c r="B624" t="s">
        <v>1337</v>
      </c>
      <c r="C624" t="s">
        <v>1329</v>
      </c>
      <c r="D624" t="s">
        <v>43</v>
      </c>
      <c r="E624" s="14">
        <v>44758</v>
      </c>
      <c r="F624" s="14" t="str">
        <f t="shared" si="18"/>
        <v>16-Jul</v>
      </c>
      <c r="G624" s="14" t="str">
        <f t="shared" si="19"/>
        <v>Saturday</v>
      </c>
      <c r="H624" t="s">
        <v>44</v>
      </c>
      <c r="I624" t="s">
        <v>56</v>
      </c>
      <c r="J624" t="s">
        <v>1338</v>
      </c>
      <c r="K624" t="s">
        <v>52</v>
      </c>
      <c r="L624">
        <v>8</v>
      </c>
    </row>
    <row r="625" spans="1:12">
      <c r="A625">
        <v>624</v>
      </c>
      <c r="B625" t="s">
        <v>1339</v>
      </c>
      <c r="C625" t="s">
        <v>1331</v>
      </c>
      <c r="D625" t="s">
        <v>49</v>
      </c>
      <c r="E625" s="14">
        <v>44803</v>
      </c>
      <c r="F625" s="14" t="str">
        <f t="shared" si="18"/>
        <v>30-Aug</v>
      </c>
      <c r="G625" s="14" t="str">
        <f t="shared" si="19"/>
        <v>Tuesday</v>
      </c>
      <c r="H625" t="s">
        <v>50</v>
      </c>
      <c r="I625" t="s">
        <v>45</v>
      </c>
      <c r="J625" t="s">
        <v>1340</v>
      </c>
      <c r="K625" t="s">
        <v>58</v>
      </c>
      <c r="L625">
        <v>8</v>
      </c>
    </row>
    <row r="626" spans="1:12">
      <c r="A626">
        <v>625</v>
      </c>
      <c r="B626" t="s">
        <v>1341</v>
      </c>
      <c r="C626" t="s">
        <v>1333</v>
      </c>
      <c r="D626" t="s">
        <v>54</v>
      </c>
      <c r="E626" s="14">
        <v>44808</v>
      </c>
      <c r="F626" s="14" t="str">
        <f t="shared" si="18"/>
        <v>04-Sep</v>
      </c>
      <c r="G626" s="14" t="str">
        <f t="shared" si="19"/>
        <v>Sunday</v>
      </c>
      <c r="H626" t="s">
        <v>55</v>
      </c>
      <c r="I626" t="s">
        <v>45</v>
      </c>
      <c r="J626" t="s">
        <v>1342</v>
      </c>
      <c r="K626" t="s">
        <v>47</v>
      </c>
      <c r="L626">
        <v>7</v>
      </c>
    </row>
    <row r="627" spans="1:12">
      <c r="A627">
        <v>626</v>
      </c>
      <c r="B627" t="s">
        <v>1343</v>
      </c>
      <c r="C627" t="s">
        <v>1335</v>
      </c>
      <c r="D627" t="s">
        <v>60</v>
      </c>
      <c r="E627" s="14">
        <v>44784</v>
      </c>
      <c r="F627" s="14" t="str">
        <f t="shared" si="18"/>
        <v>11-Aug</v>
      </c>
      <c r="G627" s="14" t="str">
        <f t="shared" si="19"/>
        <v>Thursday</v>
      </c>
      <c r="H627" t="s">
        <v>44</v>
      </c>
      <c r="I627" t="s">
        <v>45</v>
      </c>
      <c r="J627" t="s">
        <v>1344</v>
      </c>
      <c r="K627" t="s">
        <v>52</v>
      </c>
      <c r="L627">
        <v>8</v>
      </c>
    </row>
    <row r="628" spans="1:12">
      <c r="A628">
        <v>627</v>
      </c>
      <c r="B628" t="s">
        <v>1345</v>
      </c>
      <c r="C628" t="s">
        <v>1337</v>
      </c>
      <c r="D628" t="s">
        <v>63</v>
      </c>
      <c r="E628" s="14">
        <v>44764</v>
      </c>
      <c r="F628" s="14" t="str">
        <f t="shared" si="18"/>
        <v>22-Jul</v>
      </c>
      <c r="G628" s="14" t="str">
        <f t="shared" si="19"/>
        <v>Friday</v>
      </c>
      <c r="H628" t="s">
        <v>50</v>
      </c>
      <c r="I628" t="s">
        <v>45</v>
      </c>
      <c r="J628" t="s">
        <v>1346</v>
      </c>
      <c r="K628" t="s">
        <v>58</v>
      </c>
      <c r="L628">
        <v>9</v>
      </c>
    </row>
    <row r="629" spans="1:12">
      <c r="A629">
        <v>628</v>
      </c>
      <c r="B629" t="s">
        <v>1347</v>
      </c>
      <c r="C629" t="s">
        <v>1339</v>
      </c>
      <c r="D629" t="s">
        <v>66</v>
      </c>
      <c r="E629" s="14">
        <v>44795</v>
      </c>
      <c r="F629" s="14" t="str">
        <f t="shared" si="18"/>
        <v>22-Aug</v>
      </c>
      <c r="G629" s="14" t="str">
        <f t="shared" si="19"/>
        <v>Monday</v>
      </c>
      <c r="H629" t="s">
        <v>50</v>
      </c>
      <c r="I629" t="s">
        <v>45</v>
      </c>
      <c r="J629" t="s">
        <v>1348</v>
      </c>
      <c r="K629" t="s">
        <v>47</v>
      </c>
      <c r="L629">
        <v>7</v>
      </c>
    </row>
    <row r="630" spans="1:12">
      <c r="A630">
        <v>629</v>
      </c>
      <c r="B630" t="s">
        <v>1349</v>
      </c>
      <c r="C630" t="s">
        <v>1341</v>
      </c>
      <c r="D630" t="s">
        <v>69</v>
      </c>
      <c r="E630" s="14">
        <v>44799</v>
      </c>
      <c r="F630" s="14" t="str">
        <f t="shared" si="18"/>
        <v>26-Aug</v>
      </c>
      <c r="G630" s="14" t="str">
        <f t="shared" si="19"/>
        <v>Friday</v>
      </c>
      <c r="H630" t="s">
        <v>44</v>
      </c>
      <c r="I630" t="s">
        <v>45</v>
      </c>
      <c r="J630" t="s">
        <v>1350</v>
      </c>
      <c r="K630" t="s">
        <v>52</v>
      </c>
      <c r="L630">
        <v>8</v>
      </c>
    </row>
    <row r="631" spans="1:12">
      <c r="A631">
        <v>630</v>
      </c>
      <c r="B631" t="s">
        <v>1351</v>
      </c>
      <c r="C631" t="s">
        <v>1343</v>
      </c>
      <c r="D631" t="s">
        <v>69</v>
      </c>
      <c r="E631" s="14">
        <v>44800</v>
      </c>
      <c r="F631" s="14" t="str">
        <f t="shared" si="18"/>
        <v>27-Aug</v>
      </c>
      <c r="G631" s="14" t="str">
        <f t="shared" si="19"/>
        <v>Saturday</v>
      </c>
      <c r="H631" t="s">
        <v>50</v>
      </c>
      <c r="I631" t="s">
        <v>45</v>
      </c>
      <c r="J631" t="s">
        <v>1352</v>
      </c>
      <c r="K631" t="s">
        <v>58</v>
      </c>
      <c r="L631">
        <v>9</v>
      </c>
    </row>
    <row r="632" spans="1:12">
      <c r="A632">
        <v>631</v>
      </c>
      <c r="B632" t="s">
        <v>1353</v>
      </c>
      <c r="C632" t="s">
        <v>1345</v>
      </c>
      <c r="D632" t="s">
        <v>75</v>
      </c>
      <c r="E632" s="14">
        <v>44771</v>
      </c>
      <c r="F632" s="14" t="str">
        <f t="shared" si="18"/>
        <v>29-Jul</v>
      </c>
      <c r="G632" s="14" t="str">
        <f t="shared" si="19"/>
        <v>Friday</v>
      </c>
      <c r="H632" t="s">
        <v>44</v>
      </c>
      <c r="I632" t="s">
        <v>45</v>
      </c>
      <c r="J632" t="s">
        <v>1354</v>
      </c>
      <c r="K632" t="s">
        <v>47</v>
      </c>
      <c r="L632">
        <v>8</v>
      </c>
    </row>
    <row r="633" spans="1:12">
      <c r="A633">
        <v>632</v>
      </c>
      <c r="B633" t="s">
        <v>1355</v>
      </c>
      <c r="C633" t="s">
        <v>1347</v>
      </c>
      <c r="D633" t="s">
        <v>66</v>
      </c>
      <c r="E633" s="14">
        <v>44760</v>
      </c>
      <c r="F633" s="14" t="str">
        <f t="shared" si="18"/>
        <v>18-Jul</v>
      </c>
      <c r="G633" s="14" t="str">
        <f t="shared" si="19"/>
        <v>Monday</v>
      </c>
      <c r="H633" t="s">
        <v>50</v>
      </c>
      <c r="I633" t="s">
        <v>45</v>
      </c>
      <c r="J633" t="s">
        <v>1356</v>
      </c>
      <c r="K633" t="s">
        <v>52</v>
      </c>
      <c r="L633">
        <v>7</v>
      </c>
    </row>
    <row r="634" spans="1:12">
      <c r="A634">
        <v>633</v>
      </c>
      <c r="B634" t="s">
        <v>1357</v>
      </c>
      <c r="C634" t="s">
        <v>1349</v>
      </c>
      <c r="D634" t="s">
        <v>80</v>
      </c>
      <c r="E634" s="14">
        <v>44778</v>
      </c>
      <c r="F634" s="14" t="str">
        <f t="shared" si="18"/>
        <v>05-Aug</v>
      </c>
      <c r="G634" s="14" t="str">
        <f t="shared" si="19"/>
        <v>Friday</v>
      </c>
      <c r="H634" t="s">
        <v>50</v>
      </c>
      <c r="I634" t="s">
        <v>45</v>
      </c>
      <c r="J634" t="s">
        <v>1358</v>
      </c>
      <c r="K634" t="s">
        <v>58</v>
      </c>
      <c r="L634">
        <v>10</v>
      </c>
    </row>
    <row r="635" spans="1:12">
      <c r="A635">
        <v>634</v>
      </c>
      <c r="B635" t="s">
        <v>1359</v>
      </c>
      <c r="C635" t="s">
        <v>1351</v>
      </c>
      <c r="D635" t="s">
        <v>83</v>
      </c>
      <c r="E635" s="14">
        <v>44755</v>
      </c>
      <c r="F635" s="14" t="str">
        <f t="shared" si="18"/>
        <v>13-Jul</v>
      </c>
      <c r="G635" s="14" t="str">
        <f t="shared" si="19"/>
        <v>Wednesday</v>
      </c>
      <c r="H635" t="s">
        <v>44</v>
      </c>
      <c r="I635" t="s">
        <v>45</v>
      </c>
      <c r="J635" t="s">
        <v>1360</v>
      </c>
      <c r="K635" t="s">
        <v>47</v>
      </c>
      <c r="L635">
        <v>7</v>
      </c>
    </row>
    <row r="636" spans="1:12">
      <c r="A636">
        <v>635</v>
      </c>
      <c r="B636" t="s">
        <v>1361</v>
      </c>
      <c r="C636" t="s">
        <v>1353</v>
      </c>
      <c r="D636" t="s">
        <v>86</v>
      </c>
      <c r="E636" s="14">
        <v>44770</v>
      </c>
      <c r="F636" s="14" t="str">
        <f t="shared" si="18"/>
        <v>28-Jul</v>
      </c>
      <c r="G636" s="14" t="str">
        <f t="shared" si="19"/>
        <v>Thursday</v>
      </c>
      <c r="H636" t="s">
        <v>50</v>
      </c>
      <c r="I636" t="s">
        <v>45</v>
      </c>
      <c r="J636" t="s">
        <v>1362</v>
      </c>
      <c r="K636" t="s">
        <v>52</v>
      </c>
      <c r="L636">
        <v>8</v>
      </c>
    </row>
    <row r="637" spans="1:12">
      <c r="A637">
        <v>636</v>
      </c>
      <c r="B637" t="s">
        <v>1363</v>
      </c>
      <c r="C637" t="s">
        <v>1355</v>
      </c>
      <c r="D637" t="s">
        <v>89</v>
      </c>
      <c r="E637" s="14">
        <v>44772</v>
      </c>
      <c r="F637" s="14" t="str">
        <f t="shared" si="18"/>
        <v>30-Jul</v>
      </c>
      <c r="G637" s="14" t="str">
        <f t="shared" si="19"/>
        <v>Saturday</v>
      </c>
      <c r="H637" t="s">
        <v>50</v>
      </c>
      <c r="I637" t="s">
        <v>45</v>
      </c>
      <c r="J637" t="s">
        <v>1364</v>
      </c>
      <c r="K637" t="s">
        <v>58</v>
      </c>
      <c r="L637">
        <v>7</v>
      </c>
    </row>
    <row r="638" spans="1:12">
      <c r="A638">
        <v>637</v>
      </c>
      <c r="B638" t="s">
        <v>1365</v>
      </c>
      <c r="C638" t="s">
        <v>1357</v>
      </c>
      <c r="D638" t="s">
        <v>66</v>
      </c>
      <c r="E638" s="14">
        <v>44799</v>
      </c>
      <c r="F638" s="14" t="str">
        <f t="shared" si="18"/>
        <v>26-Aug</v>
      </c>
      <c r="G638" s="14" t="str">
        <f t="shared" si="19"/>
        <v>Friday</v>
      </c>
      <c r="H638" t="s">
        <v>44</v>
      </c>
      <c r="I638" t="s">
        <v>45</v>
      </c>
      <c r="J638" t="s">
        <v>1366</v>
      </c>
      <c r="K638" t="s">
        <v>47</v>
      </c>
      <c r="L638">
        <v>9</v>
      </c>
    </row>
    <row r="639" spans="1:12">
      <c r="A639">
        <v>638</v>
      </c>
      <c r="B639" t="s">
        <v>1367</v>
      </c>
      <c r="C639" t="s">
        <v>1359</v>
      </c>
      <c r="D639" t="s">
        <v>94</v>
      </c>
      <c r="E639" s="14">
        <v>44782</v>
      </c>
      <c r="F639" s="14" t="str">
        <f t="shared" si="18"/>
        <v>09-Aug</v>
      </c>
      <c r="G639" s="14" t="str">
        <f t="shared" si="19"/>
        <v>Tuesday</v>
      </c>
      <c r="H639" t="s">
        <v>50</v>
      </c>
      <c r="I639" t="s">
        <v>45</v>
      </c>
      <c r="J639" t="s">
        <v>1368</v>
      </c>
      <c r="K639" t="s">
        <v>52</v>
      </c>
      <c r="L639">
        <v>8</v>
      </c>
    </row>
    <row r="640" spans="1:12">
      <c r="A640">
        <v>639</v>
      </c>
      <c r="B640" t="s">
        <v>1369</v>
      </c>
      <c r="C640" t="s">
        <v>1361</v>
      </c>
      <c r="D640" t="s">
        <v>83</v>
      </c>
      <c r="E640" s="14">
        <v>44761</v>
      </c>
      <c r="F640" s="14" t="str">
        <f t="shared" si="18"/>
        <v>19-Jul</v>
      </c>
      <c r="G640" s="14" t="str">
        <f t="shared" si="19"/>
        <v>Tuesday</v>
      </c>
      <c r="H640" t="s">
        <v>44</v>
      </c>
      <c r="I640" t="s">
        <v>45</v>
      </c>
      <c r="J640" t="s">
        <v>1370</v>
      </c>
      <c r="K640" t="s">
        <v>58</v>
      </c>
      <c r="L640">
        <v>9</v>
      </c>
    </row>
    <row r="641" spans="1:12">
      <c r="A641">
        <v>640</v>
      </c>
      <c r="B641" t="s">
        <v>1371</v>
      </c>
      <c r="C641" t="s">
        <v>1363</v>
      </c>
      <c r="D641" t="s">
        <v>63</v>
      </c>
      <c r="E641" s="14">
        <v>44794</v>
      </c>
      <c r="F641" s="14" t="str">
        <f t="shared" si="18"/>
        <v>21-Aug</v>
      </c>
      <c r="G641" s="14" t="str">
        <f t="shared" si="19"/>
        <v>Sunday</v>
      </c>
      <c r="H641" t="s">
        <v>50</v>
      </c>
      <c r="I641" t="s">
        <v>45</v>
      </c>
      <c r="J641" t="s">
        <v>1372</v>
      </c>
      <c r="K641" t="s">
        <v>47</v>
      </c>
      <c r="L641">
        <v>9</v>
      </c>
    </row>
    <row r="642" spans="1:12">
      <c r="A642">
        <v>641</v>
      </c>
      <c r="B642" t="s">
        <v>1373</v>
      </c>
      <c r="C642" t="s">
        <v>1365</v>
      </c>
      <c r="D642" t="s">
        <v>101</v>
      </c>
      <c r="E642" s="14">
        <v>44762</v>
      </c>
      <c r="F642" s="14" t="str">
        <f t="shared" ref="F642:F705" si="20">TEXT(E642,"dd-mmm")</f>
        <v>20-Jul</v>
      </c>
      <c r="G642" s="14" t="str">
        <f t="shared" ref="G642:G705" si="21">TEXT(E642,"dddd")</f>
        <v>Wednesday</v>
      </c>
      <c r="H642" t="s">
        <v>44</v>
      </c>
      <c r="I642" t="s">
        <v>45</v>
      </c>
      <c r="J642" t="s">
        <v>1374</v>
      </c>
      <c r="K642" t="s">
        <v>52</v>
      </c>
      <c r="L642">
        <v>9</v>
      </c>
    </row>
    <row r="643" spans="1:12">
      <c r="A643">
        <v>642</v>
      </c>
      <c r="B643" t="s">
        <v>1375</v>
      </c>
      <c r="C643" t="s">
        <v>1367</v>
      </c>
      <c r="D643" t="s">
        <v>104</v>
      </c>
      <c r="E643" s="14">
        <v>44769</v>
      </c>
      <c r="F643" s="14" t="str">
        <f t="shared" si="20"/>
        <v>27-Jul</v>
      </c>
      <c r="G643" s="14" t="str">
        <f t="shared" si="21"/>
        <v>Wednesday</v>
      </c>
      <c r="H643" t="s">
        <v>50</v>
      </c>
      <c r="I643" t="s">
        <v>45</v>
      </c>
      <c r="J643" t="s">
        <v>1376</v>
      </c>
      <c r="K643" t="s">
        <v>58</v>
      </c>
      <c r="L643">
        <v>9</v>
      </c>
    </row>
    <row r="644" spans="1:12">
      <c r="A644">
        <v>643</v>
      </c>
      <c r="B644" t="s">
        <v>1377</v>
      </c>
      <c r="C644" t="s">
        <v>1369</v>
      </c>
      <c r="D644" t="s">
        <v>107</v>
      </c>
      <c r="E644" s="14">
        <v>44770</v>
      </c>
      <c r="F644" s="14" t="str">
        <f t="shared" si="20"/>
        <v>28-Jul</v>
      </c>
      <c r="G644" s="14" t="str">
        <f t="shared" si="21"/>
        <v>Thursday</v>
      </c>
      <c r="H644" t="s">
        <v>55</v>
      </c>
      <c r="I644" t="s">
        <v>45</v>
      </c>
      <c r="J644" t="s">
        <v>1378</v>
      </c>
      <c r="K644" t="s">
        <v>47</v>
      </c>
      <c r="L644">
        <v>9</v>
      </c>
    </row>
    <row r="645" spans="1:12">
      <c r="A645">
        <v>644</v>
      </c>
      <c r="B645" t="s">
        <v>1379</v>
      </c>
      <c r="C645" t="s">
        <v>1371</v>
      </c>
      <c r="D645" t="s">
        <v>80</v>
      </c>
      <c r="E645" s="14">
        <v>44797</v>
      </c>
      <c r="F645" s="14" t="str">
        <f t="shared" si="20"/>
        <v>24-Aug</v>
      </c>
      <c r="G645" s="14" t="str">
        <f t="shared" si="21"/>
        <v>Wednesday</v>
      </c>
      <c r="H645" t="s">
        <v>44</v>
      </c>
      <c r="I645" t="s">
        <v>45</v>
      </c>
      <c r="J645" t="s">
        <v>1380</v>
      </c>
      <c r="K645" t="s">
        <v>52</v>
      </c>
      <c r="L645">
        <v>8</v>
      </c>
    </row>
    <row r="646" spans="1:12">
      <c r="A646">
        <v>645</v>
      </c>
      <c r="B646" t="s">
        <v>1381</v>
      </c>
      <c r="C646" t="s">
        <v>1373</v>
      </c>
      <c r="D646" t="s">
        <v>113</v>
      </c>
      <c r="E646" s="14">
        <v>44783</v>
      </c>
      <c r="F646" s="14" t="str">
        <f t="shared" si="20"/>
        <v>10-Aug</v>
      </c>
      <c r="G646" s="14" t="str">
        <f t="shared" si="21"/>
        <v>Wednesday</v>
      </c>
      <c r="H646" t="s">
        <v>50</v>
      </c>
      <c r="I646" t="s">
        <v>56</v>
      </c>
      <c r="J646" t="s">
        <v>1382</v>
      </c>
      <c r="K646" t="s">
        <v>58</v>
      </c>
      <c r="L646">
        <v>8</v>
      </c>
    </row>
    <row r="647" spans="1:12">
      <c r="A647">
        <v>646</v>
      </c>
      <c r="B647" t="s">
        <v>1383</v>
      </c>
      <c r="C647" t="s">
        <v>1375</v>
      </c>
      <c r="D647" t="s">
        <v>116</v>
      </c>
      <c r="E647" s="14">
        <v>44801</v>
      </c>
      <c r="F647" s="14" t="str">
        <f t="shared" si="20"/>
        <v>28-Aug</v>
      </c>
      <c r="G647" s="14" t="str">
        <f t="shared" si="21"/>
        <v>Sunday</v>
      </c>
      <c r="H647" t="s">
        <v>50</v>
      </c>
      <c r="I647" t="s">
        <v>45</v>
      </c>
      <c r="J647" t="s">
        <v>1384</v>
      </c>
      <c r="K647" t="s">
        <v>47</v>
      </c>
      <c r="L647">
        <v>7</v>
      </c>
    </row>
    <row r="648" spans="1:12">
      <c r="A648">
        <v>647</v>
      </c>
      <c r="B648" t="s">
        <v>1385</v>
      </c>
      <c r="C648" t="s">
        <v>1377</v>
      </c>
      <c r="D648" t="s">
        <v>119</v>
      </c>
      <c r="E648" s="14">
        <v>44808</v>
      </c>
      <c r="F648" s="14" t="str">
        <f t="shared" si="20"/>
        <v>04-Sep</v>
      </c>
      <c r="G648" s="14" t="str">
        <f t="shared" si="21"/>
        <v>Sunday</v>
      </c>
      <c r="H648" t="s">
        <v>44</v>
      </c>
      <c r="I648" t="s">
        <v>45</v>
      </c>
      <c r="J648" t="s">
        <v>1386</v>
      </c>
      <c r="K648" t="s">
        <v>52</v>
      </c>
      <c r="L648">
        <v>7</v>
      </c>
    </row>
    <row r="649" spans="1:12">
      <c r="A649">
        <v>648</v>
      </c>
      <c r="B649" t="s">
        <v>1387</v>
      </c>
      <c r="C649" t="s">
        <v>1379</v>
      </c>
      <c r="D649" t="s">
        <v>122</v>
      </c>
      <c r="E649" s="14">
        <v>44808</v>
      </c>
      <c r="F649" s="14" t="str">
        <f t="shared" si="20"/>
        <v>04-Sep</v>
      </c>
      <c r="G649" s="14" t="str">
        <f t="shared" si="21"/>
        <v>Sunday</v>
      </c>
      <c r="H649" t="s">
        <v>50</v>
      </c>
      <c r="I649" t="s">
        <v>45</v>
      </c>
      <c r="J649" t="s">
        <v>1388</v>
      </c>
      <c r="K649" t="s">
        <v>58</v>
      </c>
      <c r="L649">
        <v>9</v>
      </c>
    </row>
    <row r="650" spans="1:12">
      <c r="A650">
        <v>649</v>
      </c>
      <c r="B650" t="s">
        <v>1389</v>
      </c>
      <c r="C650" t="s">
        <v>1381</v>
      </c>
      <c r="D650" t="s">
        <v>125</v>
      </c>
      <c r="E650" s="14">
        <v>44781</v>
      </c>
      <c r="F650" s="14" t="str">
        <f t="shared" si="20"/>
        <v>08-Aug</v>
      </c>
      <c r="G650" s="14" t="str">
        <f t="shared" si="21"/>
        <v>Monday</v>
      </c>
      <c r="H650" t="s">
        <v>44</v>
      </c>
      <c r="I650" t="s">
        <v>45</v>
      </c>
      <c r="J650" t="s">
        <v>1390</v>
      </c>
      <c r="K650" t="s">
        <v>47</v>
      </c>
      <c r="L650">
        <v>8</v>
      </c>
    </row>
    <row r="651" spans="1:12">
      <c r="A651">
        <v>650</v>
      </c>
      <c r="B651" t="s">
        <v>1391</v>
      </c>
      <c r="C651" t="s">
        <v>1383</v>
      </c>
      <c r="D651" t="s">
        <v>129</v>
      </c>
      <c r="E651" s="14">
        <v>44783</v>
      </c>
      <c r="F651" s="14" t="str">
        <f t="shared" si="20"/>
        <v>10-Aug</v>
      </c>
      <c r="G651" s="14" t="str">
        <f t="shared" si="21"/>
        <v>Wednesday</v>
      </c>
      <c r="H651" t="s">
        <v>50</v>
      </c>
      <c r="I651" t="s">
        <v>45</v>
      </c>
      <c r="J651" t="s">
        <v>1392</v>
      </c>
      <c r="K651" t="s">
        <v>47</v>
      </c>
      <c r="L651">
        <v>8</v>
      </c>
    </row>
    <row r="652" spans="1:12">
      <c r="A652">
        <v>651</v>
      </c>
      <c r="B652" t="s">
        <v>1393</v>
      </c>
      <c r="C652" t="s">
        <v>1385</v>
      </c>
      <c r="D652" t="s">
        <v>132</v>
      </c>
      <c r="E652" s="14">
        <v>44762</v>
      </c>
      <c r="F652" s="14" t="str">
        <f t="shared" si="20"/>
        <v>20-Jul</v>
      </c>
      <c r="G652" s="14" t="str">
        <f t="shared" si="21"/>
        <v>Wednesday</v>
      </c>
      <c r="H652" t="s">
        <v>50</v>
      </c>
      <c r="I652" t="s">
        <v>56</v>
      </c>
      <c r="J652" t="s">
        <v>1394</v>
      </c>
      <c r="K652" t="s">
        <v>47</v>
      </c>
      <c r="L652">
        <v>10</v>
      </c>
    </row>
    <row r="653" spans="1:12">
      <c r="A653">
        <v>652</v>
      </c>
      <c r="B653" t="s">
        <v>1395</v>
      </c>
      <c r="C653" t="s">
        <v>1387</v>
      </c>
      <c r="D653" t="s">
        <v>135</v>
      </c>
      <c r="E653" s="14">
        <v>44800</v>
      </c>
      <c r="F653" s="14" t="str">
        <f t="shared" si="20"/>
        <v>27-Aug</v>
      </c>
      <c r="G653" s="14" t="str">
        <f t="shared" si="21"/>
        <v>Saturday</v>
      </c>
      <c r="H653" t="s">
        <v>44</v>
      </c>
      <c r="I653" t="s">
        <v>45</v>
      </c>
      <c r="J653" t="s">
        <v>1396</v>
      </c>
      <c r="K653" t="s">
        <v>52</v>
      </c>
      <c r="L653">
        <v>8</v>
      </c>
    </row>
    <row r="654" spans="1:12">
      <c r="A654">
        <v>653</v>
      </c>
      <c r="B654" t="s">
        <v>1397</v>
      </c>
      <c r="C654" t="s">
        <v>1389</v>
      </c>
      <c r="D654" t="s">
        <v>138</v>
      </c>
      <c r="E654" s="14">
        <v>44799</v>
      </c>
      <c r="F654" s="14" t="str">
        <f t="shared" si="20"/>
        <v>26-Aug</v>
      </c>
      <c r="G654" s="14" t="str">
        <f t="shared" si="21"/>
        <v>Friday</v>
      </c>
      <c r="H654" t="s">
        <v>50</v>
      </c>
      <c r="I654" t="s">
        <v>45</v>
      </c>
      <c r="J654" t="s">
        <v>1398</v>
      </c>
      <c r="K654" t="s">
        <v>58</v>
      </c>
      <c r="L654">
        <v>8</v>
      </c>
    </row>
    <row r="655" spans="1:12">
      <c r="A655">
        <v>654</v>
      </c>
      <c r="B655" t="s">
        <v>1399</v>
      </c>
      <c r="C655" t="s">
        <v>1391</v>
      </c>
      <c r="D655" t="s">
        <v>141</v>
      </c>
      <c r="E655" s="14">
        <v>44777</v>
      </c>
      <c r="F655" s="14" t="str">
        <f t="shared" si="20"/>
        <v>04-Aug</v>
      </c>
      <c r="G655" s="14" t="str">
        <f t="shared" si="21"/>
        <v>Thursday</v>
      </c>
      <c r="H655" t="s">
        <v>50</v>
      </c>
      <c r="I655" t="s">
        <v>45</v>
      </c>
      <c r="J655" t="s">
        <v>1400</v>
      </c>
      <c r="K655" t="s">
        <v>47</v>
      </c>
      <c r="L655">
        <v>8</v>
      </c>
    </row>
    <row r="656" spans="1:12">
      <c r="A656">
        <v>655</v>
      </c>
      <c r="B656" t="s">
        <v>1401</v>
      </c>
      <c r="C656" t="s">
        <v>1393</v>
      </c>
      <c r="D656" t="s">
        <v>89</v>
      </c>
      <c r="E656" s="14">
        <v>44800</v>
      </c>
      <c r="F656" s="14" t="str">
        <f t="shared" si="20"/>
        <v>27-Aug</v>
      </c>
      <c r="G656" s="14" t="str">
        <f t="shared" si="21"/>
        <v>Saturday</v>
      </c>
      <c r="H656" t="s">
        <v>44</v>
      </c>
      <c r="I656" t="s">
        <v>45</v>
      </c>
      <c r="J656" t="s">
        <v>1402</v>
      </c>
      <c r="K656" t="s">
        <v>52</v>
      </c>
      <c r="L656">
        <v>8</v>
      </c>
    </row>
    <row r="657" spans="1:12">
      <c r="A657">
        <v>656</v>
      </c>
      <c r="B657" t="s">
        <v>1403</v>
      </c>
      <c r="C657" t="s">
        <v>1395</v>
      </c>
      <c r="D657" t="s">
        <v>113</v>
      </c>
      <c r="E657" s="14">
        <v>44770</v>
      </c>
      <c r="F657" s="14" t="str">
        <f t="shared" si="20"/>
        <v>28-Jul</v>
      </c>
      <c r="G657" s="14" t="str">
        <f t="shared" si="21"/>
        <v>Thursday</v>
      </c>
      <c r="H657" t="s">
        <v>50</v>
      </c>
      <c r="I657" t="s">
        <v>45</v>
      </c>
      <c r="J657" t="s">
        <v>1404</v>
      </c>
      <c r="K657" t="s">
        <v>58</v>
      </c>
      <c r="L657">
        <v>7</v>
      </c>
    </row>
    <row r="658" spans="1:12">
      <c r="A658">
        <v>657</v>
      </c>
      <c r="B658" t="s">
        <v>1405</v>
      </c>
      <c r="C658" t="s">
        <v>1397</v>
      </c>
      <c r="D658" t="s">
        <v>129</v>
      </c>
      <c r="E658" s="14">
        <v>44774</v>
      </c>
      <c r="F658" s="14" t="str">
        <f t="shared" si="20"/>
        <v>01-Aug</v>
      </c>
      <c r="G658" s="14" t="str">
        <f t="shared" si="21"/>
        <v>Monday</v>
      </c>
      <c r="H658" t="s">
        <v>44</v>
      </c>
      <c r="I658" t="s">
        <v>45</v>
      </c>
      <c r="J658" t="s">
        <v>1406</v>
      </c>
      <c r="K658" t="s">
        <v>47</v>
      </c>
      <c r="L658">
        <v>7</v>
      </c>
    </row>
    <row r="659" spans="1:12">
      <c r="A659">
        <v>658</v>
      </c>
      <c r="B659" t="s">
        <v>1407</v>
      </c>
      <c r="C659" t="s">
        <v>1399</v>
      </c>
      <c r="D659" t="s">
        <v>63</v>
      </c>
      <c r="E659" s="14">
        <v>44779</v>
      </c>
      <c r="F659" s="14" t="str">
        <f t="shared" si="20"/>
        <v>06-Aug</v>
      </c>
      <c r="G659" s="14" t="str">
        <f t="shared" si="21"/>
        <v>Saturday</v>
      </c>
      <c r="H659" t="s">
        <v>50</v>
      </c>
      <c r="I659" t="s">
        <v>45</v>
      </c>
      <c r="J659" t="s">
        <v>1408</v>
      </c>
      <c r="K659" t="s">
        <v>52</v>
      </c>
      <c r="L659">
        <v>9</v>
      </c>
    </row>
    <row r="660" spans="1:12">
      <c r="A660">
        <v>659</v>
      </c>
      <c r="B660" t="s">
        <v>1409</v>
      </c>
      <c r="C660" t="s">
        <v>1401</v>
      </c>
      <c r="D660" t="s">
        <v>94</v>
      </c>
      <c r="E660" s="14">
        <v>44796</v>
      </c>
      <c r="F660" s="14" t="str">
        <f t="shared" si="20"/>
        <v>23-Aug</v>
      </c>
      <c r="G660" s="14" t="str">
        <f t="shared" si="21"/>
        <v>Tuesday</v>
      </c>
      <c r="H660" t="s">
        <v>44</v>
      </c>
      <c r="I660" t="s">
        <v>45</v>
      </c>
      <c r="J660" t="s">
        <v>1410</v>
      </c>
      <c r="K660" t="s">
        <v>58</v>
      </c>
      <c r="L660">
        <v>7</v>
      </c>
    </row>
    <row r="661" spans="1:12">
      <c r="A661">
        <v>660</v>
      </c>
      <c r="B661" t="s">
        <v>1411</v>
      </c>
      <c r="C661" t="s">
        <v>1403</v>
      </c>
      <c r="D661" t="s">
        <v>135</v>
      </c>
      <c r="E661" s="14">
        <v>44772</v>
      </c>
      <c r="F661" s="14" t="str">
        <f t="shared" si="20"/>
        <v>30-Jul</v>
      </c>
      <c r="G661" s="14" t="str">
        <f t="shared" si="21"/>
        <v>Saturday</v>
      </c>
      <c r="H661" t="s">
        <v>50</v>
      </c>
      <c r="I661" t="s">
        <v>45</v>
      </c>
      <c r="J661" t="s">
        <v>1412</v>
      </c>
      <c r="K661" t="s">
        <v>47</v>
      </c>
      <c r="L661">
        <v>9</v>
      </c>
    </row>
    <row r="662" spans="1:12">
      <c r="A662">
        <v>661</v>
      </c>
      <c r="B662" t="s">
        <v>1413</v>
      </c>
      <c r="C662" t="s">
        <v>1405</v>
      </c>
      <c r="D662" t="s">
        <v>138</v>
      </c>
      <c r="E662" s="14">
        <v>44809</v>
      </c>
      <c r="F662" s="14" t="str">
        <f t="shared" si="20"/>
        <v>05-Sep</v>
      </c>
      <c r="G662" s="14" t="str">
        <f t="shared" si="21"/>
        <v>Monday</v>
      </c>
      <c r="H662" t="s">
        <v>55</v>
      </c>
      <c r="I662" t="s">
        <v>45</v>
      </c>
      <c r="J662" t="s">
        <v>1414</v>
      </c>
      <c r="K662" t="s">
        <v>52</v>
      </c>
      <c r="L662">
        <v>10</v>
      </c>
    </row>
    <row r="663" spans="1:12">
      <c r="A663">
        <v>662</v>
      </c>
      <c r="B663" t="s">
        <v>1415</v>
      </c>
      <c r="C663" t="s">
        <v>1407</v>
      </c>
      <c r="D663" t="s">
        <v>160</v>
      </c>
      <c r="E663" s="14">
        <v>44757</v>
      </c>
      <c r="F663" s="14" t="str">
        <f t="shared" si="20"/>
        <v>15-Jul</v>
      </c>
      <c r="G663" s="14" t="str">
        <f t="shared" si="21"/>
        <v>Friday</v>
      </c>
      <c r="H663" t="s">
        <v>44</v>
      </c>
      <c r="I663" t="s">
        <v>45</v>
      </c>
      <c r="J663" t="s">
        <v>1416</v>
      </c>
      <c r="K663" t="s">
        <v>58</v>
      </c>
      <c r="L663">
        <v>7</v>
      </c>
    </row>
    <row r="664" spans="1:12">
      <c r="A664">
        <v>663</v>
      </c>
      <c r="B664" t="s">
        <v>1417</v>
      </c>
      <c r="C664" t="s">
        <v>1409</v>
      </c>
      <c r="D664" t="s">
        <v>303</v>
      </c>
      <c r="E664" s="14">
        <v>44782</v>
      </c>
      <c r="F664" s="14" t="str">
        <f t="shared" si="20"/>
        <v>09-Aug</v>
      </c>
      <c r="G664" s="14" t="str">
        <f t="shared" si="21"/>
        <v>Tuesday</v>
      </c>
      <c r="H664" t="s">
        <v>50</v>
      </c>
      <c r="I664" t="s">
        <v>45</v>
      </c>
      <c r="J664" t="s">
        <v>1418</v>
      </c>
      <c r="K664" t="s">
        <v>47</v>
      </c>
      <c r="L664">
        <v>10</v>
      </c>
    </row>
    <row r="665" spans="1:12">
      <c r="A665">
        <v>664</v>
      </c>
      <c r="B665" t="s">
        <v>1419</v>
      </c>
      <c r="C665" t="s">
        <v>1411</v>
      </c>
      <c r="D665" t="s">
        <v>165</v>
      </c>
      <c r="E665" s="14">
        <v>44809</v>
      </c>
      <c r="F665" s="14" t="str">
        <f t="shared" si="20"/>
        <v>05-Sep</v>
      </c>
      <c r="G665" s="14" t="str">
        <f t="shared" si="21"/>
        <v>Monday</v>
      </c>
      <c r="H665" t="s">
        <v>50</v>
      </c>
      <c r="I665" t="s">
        <v>45</v>
      </c>
      <c r="J665" t="s">
        <v>1420</v>
      </c>
      <c r="K665" t="s">
        <v>52</v>
      </c>
      <c r="L665">
        <v>9</v>
      </c>
    </row>
    <row r="666" spans="1:12">
      <c r="A666">
        <v>665</v>
      </c>
      <c r="B666" t="s">
        <v>1421</v>
      </c>
      <c r="C666" t="s">
        <v>1413</v>
      </c>
      <c r="D666" t="s">
        <v>168</v>
      </c>
      <c r="E666" s="14">
        <v>44795</v>
      </c>
      <c r="F666" s="14" t="str">
        <f t="shared" si="20"/>
        <v>22-Aug</v>
      </c>
      <c r="G666" s="14" t="str">
        <f t="shared" si="21"/>
        <v>Monday</v>
      </c>
      <c r="H666" t="s">
        <v>44</v>
      </c>
      <c r="I666" t="s">
        <v>45</v>
      </c>
      <c r="J666" t="s">
        <v>1422</v>
      </c>
      <c r="K666" t="s">
        <v>58</v>
      </c>
      <c r="L666">
        <v>8</v>
      </c>
    </row>
    <row r="667" spans="1:12">
      <c r="A667">
        <v>666</v>
      </c>
      <c r="B667" t="s">
        <v>1423</v>
      </c>
      <c r="C667" t="s">
        <v>1415</v>
      </c>
      <c r="D667" t="s">
        <v>171</v>
      </c>
      <c r="E667" s="14">
        <v>44801</v>
      </c>
      <c r="F667" s="14" t="str">
        <f t="shared" si="20"/>
        <v>28-Aug</v>
      </c>
      <c r="G667" s="14" t="str">
        <f t="shared" si="21"/>
        <v>Sunday</v>
      </c>
      <c r="H667" t="s">
        <v>50</v>
      </c>
      <c r="I667" t="s">
        <v>45</v>
      </c>
      <c r="J667" t="s">
        <v>1424</v>
      </c>
      <c r="K667" t="s">
        <v>47</v>
      </c>
      <c r="L667">
        <v>7</v>
      </c>
    </row>
    <row r="668" spans="1:12">
      <c r="A668">
        <v>667</v>
      </c>
      <c r="B668" t="s">
        <v>1425</v>
      </c>
      <c r="C668" t="s">
        <v>1417</v>
      </c>
      <c r="D668" t="s">
        <v>80</v>
      </c>
      <c r="E668" s="14">
        <v>44770</v>
      </c>
      <c r="F668" s="14" t="str">
        <f t="shared" si="20"/>
        <v>28-Jul</v>
      </c>
      <c r="G668" s="14" t="str">
        <f t="shared" si="21"/>
        <v>Thursday</v>
      </c>
      <c r="H668" t="s">
        <v>44</v>
      </c>
      <c r="I668" t="s">
        <v>45</v>
      </c>
      <c r="J668" t="s">
        <v>1426</v>
      </c>
      <c r="K668" t="s">
        <v>52</v>
      </c>
      <c r="L668">
        <v>7</v>
      </c>
    </row>
    <row r="669" spans="1:12">
      <c r="A669">
        <v>668</v>
      </c>
      <c r="B669" t="s">
        <v>1427</v>
      </c>
      <c r="C669" t="s">
        <v>1419</v>
      </c>
      <c r="D669" t="s">
        <v>177</v>
      </c>
      <c r="E669" s="14">
        <v>44764</v>
      </c>
      <c r="F669" s="14" t="str">
        <f t="shared" si="20"/>
        <v>22-Jul</v>
      </c>
      <c r="G669" s="14" t="str">
        <f t="shared" si="21"/>
        <v>Friday</v>
      </c>
      <c r="H669" t="s">
        <v>50</v>
      </c>
      <c r="I669" t="s">
        <v>45</v>
      </c>
      <c r="J669" t="s">
        <v>1428</v>
      </c>
      <c r="K669" t="s">
        <v>58</v>
      </c>
      <c r="L669">
        <v>7</v>
      </c>
    </row>
    <row r="670" spans="1:12">
      <c r="A670">
        <v>669</v>
      </c>
      <c r="B670" t="s">
        <v>1429</v>
      </c>
      <c r="C670" t="s">
        <v>1421</v>
      </c>
      <c r="D670" t="s">
        <v>180</v>
      </c>
      <c r="E670" s="14">
        <v>44776</v>
      </c>
      <c r="F670" s="14" t="str">
        <f t="shared" si="20"/>
        <v>03-Aug</v>
      </c>
      <c r="G670" s="14" t="str">
        <f t="shared" si="21"/>
        <v>Wednesday</v>
      </c>
      <c r="H670" t="s">
        <v>50</v>
      </c>
      <c r="I670" t="s">
        <v>45</v>
      </c>
      <c r="J670" t="s">
        <v>1430</v>
      </c>
      <c r="K670" t="s">
        <v>47</v>
      </c>
      <c r="L670">
        <v>10</v>
      </c>
    </row>
    <row r="671" spans="1:12">
      <c r="A671">
        <v>670</v>
      </c>
      <c r="B671" t="s">
        <v>1431</v>
      </c>
      <c r="C671" t="s">
        <v>1423</v>
      </c>
      <c r="D671" t="s">
        <v>183</v>
      </c>
      <c r="E671" s="14">
        <v>44771</v>
      </c>
      <c r="F671" s="14" t="str">
        <f t="shared" si="20"/>
        <v>29-Jul</v>
      </c>
      <c r="G671" s="14" t="str">
        <f t="shared" si="21"/>
        <v>Friday</v>
      </c>
      <c r="H671" t="s">
        <v>44</v>
      </c>
      <c r="I671" t="s">
        <v>45</v>
      </c>
      <c r="J671" t="s">
        <v>1432</v>
      </c>
      <c r="K671" t="s">
        <v>52</v>
      </c>
      <c r="L671">
        <v>7</v>
      </c>
    </row>
    <row r="672" spans="1:12">
      <c r="A672">
        <v>671</v>
      </c>
      <c r="B672" t="s">
        <v>1433</v>
      </c>
      <c r="C672" t="s">
        <v>1425</v>
      </c>
      <c r="D672" t="s">
        <v>186</v>
      </c>
      <c r="E672" s="14">
        <v>44794</v>
      </c>
      <c r="F672" s="14" t="str">
        <f t="shared" si="20"/>
        <v>21-Aug</v>
      </c>
      <c r="G672" s="14" t="str">
        <f t="shared" si="21"/>
        <v>Sunday</v>
      </c>
      <c r="H672" t="s">
        <v>50</v>
      </c>
      <c r="I672" t="s">
        <v>45</v>
      </c>
      <c r="J672" t="s">
        <v>1434</v>
      </c>
      <c r="K672" t="s">
        <v>58</v>
      </c>
      <c r="L672">
        <v>10</v>
      </c>
    </row>
    <row r="673" spans="1:12">
      <c r="A673">
        <v>672</v>
      </c>
      <c r="B673" t="s">
        <v>1435</v>
      </c>
      <c r="C673" t="s">
        <v>1427</v>
      </c>
      <c r="D673" t="s">
        <v>189</v>
      </c>
      <c r="E673" s="14">
        <v>44792</v>
      </c>
      <c r="F673" s="14" t="str">
        <f t="shared" si="20"/>
        <v>19-Aug</v>
      </c>
      <c r="G673" s="14" t="str">
        <f t="shared" si="21"/>
        <v>Friday</v>
      </c>
      <c r="H673" t="s">
        <v>50</v>
      </c>
      <c r="I673" t="s">
        <v>45</v>
      </c>
      <c r="J673" t="s">
        <v>1436</v>
      </c>
      <c r="K673" t="s">
        <v>47</v>
      </c>
      <c r="L673">
        <v>9</v>
      </c>
    </row>
    <row r="674" spans="1:12">
      <c r="A674">
        <v>673</v>
      </c>
      <c r="B674" t="s">
        <v>1437</v>
      </c>
      <c r="C674" t="s">
        <v>1429</v>
      </c>
      <c r="D674" t="s">
        <v>43</v>
      </c>
      <c r="E674" s="14">
        <v>44792</v>
      </c>
      <c r="F674" s="14" t="str">
        <f t="shared" si="20"/>
        <v>19-Aug</v>
      </c>
      <c r="G674" s="14" t="str">
        <f t="shared" si="21"/>
        <v>Friday</v>
      </c>
      <c r="H674" t="s">
        <v>44</v>
      </c>
      <c r="I674" t="s">
        <v>56</v>
      </c>
      <c r="J674" t="s">
        <v>1438</v>
      </c>
      <c r="K674" t="s">
        <v>52</v>
      </c>
      <c r="L674">
        <v>10</v>
      </c>
    </row>
    <row r="675" spans="1:12">
      <c r="A675">
        <v>674</v>
      </c>
      <c r="B675" t="s">
        <v>1439</v>
      </c>
      <c r="C675" t="s">
        <v>1431</v>
      </c>
      <c r="D675" t="s">
        <v>49</v>
      </c>
      <c r="E675" s="14">
        <v>44790</v>
      </c>
      <c r="F675" s="14" t="str">
        <f t="shared" si="20"/>
        <v>17-Aug</v>
      </c>
      <c r="G675" s="14" t="str">
        <f t="shared" si="21"/>
        <v>Wednesday</v>
      </c>
      <c r="H675" t="s">
        <v>50</v>
      </c>
      <c r="I675" t="s">
        <v>45</v>
      </c>
      <c r="J675" t="s">
        <v>1440</v>
      </c>
      <c r="K675" t="s">
        <v>58</v>
      </c>
      <c r="L675">
        <v>8</v>
      </c>
    </row>
    <row r="676" spans="1:12">
      <c r="A676">
        <v>675</v>
      </c>
      <c r="B676" t="s">
        <v>1441</v>
      </c>
      <c r="C676" t="s">
        <v>1433</v>
      </c>
      <c r="D676" t="s">
        <v>54</v>
      </c>
      <c r="E676" s="14">
        <v>44809</v>
      </c>
      <c r="F676" s="14" t="str">
        <f t="shared" si="20"/>
        <v>05-Sep</v>
      </c>
      <c r="G676" s="14" t="str">
        <f t="shared" si="21"/>
        <v>Monday</v>
      </c>
      <c r="H676" t="s">
        <v>44</v>
      </c>
      <c r="I676" t="s">
        <v>45</v>
      </c>
      <c r="J676" t="s">
        <v>1442</v>
      </c>
      <c r="K676" t="s">
        <v>47</v>
      </c>
      <c r="L676">
        <v>9</v>
      </c>
    </row>
    <row r="677" spans="1:12">
      <c r="A677">
        <v>676</v>
      </c>
      <c r="B677" t="s">
        <v>1443</v>
      </c>
      <c r="C677" t="s">
        <v>1435</v>
      </c>
      <c r="D677" t="s">
        <v>60</v>
      </c>
      <c r="E677" s="14">
        <v>44772</v>
      </c>
      <c r="F677" s="14" t="str">
        <f t="shared" si="20"/>
        <v>30-Jul</v>
      </c>
      <c r="G677" s="14" t="str">
        <f t="shared" si="21"/>
        <v>Saturday</v>
      </c>
      <c r="H677" t="s">
        <v>50</v>
      </c>
      <c r="I677" t="s">
        <v>45</v>
      </c>
      <c r="J677" t="s">
        <v>1444</v>
      </c>
      <c r="K677" t="s">
        <v>52</v>
      </c>
      <c r="L677">
        <v>9</v>
      </c>
    </row>
    <row r="678" spans="1:12">
      <c r="A678">
        <v>677</v>
      </c>
      <c r="B678" t="s">
        <v>1445</v>
      </c>
      <c r="C678" t="s">
        <v>1437</v>
      </c>
      <c r="D678" t="s">
        <v>63</v>
      </c>
      <c r="E678" s="14">
        <v>44802</v>
      </c>
      <c r="F678" s="14" t="str">
        <f t="shared" si="20"/>
        <v>29-Aug</v>
      </c>
      <c r="G678" s="14" t="str">
        <f t="shared" si="21"/>
        <v>Monday</v>
      </c>
      <c r="H678" t="s">
        <v>44</v>
      </c>
      <c r="I678" t="s">
        <v>45</v>
      </c>
      <c r="J678" t="s">
        <v>1446</v>
      </c>
      <c r="K678" t="s">
        <v>58</v>
      </c>
      <c r="L678">
        <v>8</v>
      </c>
    </row>
    <row r="679" spans="1:12">
      <c r="A679">
        <v>678</v>
      </c>
      <c r="B679" t="s">
        <v>1447</v>
      </c>
      <c r="C679" t="s">
        <v>1439</v>
      </c>
      <c r="D679" t="s">
        <v>66</v>
      </c>
      <c r="E679" s="14">
        <v>44809</v>
      </c>
      <c r="F679" s="14" t="str">
        <f t="shared" si="20"/>
        <v>05-Sep</v>
      </c>
      <c r="G679" s="14" t="str">
        <f t="shared" si="21"/>
        <v>Monday</v>
      </c>
      <c r="H679" t="s">
        <v>50</v>
      </c>
      <c r="I679" t="s">
        <v>45</v>
      </c>
      <c r="J679" t="s">
        <v>1448</v>
      </c>
      <c r="K679" t="s">
        <v>47</v>
      </c>
      <c r="L679">
        <v>7</v>
      </c>
    </row>
    <row r="680" spans="1:12">
      <c r="A680">
        <v>679</v>
      </c>
      <c r="B680" t="s">
        <v>1449</v>
      </c>
      <c r="C680" t="s">
        <v>1441</v>
      </c>
      <c r="D680" t="s">
        <v>69</v>
      </c>
      <c r="E680" s="14">
        <v>44793</v>
      </c>
      <c r="F680" s="14" t="str">
        <f t="shared" si="20"/>
        <v>20-Aug</v>
      </c>
      <c r="G680" s="14" t="str">
        <f t="shared" si="21"/>
        <v>Saturday</v>
      </c>
      <c r="H680" t="s">
        <v>55</v>
      </c>
      <c r="I680" t="s">
        <v>56</v>
      </c>
      <c r="J680" t="s">
        <v>1450</v>
      </c>
      <c r="K680" t="s">
        <v>52</v>
      </c>
      <c r="L680">
        <v>10</v>
      </c>
    </row>
    <row r="681" spans="1:12">
      <c r="A681">
        <v>680</v>
      </c>
      <c r="B681" t="s">
        <v>1451</v>
      </c>
      <c r="C681" t="s">
        <v>1443</v>
      </c>
      <c r="D681" t="s">
        <v>69</v>
      </c>
      <c r="E681" s="14">
        <v>44802</v>
      </c>
      <c r="F681" s="14" t="str">
        <f t="shared" si="20"/>
        <v>29-Aug</v>
      </c>
      <c r="G681" s="14" t="str">
        <f t="shared" si="21"/>
        <v>Monday</v>
      </c>
      <c r="H681" t="s">
        <v>44</v>
      </c>
      <c r="I681" t="s">
        <v>45</v>
      </c>
      <c r="J681" t="s">
        <v>1452</v>
      </c>
      <c r="K681" t="s">
        <v>58</v>
      </c>
      <c r="L681">
        <v>8</v>
      </c>
    </row>
    <row r="682" spans="1:12">
      <c r="A682">
        <v>681</v>
      </c>
      <c r="B682" t="s">
        <v>1453</v>
      </c>
      <c r="C682" t="s">
        <v>1445</v>
      </c>
      <c r="D682" t="s">
        <v>75</v>
      </c>
      <c r="E682" s="14">
        <v>44766</v>
      </c>
      <c r="F682" s="14" t="str">
        <f t="shared" si="20"/>
        <v>24-Jul</v>
      </c>
      <c r="G682" s="14" t="str">
        <f t="shared" si="21"/>
        <v>Sunday</v>
      </c>
      <c r="H682" t="s">
        <v>50</v>
      </c>
      <c r="I682" t="s">
        <v>45</v>
      </c>
      <c r="J682" t="s">
        <v>1454</v>
      </c>
      <c r="K682" t="s">
        <v>47</v>
      </c>
      <c r="L682">
        <v>10</v>
      </c>
    </row>
    <row r="683" spans="1:12">
      <c r="A683">
        <v>682</v>
      </c>
      <c r="B683" t="s">
        <v>1455</v>
      </c>
      <c r="C683" t="s">
        <v>1447</v>
      </c>
      <c r="D683" t="s">
        <v>210</v>
      </c>
      <c r="E683" s="14">
        <v>44807</v>
      </c>
      <c r="F683" s="14" t="str">
        <f t="shared" si="20"/>
        <v>03-Sep</v>
      </c>
      <c r="G683" s="14" t="str">
        <f t="shared" si="21"/>
        <v>Saturday</v>
      </c>
      <c r="H683" t="s">
        <v>50</v>
      </c>
      <c r="I683" t="s">
        <v>45</v>
      </c>
      <c r="J683" t="s">
        <v>1456</v>
      </c>
      <c r="K683" t="s">
        <v>52</v>
      </c>
      <c r="L683">
        <v>7</v>
      </c>
    </row>
    <row r="684" spans="1:12">
      <c r="A684">
        <v>683</v>
      </c>
      <c r="B684" t="s">
        <v>1457</v>
      </c>
      <c r="C684" t="s">
        <v>1449</v>
      </c>
      <c r="D684" t="s">
        <v>80</v>
      </c>
      <c r="E684" s="14">
        <v>44784</v>
      </c>
      <c r="F684" s="14" t="str">
        <f t="shared" si="20"/>
        <v>11-Aug</v>
      </c>
      <c r="G684" s="14" t="str">
        <f t="shared" si="21"/>
        <v>Thursday</v>
      </c>
      <c r="H684" t="s">
        <v>44</v>
      </c>
      <c r="I684" t="s">
        <v>45</v>
      </c>
      <c r="J684" t="s">
        <v>1458</v>
      </c>
      <c r="K684" t="s">
        <v>58</v>
      </c>
      <c r="L684">
        <v>7</v>
      </c>
    </row>
    <row r="685" spans="1:12">
      <c r="A685">
        <v>684</v>
      </c>
      <c r="B685" t="s">
        <v>1459</v>
      </c>
      <c r="C685" t="s">
        <v>1451</v>
      </c>
      <c r="D685" t="s">
        <v>83</v>
      </c>
      <c r="E685" s="14">
        <v>44763</v>
      </c>
      <c r="F685" s="14" t="str">
        <f t="shared" si="20"/>
        <v>21-Jul</v>
      </c>
      <c r="G685" s="14" t="str">
        <f t="shared" si="21"/>
        <v>Thursday</v>
      </c>
      <c r="H685" t="s">
        <v>50</v>
      </c>
      <c r="I685" t="s">
        <v>45</v>
      </c>
      <c r="J685" t="s">
        <v>1460</v>
      </c>
      <c r="K685" t="s">
        <v>47</v>
      </c>
      <c r="L685">
        <v>10</v>
      </c>
    </row>
    <row r="686" spans="1:12">
      <c r="A686">
        <v>685</v>
      </c>
      <c r="B686" t="s">
        <v>1461</v>
      </c>
      <c r="C686" t="s">
        <v>1453</v>
      </c>
      <c r="D686" t="s">
        <v>86</v>
      </c>
      <c r="E686" s="14">
        <v>44799</v>
      </c>
      <c r="F686" s="14" t="str">
        <f t="shared" si="20"/>
        <v>26-Aug</v>
      </c>
      <c r="G686" s="14" t="str">
        <f t="shared" si="21"/>
        <v>Friday</v>
      </c>
      <c r="H686" t="s">
        <v>44</v>
      </c>
      <c r="I686" t="s">
        <v>45</v>
      </c>
      <c r="J686" t="s">
        <v>1462</v>
      </c>
      <c r="K686" t="s">
        <v>52</v>
      </c>
      <c r="L686">
        <v>9</v>
      </c>
    </row>
    <row r="687" spans="1:12">
      <c r="A687">
        <v>686</v>
      </c>
      <c r="B687" t="s">
        <v>1463</v>
      </c>
      <c r="C687" t="s">
        <v>1455</v>
      </c>
      <c r="D687" t="s">
        <v>89</v>
      </c>
      <c r="E687" s="14">
        <v>44808</v>
      </c>
      <c r="F687" s="14" t="str">
        <f t="shared" si="20"/>
        <v>04-Sep</v>
      </c>
      <c r="G687" s="14" t="str">
        <f t="shared" si="21"/>
        <v>Sunday</v>
      </c>
      <c r="H687" t="s">
        <v>50</v>
      </c>
      <c r="I687" t="s">
        <v>45</v>
      </c>
      <c r="J687" t="s">
        <v>1464</v>
      </c>
      <c r="K687" t="s">
        <v>58</v>
      </c>
      <c r="L687">
        <v>9</v>
      </c>
    </row>
    <row r="688" spans="1:12">
      <c r="A688">
        <v>687</v>
      </c>
      <c r="B688" t="s">
        <v>1465</v>
      </c>
      <c r="C688" t="s">
        <v>1457</v>
      </c>
      <c r="D688" t="s">
        <v>189</v>
      </c>
      <c r="E688" s="14">
        <v>44786</v>
      </c>
      <c r="F688" s="14" t="str">
        <f t="shared" si="20"/>
        <v>13-Aug</v>
      </c>
      <c r="G688" s="14" t="str">
        <f t="shared" si="21"/>
        <v>Saturday</v>
      </c>
      <c r="H688" t="s">
        <v>50</v>
      </c>
      <c r="I688" t="s">
        <v>45</v>
      </c>
      <c r="J688" t="s">
        <v>1466</v>
      </c>
      <c r="K688" t="s">
        <v>47</v>
      </c>
      <c r="L688">
        <v>7</v>
      </c>
    </row>
    <row r="689" spans="1:12">
      <c r="A689">
        <v>688</v>
      </c>
      <c r="B689" t="s">
        <v>1467</v>
      </c>
      <c r="C689" t="s">
        <v>1459</v>
      </c>
      <c r="D689" t="s">
        <v>43</v>
      </c>
      <c r="E689" s="14">
        <v>44770</v>
      </c>
      <c r="F689" s="14" t="str">
        <f t="shared" si="20"/>
        <v>28-Jul</v>
      </c>
      <c r="G689" s="14" t="str">
        <f t="shared" si="21"/>
        <v>Thursday</v>
      </c>
      <c r="H689" t="s">
        <v>44</v>
      </c>
      <c r="I689" t="s">
        <v>45</v>
      </c>
      <c r="J689" t="s">
        <v>1468</v>
      </c>
      <c r="K689" t="s">
        <v>52</v>
      </c>
      <c r="L689">
        <v>10</v>
      </c>
    </row>
    <row r="690" spans="1:12">
      <c r="A690">
        <v>689</v>
      </c>
      <c r="B690" t="s">
        <v>1469</v>
      </c>
      <c r="C690" t="s">
        <v>1461</v>
      </c>
      <c r="D690" t="s">
        <v>49</v>
      </c>
      <c r="E690" s="14">
        <v>44777</v>
      </c>
      <c r="F690" s="14" t="str">
        <f t="shared" si="20"/>
        <v>04-Aug</v>
      </c>
      <c r="G690" s="14" t="str">
        <f t="shared" si="21"/>
        <v>Thursday</v>
      </c>
      <c r="H690" t="s">
        <v>50</v>
      </c>
      <c r="I690" t="s">
        <v>45</v>
      </c>
      <c r="J690" t="s">
        <v>1470</v>
      </c>
      <c r="K690" t="s">
        <v>58</v>
      </c>
      <c r="L690">
        <v>7</v>
      </c>
    </row>
    <row r="691" spans="1:12">
      <c r="A691">
        <v>690</v>
      </c>
      <c r="B691" t="s">
        <v>1471</v>
      </c>
      <c r="C691" t="s">
        <v>1463</v>
      </c>
      <c r="D691" t="s">
        <v>54</v>
      </c>
      <c r="E691" s="14">
        <v>44780</v>
      </c>
      <c r="F691" s="14" t="str">
        <f t="shared" si="20"/>
        <v>07-Aug</v>
      </c>
      <c r="G691" s="14" t="str">
        <f t="shared" si="21"/>
        <v>Sunday</v>
      </c>
      <c r="H691" t="s">
        <v>50</v>
      </c>
      <c r="I691" t="s">
        <v>45</v>
      </c>
      <c r="J691" t="s">
        <v>1472</v>
      </c>
      <c r="K691" t="s">
        <v>47</v>
      </c>
      <c r="L691">
        <v>7</v>
      </c>
    </row>
    <row r="692" spans="1:12">
      <c r="A692">
        <v>691</v>
      </c>
      <c r="B692" t="s">
        <v>1473</v>
      </c>
      <c r="C692" t="s">
        <v>1465</v>
      </c>
      <c r="D692" t="s">
        <v>60</v>
      </c>
      <c r="E692" s="14">
        <v>44778</v>
      </c>
      <c r="F692" s="14" t="str">
        <f t="shared" si="20"/>
        <v>05-Aug</v>
      </c>
      <c r="G692" s="14" t="str">
        <f t="shared" si="21"/>
        <v>Friday</v>
      </c>
      <c r="H692" t="s">
        <v>44</v>
      </c>
      <c r="I692" t="s">
        <v>45</v>
      </c>
      <c r="J692" t="s">
        <v>1474</v>
      </c>
      <c r="K692" t="s">
        <v>52</v>
      </c>
      <c r="L692">
        <v>8</v>
      </c>
    </row>
    <row r="693" spans="1:12">
      <c r="A693">
        <v>692</v>
      </c>
      <c r="B693" t="s">
        <v>1475</v>
      </c>
      <c r="C693" t="s">
        <v>1467</v>
      </c>
      <c r="D693" t="s">
        <v>63</v>
      </c>
      <c r="E693" s="14">
        <v>44774</v>
      </c>
      <c r="F693" s="14" t="str">
        <f t="shared" si="20"/>
        <v>01-Aug</v>
      </c>
      <c r="G693" s="14" t="str">
        <f t="shared" si="21"/>
        <v>Monday</v>
      </c>
      <c r="H693" t="s">
        <v>50</v>
      </c>
      <c r="I693" t="s">
        <v>45</v>
      </c>
      <c r="J693" t="s">
        <v>1476</v>
      </c>
      <c r="K693" t="s">
        <v>58</v>
      </c>
      <c r="L693">
        <v>7</v>
      </c>
    </row>
    <row r="694" spans="1:12">
      <c r="A694">
        <v>693</v>
      </c>
      <c r="B694" t="s">
        <v>1477</v>
      </c>
      <c r="C694" t="s">
        <v>1469</v>
      </c>
      <c r="D694" t="s">
        <v>66</v>
      </c>
      <c r="E694" s="14">
        <v>44760</v>
      </c>
      <c r="F694" s="14" t="str">
        <f t="shared" si="20"/>
        <v>18-Jul</v>
      </c>
      <c r="G694" s="14" t="str">
        <f t="shared" si="21"/>
        <v>Monday</v>
      </c>
      <c r="H694" t="s">
        <v>44</v>
      </c>
      <c r="I694" t="s">
        <v>45</v>
      </c>
      <c r="J694" t="s">
        <v>1478</v>
      </c>
      <c r="K694" t="s">
        <v>47</v>
      </c>
      <c r="L694">
        <v>10</v>
      </c>
    </row>
    <row r="695" spans="1:12">
      <c r="A695">
        <v>694</v>
      </c>
      <c r="B695" t="s">
        <v>1479</v>
      </c>
      <c r="C695" t="s">
        <v>1471</v>
      </c>
      <c r="D695" t="s">
        <v>69</v>
      </c>
      <c r="E695" s="14">
        <v>44756</v>
      </c>
      <c r="F695" s="14" t="str">
        <f t="shared" si="20"/>
        <v>14-Jul</v>
      </c>
      <c r="G695" s="14" t="str">
        <f t="shared" si="21"/>
        <v>Thursday</v>
      </c>
      <c r="H695" t="s">
        <v>50</v>
      </c>
      <c r="I695" t="s">
        <v>45</v>
      </c>
      <c r="J695" t="s">
        <v>1480</v>
      </c>
      <c r="K695" t="s">
        <v>52</v>
      </c>
      <c r="L695">
        <v>7</v>
      </c>
    </row>
    <row r="696" spans="1:12">
      <c r="A696">
        <v>695</v>
      </c>
      <c r="B696" t="s">
        <v>1481</v>
      </c>
      <c r="C696" t="s">
        <v>1473</v>
      </c>
      <c r="D696" t="s">
        <v>69</v>
      </c>
      <c r="E696" s="14">
        <v>44755</v>
      </c>
      <c r="F696" s="14" t="str">
        <f t="shared" si="20"/>
        <v>13-Jul</v>
      </c>
      <c r="G696" s="14" t="str">
        <f t="shared" si="21"/>
        <v>Wednesday</v>
      </c>
      <c r="H696" t="s">
        <v>44</v>
      </c>
      <c r="I696" t="s">
        <v>45</v>
      </c>
      <c r="J696" t="s">
        <v>1482</v>
      </c>
      <c r="K696" t="s">
        <v>58</v>
      </c>
      <c r="L696">
        <v>10</v>
      </c>
    </row>
    <row r="697" spans="1:12">
      <c r="A697">
        <v>696</v>
      </c>
      <c r="B697" t="s">
        <v>1483</v>
      </c>
      <c r="C697" t="s">
        <v>1475</v>
      </c>
      <c r="D697" t="s">
        <v>75</v>
      </c>
      <c r="E697" s="14">
        <v>44770</v>
      </c>
      <c r="F697" s="14" t="str">
        <f t="shared" si="20"/>
        <v>28-Jul</v>
      </c>
      <c r="G697" s="14" t="str">
        <f t="shared" si="21"/>
        <v>Thursday</v>
      </c>
      <c r="H697" t="s">
        <v>50</v>
      </c>
      <c r="I697" t="s">
        <v>45</v>
      </c>
      <c r="J697" t="s">
        <v>1484</v>
      </c>
      <c r="K697" t="s">
        <v>47</v>
      </c>
      <c r="L697">
        <v>7</v>
      </c>
    </row>
    <row r="698" spans="1:12">
      <c r="A698">
        <v>697</v>
      </c>
      <c r="B698" t="s">
        <v>1485</v>
      </c>
      <c r="C698" t="s">
        <v>1477</v>
      </c>
      <c r="D698" t="s">
        <v>66</v>
      </c>
      <c r="E698" s="14">
        <v>44755</v>
      </c>
      <c r="F698" s="14" t="str">
        <f t="shared" si="20"/>
        <v>13-Jul</v>
      </c>
      <c r="G698" s="14" t="str">
        <f t="shared" si="21"/>
        <v>Wednesday</v>
      </c>
      <c r="H698" t="s">
        <v>55</v>
      </c>
      <c r="I698" t="s">
        <v>45</v>
      </c>
      <c r="J698" t="s">
        <v>1486</v>
      </c>
      <c r="K698" t="s">
        <v>52</v>
      </c>
      <c r="L698">
        <v>9</v>
      </c>
    </row>
    <row r="699" spans="1:12">
      <c r="A699">
        <v>698</v>
      </c>
      <c r="B699" t="s">
        <v>1487</v>
      </c>
      <c r="C699" t="s">
        <v>1479</v>
      </c>
      <c r="D699" t="s">
        <v>80</v>
      </c>
      <c r="E699" s="14">
        <v>44775</v>
      </c>
      <c r="F699" s="14" t="str">
        <f t="shared" si="20"/>
        <v>02-Aug</v>
      </c>
      <c r="G699" s="14" t="str">
        <f t="shared" si="21"/>
        <v>Tuesday</v>
      </c>
      <c r="H699" t="s">
        <v>44</v>
      </c>
      <c r="I699" t="s">
        <v>45</v>
      </c>
      <c r="J699" t="s">
        <v>1488</v>
      </c>
      <c r="K699" t="s">
        <v>58</v>
      </c>
      <c r="L699">
        <v>7</v>
      </c>
    </row>
    <row r="700" spans="1:12">
      <c r="A700">
        <v>699</v>
      </c>
      <c r="B700" t="s">
        <v>1489</v>
      </c>
      <c r="C700" t="s">
        <v>1481</v>
      </c>
      <c r="D700" t="s">
        <v>83</v>
      </c>
      <c r="E700" s="14">
        <v>44797</v>
      </c>
      <c r="F700" s="14" t="str">
        <f t="shared" si="20"/>
        <v>24-Aug</v>
      </c>
      <c r="G700" s="14" t="str">
        <f t="shared" si="21"/>
        <v>Wednesday</v>
      </c>
      <c r="H700" t="s">
        <v>50</v>
      </c>
      <c r="I700" t="s">
        <v>45</v>
      </c>
      <c r="J700" t="s">
        <v>1490</v>
      </c>
      <c r="K700" t="s">
        <v>47</v>
      </c>
      <c r="L700">
        <v>8</v>
      </c>
    </row>
    <row r="701" spans="1:12">
      <c r="A701">
        <v>700</v>
      </c>
      <c r="B701" t="s">
        <v>1491</v>
      </c>
      <c r="C701" t="s">
        <v>1483</v>
      </c>
      <c r="D701" t="s">
        <v>86</v>
      </c>
      <c r="E701" s="14">
        <v>44802</v>
      </c>
      <c r="F701" s="14" t="str">
        <f t="shared" si="20"/>
        <v>29-Aug</v>
      </c>
      <c r="G701" s="14" t="str">
        <f t="shared" si="21"/>
        <v>Monday</v>
      </c>
      <c r="H701" t="s">
        <v>50</v>
      </c>
      <c r="I701" t="s">
        <v>45</v>
      </c>
      <c r="J701" t="s">
        <v>1492</v>
      </c>
      <c r="K701" t="s">
        <v>47</v>
      </c>
      <c r="L701">
        <v>10</v>
      </c>
    </row>
    <row r="702" spans="1:12">
      <c r="A702">
        <v>701</v>
      </c>
      <c r="B702" t="s">
        <v>1493</v>
      </c>
      <c r="C702" t="s">
        <v>1485</v>
      </c>
      <c r="D702" t="s">
        <v>89</v>
      </c>
      <c r="E702" s="14">
        <v>44764</v>
      </c>
      <c r="F702" s="14" t="str">
        <f t="shared" si="20"/>
        <v>22-Jul</v>
      </c>
      <c r="G702" s="14" t="str">
        <f t="shared" si="21"/>
        <v>Friday</v>
      </c>
      <c r="H702" t="s">
        <v>44</v>
      </c>
      <c r="I702" t="s">
        <v>56</v>
      </c>
      <c r="J702" t="s">
        <v>1494</v>
      </c>
      <c r="K702" t="s">
        <v>47</v>
      </c>
      <c r="L702">
        <v>9</v>
      </c>
    </row>
    <row r="703" spans="1:12">
      <c r="A703">
        <v>702</v>
      </c>
      <c r="B703" t="s">
        <v>1495</v>
      </c>
      <c r="C703" t="s">
        <v>1487</v>
      </c>
      <c r="D703" t="s">
        <v>66</v>
      </c>
      <c r="E703" s="14">
        <v>44780</v>
      </c>
      <c r="F703" s="14" t="str">
        <f t="shared" si="20"/>
        <v>07-Aug</v>
      </c>
      <c r="G703" s="14" t="str">
        <f t="shared" si="21"/>
        <v>Sunday</v>
      </c>
      <c r="H703" t="s">
        <v>50</v>
      </c>
      <c r="I703" t="s">
        <v>45</v>
      </c>
      <c r="J703" t="s">
        <v>1496</v>
      </c>
      <c r="K703" t="s">
        <v>52</v>
      </c>
      <c r="L703">
        <v>7</v>
      </c>
    </row>
    <row r="704" spans="1:12">
      <c r="A704">
        <v>703</v>
      </c>
      <c r="B704" t="s">
        <v>1497</v>
      </c>
      <c r="C704" t="s">
        <v>1489</v>
      </c>
      <c r="D704" t="s">
        <v>94</v>
      </c>
      <c r="E704" s="14">
        <v>44799</v>
      </c>
      <c r="F704" s="14" t="str">
        <f t="shared" si="20"/>
        <v>26-Aug</v>
      </c>
      <c r="G704" s="14" t="str">
        <f t="shared" si="21"/>
        <v>Friday</v>
      </c>
      <c r="H704" t="s">
        <v>44</v>
      </c>
      <c r="I704" t="s">
        <v>45</v>
      </c>
      <c r="J704" t="s">
        <v>1498</v>
      </c>
      <c r="K704" t="s">
        <v>58</v>
      </c>
      <c r="L704">
        <v>8</v>
      </c>
    </row>
    <row r="705" spans="1:12">
      <c r="A705">
        <v>704</v>
      </c>
      <c r="B705" t="s">
        <v>1499</v>
      </c>
      <c r="C705" t="s">
        <v>1491</v>
      </c>
      <c r="D705" t="s">
        <v>83</v>
      </c>
      <c r="E705" s="14">
        <v>44761</v>
      </c>
      <c r="F705" s="14" t="str">
        <f t="shared" si="20"/>
        <v>19-Jul</v>
      </c>
      <c r="G705" s="14" t="str">
        <f t="shared" si="21"/>
        <v>Tuesday</v>
      </c>
      <c r="H705" t="s">
        <v>50</v>
      </c>
      <c r="I705" t="s">
        <v>45</v>
      </c>
      <c r="J705" t="s">
        <v>1500</v>
      </c>
      <c r="K705" t="s">
        <v>47</v>
      </c>
      <c r="L705">
        <v>7</v>
      </c>
    </row>
    <row r="706" spans="1:12">
      <c r="A706">
        <v>705</v>
      </c>
      <c r="B706" t="s">
        <v>1501</v>
      </c>
      <c r="C706" t="s">
        <v>1493</v>
      </c>
      <c r="D706" t="s">
        <v>63</v>
      </c>
      <c r="E706" s="14">
        <v>44782</v>
      </c>
      <c r="F706" s="14" t="str">
        <f t="shared" ref="F706:F769" si="22">TEXT(E706,"dd-mmm")</f>
        <v>09-Aug</v>
      </c>
      <c r="G706" s="14" t="str">
        <f t="shared" ref="G706:G769" si="23">TEXT(E706,"dddd")</f>
        <v>Tuesday</v>
      </c>
      <c r="H706" t="s">
        <v>50</v>
      </c>
      <c r="I706" t="s">
        <v>45</v>
      </c>
      <c r="J706" t="s">
        <v>1502</v>
      </c>
      <c r="K706" t="s">
        <v>52</v>
      </c>
      <c r="L706">
        <v>9</v>
      </c>
    </row>
    <row r="707" spans="1:12">
      <c r="A707">
        <v>706</v>
      </c>
      <c r="B707" t="s">
        <v>1503</v>
      </c>
      <c r="C707" t="s">
        <v>1495</v>
      </c>
      <c r="D707" t="s">
        <v>101</v>
      </c>
      <c r="E707" s="14">
        <v>44806</v>
      </c>
      <c r="F707" s="14" t="str">
        <f t="shared" si="22"/>
        <v>02-Sep</v>
      </c>
      <c r="G707" s="14" t="str">
        <f t="shared" si="23"/>
        <v>Friday</v>
      </c>
      <c r="H707" t="s">
        <v>44</v>
      </c>
      <c r="I707" t="s">
        <v>45</v>
      </c>
      <c r="J707" t="s">
        <v>1504</v>
      </c>
      <c r="K707" t="s">
        <v>58</v>
      </c>
      <c r="L707">
        <v>10</v>
      </c>
    </row>
    <row r="708" spans="1:12">
      <c r="A708">
        <v>707</v>
      </c>
      <c r="B708" t="s">
        <v>1505</v>
      </c>
      <c r="C708" t="s">
        <v>1497</v>
      </c>
      <c r="D708" t="s">
        <v>104</v>
      </c>
      <c r="E708" s="14">
        <v>44798</v>
      </c>
      <c r="F708" s="14" t="str">
        <f t="shared" si="22"/>
        <v>25-Aug</v>
      </c>
      <c r="G708" s="14" t="str">
        <f t="shared" si="23"/>
        <v>Thursday</v>
      </c>
      <c r="H708" t="s">
        <v>50</v>
      </c>
      <c r="I708" t="s">
        <v>56</v>
      </c>
      <c r="J708" t="s">
        <v>1506</v>
      </c>
      <c r="K708" t="s">
        <v>47</v>
      </c>
      <c r="L708">
        <v>7</v>
      </c>
    </row>
    <row r="709" spans="1:12">
      <c r="A709">
        <v>708</v>
      </c>
      <c r="B709" t="s">
        <v>1507</v>
      </c>
      <c r="C709" t="s">
        <v>1499</v>
      </c>
      <c r="D709" t="s">
        <v>107</v>
      </c>
      <c r="E709" s="14">
        <v>44758</v>
      </c>
      <c r="F709" s="14" t="str">
        <f t="shared" si="22"/>
        <v>16-Jul</v>
      </c>
      <c r="G709" s="14" t="str">
        <f t="shared" si="23"/>
        <v>Saturday</v>
      </c>
      <c r="H709" t="s">
        <v>50</v>
      </c>
      <c r="I709" t="s">
        <v>45</v>
      </c>
      <c r="J709" t="s">
        <v>1508</v>
      </c>
      <c r="K709" t="s">
        <v>52</v>
      </c>
      <c r="L709">
        <v>7</v>
      </c>
    </row>
    <row r="710" spans="1:12">
      <c r="A710">
        <v>709</v>
      </c>
      <c r="B710" t="s">
        <v>1509</v>
      </c>
      <c r="C710" t="s">
        <v>1501</v>
      </c>
      <c r="D710" t="s">
        <v>110</v>
      </c>
      <c r="E710" s="14">
        <v>44785</v>
      </c>
      <c r="F710" s="14" t="str">
        <f t="shared" si="22"/>
        <v>12-Aug</v>
      </c>
      <c r="G710" s="14" t="str">
        <f t="shared" si="23"/>
        <v>Friday</v>
      </c>
      <c r="H710" t="s">
        <v>44</v>
      </c>
      <c r="I710" t="s">
        <v>45</v>
      </c>
      <c r="J710" t="s">
        <v>1510</v>
      </c>
      <c r="K710" t="s">
        <v>58</v>
      </c>
      <c r="L710">
        <v>7</v>
      </c>
    </row>
    <row r="711" spans="1:12">
      <c r="A711">
        <v>710</v>
      </c>
      <c r="B711" t="s">
        <v>1511</v>
      </c>
      <c r="C711" t="s">
        <v>1503</v>
      </c>
      <c r="D711" t="s">
        <v>113</v>
      </c>
      <c r="E711" s="14">
        <v>44761</v>
      </c>
      <c r="F711" s="14" t="str">
        <f t="shared" si="22"/>
        <v>19-Jul</v>
      </c>
      <c r="G711" s="14" t="str">
        <f t="shared" si="23"/>
        <v>Tuesday</v>
      </c>
      <c r="H711" t="s">
        <v>50</v>
      </c>
      <c r="I711" t="s">
        <v>45</v>
      </c>
      <c r="J711" t="s">
        <v>1512</v>
      </c>
      <c r="K711" t="s">
        <v>47</v>
      </c>
      <c r="L711">
        <v>9</v>
      </c>
    </row>
    <row r="712" spans="1:12">
      <c r="A712">
        <v>711</v>
      </c>
      <c r="B712" t="s">
        <v>1513</v>
      </c>
      <c r="C712" t="s">
        <v>1505</v>
      </c>
      <c r="D712" t="s">
        <v>116</v>
      </c>
      <c r="E712" s="14">
        <v>44800</v>
      </c>
      <c r="F712" s="14" t="str">
        <f t="shared" si="22"/>
        <v>27-Aug</v>
      </c>
      <c r="G712" s="14" t="str">
        <f t="shared" si="23"/>
        <v>Saturday</v>
      </c>
      <c r="H712" t="s">
        <v>44</v>
      </c>
      <c r="I712" t="s">
        <v>45</v>
      </c>
      <c r="J712" t="s">
        <v>1514</v>
      </c>
      <c r="K712" t="s">
        <v>52</v>
      </c>
      <c r="L712">
        <v>10</v>
      </c>
    </row>
    <row r="713" spans="1:12">
      <c r="A713">
        <v>712</v>
      </c>
      <c r="B713" t="s">
        <v>1515</v>
      </c>
      <c r="C713" t="s">
        <v>1507</v>
      </c>
      <c r="D713" t="s">
        <v>119</v>
      </c>
      <c r="E713" s="14">
        <v>44807</v>
      </c>
      <c r="F713" s="14" t="str">
        <f t="shared" si="22"/>
        <v>03-Sep</v>
      </c>
      <c r="G713" s="14" t="str">
        <f t="shared" si="23"/>
        <v>Saturday</v>
      </c>
      <c r="H713" t="s">
        <v>50</v>
      </c>
      <c r="I713" t="s">
        <v>45</v>
      </c>
      <c r="J713" t="s">
        <v>1516</v>
      </c>
      <c r="K713" t="s">
        <v>58</v>
      </c>
      <c r="L713">
        <v>7</v>
      </c>
    </row>
    <row r="714" spans="1:12">
      <c r="A714">
        <v>713</v>
      </c>
      <c r="B714" t="s">
        <v>1517</v>
      </c>
      <c r="C714" t="s">
        <v>1509</v>
      </c>
      <c r="D714" t="s">
        <v>122</v>
      </c>
      <c r="E714" s="14">
        <v>44799</v>
      </c>
      <c r="F714" s="14" t="str">
        <f t="shared" si="22"/>
        <v>26-Aug</v>
      </c>
      <c r="G714" s="14" t="str">
        <f t="shared" si="23"/>
        <v>Friday</v>
      </c>
      <c r="H714" t="s">
        <v>44</v>
      </c>
      <c r="I714" t="s">
        <v>45</v>
      </c>
      <c r="J714" t="s">
        <v>1518</v>
      </c>
      <c r="K714" t="s">
        <v>47</v>
      </c>
      <c r="L714">
        <v>7</v>
      </c>
    </row>
    <row r="715" spans="1:12">
      <c r="A715">
        <v>714</v>
      </c>
      <c r="B715" t="s">
        <v>1519</v>
      </c>
      <c r="C715" t="s">
        <v>1511</v>
      </c>
      <c r="D715" t="s">
        <v>125</v>
      </c>
      <c r="E715" s="14">
        <v>44759</v>
      </c>
      <c r="F715" s="14" t="str">
        <f t="shared" si="22"/>
        <v>17-Jul</v>
      </c>
      <c r="G715" s="14" t="str">
        <f t="shared" si="23"/>
        <v>Sunday</v>
      </c>
      <c r="H715" t="s">
        <v>50</v>
      </c>
      <c r="I715" t="s">
        <v>45</v>
      </c>
      <c r="J715" t="s">
        <v>1520</v>
      </c>
      <c r="K715" t="s">
        <v>52</v>
      </c>
      <c r="L715">
        <v>8</v>
      </c>
    </row>
    <row r="716" spans="1:12">
      <c r="A716">
        <v>715</v>
      </c>
      <c r="B716" t="s">
        <v>1521</v>
      </c>
      <c r="C716" t="s">
        <v>1513</v>
      </c>
      <c r="D716" t="s">
        <v>129</v>
      </c>
      <c r="E716" s="14">
        <v>44763</v>
      </c>
      <c r="F716" s="14" t="str">
        <f t="shared" si="22"/>
        <v>21-Jul</v>
      </c>
      <c r="G716" s="14" t="str">
        <f t="shared" si="23"/>
        <v>Thursday</v>
      </c>
      <c r="H716" t="s">
        <v>55</v>
      </c>
      <c r="I716" t="s">
        <v>45</v>
      </c>
      <c r="J716" t="s">
        <v>1522</v>
      </c>
      <c r="K716" t="s">
        <v>58</v>
      </c>
      <c r="L716">
        <v>8</v>
      </c>
    </row>
    <row r="717" spans="1:12">
      <c r="A717">
        <v>716</v>
      </c>
      <c r="B717" t="s">
        <v>1523</v>
      </c>
      <c r="C717" t="s">
        <v>1515</v>
      </c>
      <c r="D717" t="s">
        <v>132</v>
      </c>
      <c r="E717" s="14">
        <v>44776</v>
      </c>
      <c r="F717" s="14" t="str">
        <f t="shared" si="22"/>
        <v>03-Aug</v>
      </c>
      <c r="G717" s="14" t="str">
        <f t="shared" si="23"/>
        <v>Wednesday</v>
      </c>
      <c r="H717" t="s">
        <v>44</v>
      </c>
      <c r="I717" t="s">
        <v>45</v>
      </c>
      <c r="J717" t="s">
        <v>1524</v>
      </c>
      <c r="K717" t="s">
        <v>47</v>
      </c>
      <c r="L717">
        <v>10</v>
      </c>
    </row>
    <row r="718" spans="1:12">
      <c r="A718">
        <v>717</v>
      </c>
      <c r="B718" t="s">
        <v>1525</v>
      </c>
      <c r="C718" t="s">
        <v>1517</v>
      </c>
      <c r="D718" t="s">
        <v>135</v>
      </c>
      <c r="E718" s="14">
        <v>44763</v>
      </c>
      <c r="F718" s="14" t="str">
        <f t="shared" si="22"/>
        <v>21-Jul</v>
      </c>
      <c r="G718" s="14" t="str">
        <f t="shared" si="23"/>
        <v>Thursday</v>
      </c>
      <c r="H718" t="s">
        <v>50</v>
      </c>
      <c r="I718" t="s">
        <v>45</v>
      </c>
      <c r="J718" t="s">
        <v>1526</v>
      </c>
      <c r="K718" t="s">
        <v>52</v>
      </c>
      <c r="L718">
        <v>9</v>
      </c>
    </row>
    <row r="719" spans="1:12">
      <c r="A719">
        <v>718</v>
      </c>
      <c r="B719" t="s">
        <v>1527</v>
      </c>
      <c r="C719" t="s">
        <v>1519</v>
      </c>
      <c r="D719" t="s">
        <v>138</v>
      </c>
      <c r="E719" s="14">
        <v>44803</v>
      </c>
      <c r="F719" s="14" t="str">
        <f t="shared" si="22"/>
        <v>30-Aug</v>
      </c>
      <c r="G719" s="14" t="str">
        <f t="shared" si="23"/>
        <v>Tuesday</v>
      </c>
      <c r="H719" t="s">
        <v>50</v>
      </c>
      <c r="I719" t="s">
        <v>45</v>
      </c>
      <c r="J719" t="s">
        <v>1528</v>
      </c>
      <c r="K719" t="s">
        <v>58</v>
      </c>
      <c r="L719">
        <v>9</v>
      </c>
    </row>
    <row r="720" spans="1:12">
      <c r="A720">
        <v>719</v>
      </c>
      <c r="B720" t="s">
        <v>1529</v>
      </c>
      <c r="C720" t="s">
        <v>1521</v>
      </c>
      <c r="D720" t="s">
        <v>141</v>
      </c>
      <c r="E720" s="14">
        <v>44806</v>
      </c>
      <c r="F720" s="14" t="str">
        <f t="shared" si="22"/>
        <v>02-Sep</v>
      </c>
      <c r="G720" s="14" t="str">
        <f t="shared" si="23"/>
        <v>Friday</v>
      </c>
      <c r="H720" t="s">
        <v>44</v>
      </c>
      <c r="I720" t="s">
        <v>45</v>
      </c>
      <c r="J720" t="s">
        <v>1530</v>
      </c>
      <c r="K720" t="s">
        <v>47</v>
      </c>
      <c r="L720">
        <v>7</v>
      </c>
    </row>
    <row r="721" spans="1:12">
      <c r="A721">
        <v>720</v>
      </c>
      <c r="B721" t="s">
        <v>1531</v>
      </c>
      <c r="C721" t="s">
        <v>1523</v>
      </c>
      <c r="D721" t="s">
        <v>89</v>
      </c>
      <c r="E721" s="14">
        <v>44774</v>
      </c>
      <c r="F721" s="14" t="str">
        <f t="shared" si="22"/>
        <v>01-Aug</v>
      </c>
      <c r="G721" s="14" t="str">
        <f t="shared" si="23"/>
        <v>Monday</v>
      </c>
      <c r="H721" t="s">
        <v>50</v>
      </c>
      <c r="I721" t="s">
        <v>45</v>
      </c>
      <c r="J721" t="s">
        <v>1532</v>
      </c>
      <c r="K721" t="s">
        <v>52</v>
      </c>
      <c r="L721">
        <v>10</v>
      </c>
    </row>
    <row r="722" spans="1:12">
      <c r="A722">
        <v>721</v>
      </c>
      <c r="B722" t="s">
        <v>1533</v>
      </c>
      <c r="C722" t="s">
        <v>1525</v>
      </c>
      <c r="D722" t="s">
        <v>113</v>
      </c>
      <c r="E722" s="14">
        <v>44769</v>
      </c>
      <c r="F722" s="14" t="str">
        <f t="shared" si="22"/>
        <v>27-Jul</v>
      </c>
      <c r="G722" s="14" t="str">
        <f t="shared" si="23"/>
        <v>Wednesday</v>
      </c>
      <c r="H722" t="s">
        <v>44</v>
      </c>
      <c r="I722" t="s">
        <v>45</v>
      </c>
      <c r="J722" t="s">
        <v>1534</v>
      </c>
      <c r="K722" t="s">
        <v>58</v>
      </c>
      <c r="L722">
        <v>7</v>
      </c>
    </row>
    <row r="723" spans="1:12">
      <c r="A723">
        <v>722</v>
      </c>
      <c r="B723" t="s">
        <v>1535</v>
      </c>
      <c r="C723" t="s">
        <v>1527</v>
      </c>
      <c r="D723" t="s">
        <v>129</v>
      </c>
      <c r="E723" s="14">
        <v>44793</v>
      </c>
      <c r="F723" s="14" t="str">
        <f t="shared" si="22"/>
        <v>20-Aug</v>
      </c>
      <c r="G723" s="14" t="str">
        <f t="shared" si="23"/>
        <v>Saturday</v>
      </c>
      <c r="H723" t="s">
        <v>50</v>
      </c>
      <c r="I723" t="s">
        <v>45</v>
      </c>
      <c r="J723" t="s">
        <v>1536</v>
      </c>
      <c r="K723" t="s">
        <v>47</v>
      </c>
      <c r="L723">
        <v>7</v>
      </c>
    </row>
    <row r="724" spans="1:12">
      <c r="A724">
        <v>723</v>
      </c>
      <c r="B724" t="s">
        <v>1537</v>
      </c>
      <c r="C724" t="s">
        <v>1529</v>
      </c>
      <c r="D724" t="s">
        <v>63</v>
      </c>
      <c r="E724" s="14">
        <v>44768</v>
      </c>
      <c r="F724" s="14" t="str">
        <f t="shared" si="22"/>
        <v>26-Jul</v>
      </c>
      <c r="G724" s="14" t="str">
        <f t="shared" si="23"/>
        <v>Tuesday</v>
      </c>
      <c r="H724" t="s">
        <v>50</v>
      </c>
      <c r="I724" t="s">
        <v>45</v>
      </c>
      <c r="J724" t="s">
        <v>1538</v>
      </c>
      <c r="K724" t="s">
        <v>52</v>
      </c>
      <c r="L724">
        <v>10</v>
      </c>
    </row>
    <row r="725" spans="1:12">
      <c r="A725">
        <v>724</v>
      </c>
      <c r="B725" t="s">
        <v>1539</v>
      </c>
      <c r="C725" t="s">
        <v>1531</v>
      </c>
      <c r="D725" t="s">
        <v>94</v>
      </c>
      <c r="E725" s="14">
        <v>44803</v>
      </c>
      <c r="F725" s="14" t="str">
        <f t="shared" si="22"/>
        <v>30-Aug</v>
      </c>
      <c r="G725" s="14" t="str">
        <f t="shared" si="23"/>
        <v>Tuesday</v>
      </c>
      <c r="H725" t="s">
        <v>44</v>
      </c>
      <c r="I725" t="s">
        <v>45</v>
      </c>
      <c r="J725" t="s">
        <v>1540</v>
      </c>
      <c r="K725" t="s">
        <v>58</v>
      </c>
      <c r="L725">
        <v>7</v>
      </c>
    </row>
    <row r="726" spans="1:12">
      <c r="A726">
        <v>725</v>
      </c>
      <c r="B726" t="s">
        <v>1541</v>
      </c>
      <c r="C726" t="s">
        <v>1533</v>
      </c>
      <c r="D726" t="s">
        <v>135</v>
      </c>
      <c r="E726" s="14">
        <v>44755</v>
      </c>
      <c r="F726" s="14" t="str">
        <f t="shared" si="22"/>
        <v>13-Jul</v>
      </c>
      <c r="G726" s="14" t="str">
        <f t="shared" si="23"/>
        <v>Wednesday</v>
      </c>
      <c r="H726" t="s">
        <v>50</v>
      </c>
      <c r="I726" t="s">
        <v>45</v>
      </c>
      <c r="J726" t="s">
        <v>1542</v>
      </c>
      <c r="K726" t="s">
        <v>47</v>
      </c>
      <c r="L726">
        <v>10</v>
      </c>
    </row>
    <row r="727" spans="1:12">
      <c r="A727">
        <v>726</v>
      </c>
      <c r="B727" t="s">
        <v>1543</v>
      </c>
      <c r="C727" t="s">
        <v>1535</v>
      </c>
      <c r="D727" t="s">
        <v>138</v>
      </c>
      <c r="E727" s="14">
        <v>44789</v>
      </c>
      <c r="F727" s="14" t="str">
        <f t="shared" si="22"/>
        <v>16-Aug</v>
      </c>
      <c r="G727" s="14" t="str">
        <f t="shared" si="23"/>
        <v>Tuesday</v>
      </c>
      <c r="H727" t="s">
        <v>50</v>
      </c>
      <c r="I727" t="s">
        <v>45</v>
      </c>
      <c r="J727" t="s">
        <v>1544</v>
      </c>
      <c r="K727" t="s">
        <v>52</v>
      </c>
      <c r="L727">
        <v>9</v>
      </c>
    </row>
    <row r="728" spans="1:12">
      <c r="A728">
        <v>727</v>
      </c>
      <c r="B728" t="s">
        <v>1545</v>
      </c>
      <c r="C728" t="s">
        <v>1537</v>
      </c>
      <c r="D728" t="s">
        <v>160</v>
      </c>
      <c r="E728" s="14">
        <v>44785</v>
      </c>
      <c r="F728" s="14" t="str">
        <f t="shared" si="22"/>
        <v>12-Aug</v>
      </c>
      <c r="G728" s="14" t="str">
        <f t="shared" si="23"/>
        <v>Friday</v>
      </c>
      <c r="H728" t="s">
        <v>44</v>
      </c>
      <c r="I728" t="s">
        <v>45</v>
      </c>
      <c r="J728" t="s">
        <v>1546</v>
      </c>
      <c r="K728" t="s">
        <v>58</v>
      </c>
      <c r="L728">
        <v>10</v>
      </c>
    </row>
    <row r="729" spans="1:12">
      <c r="A729">
        <v>728</v>
      </c>
      <c r="B729" t="s">
        <v>1547</v>
      </c>
      <c r="C729" t="s">
        <v>1539</v>
      </c>
      <c r="D729" t="s">
        <v>303</v>
      </c>
      <c r="E729" s="14">
        <v>44775</v>
      </c>
      <c r="F729" s="14" t="str">
        <f t="shared" si="22"/>
        <v>02-Aug</v>
      </c>
      <c r="G729" s="14" t="str">
        <f t="shared" si="23"/>
        <v>Tuesday</v>
      </c>
      <c r="H729" t="s">
        <v>50</v>
      </c>
      <c r="I729" t="s">
        <v>45</v>
      </c>
      <c r="J729" t="s">
        <v>1548</v>
      </c>
      <c r="K729" t="s">
        <v>47</v>
      </c>
      <c r="L729">
        <v>7</v>
      </c>
    </row>
    <row r="730" spans="1:12">
      <c r="A730">
        <v>729</v>
      </c>
      <c r="B730" t="s">
        <v>1549</v>
      </c>
      <c r="C730" t="s">
        <v>1541</v>
      </c>
      <c r="D730" t="s">
        <v>165</v>
      </c>
      <c r="E730" s="14">
        <v>44807</v>
      </c>
      <c r="F730" s="14" t="str">
        <f t="shared" si="22"/>
        <v>03-Sep</v>
      </c>
      <c r="G730" s="14" t="str">
        <f t="shared" si="23"/>
        <v>Saturday</v>
      </c>
      <c r="H730" t="s">
        <v>44</v>
      </c>
      <c r="I730" t="s">
        <v>56</v>
      </c>
      <c r="J730" t="s">
        <v>1550</v>
      </c>
      <c r="K730" t="s">
        <v>52</v>
      </c>
      <c r="L730">
        <v>10</v>
      </c>
    </row>
    <row r="731" spans="1:12">
      <c r="A731">
        <v>730</v>
      </c>
      <c r="B731" t="s">
        <v>1551</v>
      </c>
      <c r="C731" t="s">
        <v>1543</v>
      </c>
      <c r="D731" t="s">
        <v>168</v>
      </c>
      <c r="E731" s="14">
        <v>44765</v>
      </c>
      <c r="F731" s="14" t="str">
        <f t="shared" si="22"/>
        <v>23-Jul</v>
      </c>
      <c r="G731" s="14" t="str">
        <f t="shared" si="23"/>
        <v>Saturday</v>
      </c>
      <c r="H731" t="s">
        <v>50</v>
      </c>
      <c r="I731" t="s">
        <v>45</v>
      </c>
      <c r="J731" t="s">
        <v>1552</v>
      </c>
      <c r="K731" t="s">
        <v>58</v>
      </c>
      <c r="L731">
        <v>10</v>
      </c>
    </row>
    <row r="732" spans="1:12">
      <c r="A732">
        <v>731</v>
      </c>
      <c r="B732" t="s">
        <v>1553</v>
      </c>
      <c r="C732" t="s">
        <v>1545</v>
      </c>
      <c r="D732" t="s">
        <v>171</v>
      </c>
      <c r="E732" s="14">
        <v>44791</v>
      </c>
      <c r="F732" s="14" t="str">
        <f t="shared" si="22"/>
        <v>18-Aug</v>
      </c>
      <c r="G732" s="14" t="str">
        <f t="shared" si="23"/>
        <v>Thursday</v>
      </c>
      <c r="H732" t="s">
        <v>44</v>
      </c>
      <c r="I732" t="s">
        <v>45</v>
      </c>
      <c r="J732" t="s">
        <v>1554</v>
      </c>
      <c r="K732" t="s">
        <v>47</v>
      </c>
      <c r="L732">
        <v>8</v>
      </c>
    </row>
    <row r="733" spans="1:12">
      <c r="A733">
        <v>732</v>
      </c>
      <c r="B733" t="s">
        <v>1555</v>
      </c>
      <c r="C733" t="s">
        <v>1547</v>
      </c>
      <c r="D733" t="s">
        <v>174</v>
      </c>
      <c r="E733" s="14">
        <v>44777</v>
      </c>
      <c r="F733" s="14" t="str">
        <f t="shared" si="22"/>
        <v>04-Aug</v>
      </c>
      <c r="G733" s="14" t="str">
        <f t="shared" si="23"/>
        <v>Thursday</v>
      </c>
      <c r="H733" t="s">
        <v>50</v>
      </c>
      <c r="I733" t="s">
        <v>45</v>
      </c>
      <c r="J733" t="s">
        <v>1556</v>
      </c>
      <c r="K733" t="s">
        <v>52</v>
      </c>
      <c r="L733">
        <v>10</v>
      </c>
    </row>
    <row r="734" spans="1:12">
      <c r="A734">
        <v>733</v>
      </c>
      <c r="B734" t="s">
        <v>1557</v>
      </c>
      <c r="C734" t="s">
        <v>1549</v>
      </c>
      <c r="D734" t="s">
        <v>177</v>
      </c>
      <c r="E734" s="14">
        <v>44806</v>
      </c>
      <c r="F734" s="14" t="str">
        <f t="shared" si="22"/>
        <v>02-Sep</v>
      </c>
      <c r="G734" s="14" t="str">
        <f t="shared" si="23"/>
        <v>Friday</v>
      </c>
      <c r="H734" t="s">
        <v>50</v>
      </c>
      <c r="I734" t="s">
        <v>45</v>
      </c>
      <c r="J734" t="s">
        <v>1558</v>
      </c>
      <c r="K734" t="s">
        <v>58</v>
      </c>
      <c r="L734">
        <v>9</v>
      </c>
    </row>
    <row r="735" spans="1:12">
      <c r="A735">
        <v>734</v>
      </c>
      <c r="B735" t="s">
        <v>1559</v>
      </c>
      <c r="C735" t="s">
        <v>1551</v>
      </c>
      <c r="D735" t="s">
        <v>180</v>
      </c>
      <c r="E735" s="14">
        <v>44796</v>
      </c>
      <c r="F735" s="14" t="str">
        <f t="shared" si="22"/>
        <v>23-Aug</v>
      </c>
      <c r="G735" s="14" t="str">
        <f t="shared" si="23"/>
        <v>Tuesday</v>
      </c>
      <c r="H735" t="s">
        <v>44</v>
      </c>
      <c r="I735" t="s">
        <v>45</v>
      </c>
      <c r="J735" t="s">
        <v>1560</v>
      </c>
      <c r="K735" t="s">
        <v>47</v>
      </c>
      <c r="L735">
        <v>9</v>
      </c>
    </row>
    <row r="736" spans="1:12">
      <c r="A736">
        <v>735</v>
      </c>
      <c r="B736" t="s">
        <v>1561</v>
      </c>
      <c r="C736" t="s">
        <v>1553</v>
      </c>
      <c r="D736" t="s">
        <v>110</v>
      </c>
      <c r="E736" s="14">
        <v>44760</v>
      </c>
      <c r="F736" s="14" t="str">
        <f t="shared" si="22"/>
        <v>18-Jul</v>
      </c>
      <c r="G736" s="14" t="str">
        <f t="shared" si="23"/>
        <v>Monday</v>
      </c>
      <c r="H736" t="s">
        <v>50</v>
      </c>
      <c r="I736" t="s">
        <v>56</v>
      </c>
      <c r="J736" t="s">
        <v>1562</v>
      </c>
      <c r="K736" t="s">
        <v>52</v>
      </c>
      <c r="L736">
        <v>9</v>
      </c>
    </row>
    <row r="737" spans="1:12">
      <c r="A737">
        <v>736</v>
      </c>
      <c r="B737" t="s">
        <v>1563</v>
      </c>
      <c r="C737" t="s">
        <v>1555</v>
      </c>
      <c r="D737" t="s">
        <v>113</v>
      </c>
      <c r="E737" s="14">
        <v>44759</v>
      </c>
      <c r="F737" s="14" t="str">
        <f t="shared" si="22"/>
        <v>17-Jul</v>
      </c>
      <c r="G737" s="14" t="str">
        <f t="shared" si="23"/>
        <v>Sunday</v>
      </c>
      <c r="H737" t="s">
        <v>44</v>
      </c>
      <c r="I737" t="s">
        <v>45</v>
      </c>
      <c r="J737" t="s">
        <v>1564</v>
      </c>
      <c r="K737" t="s">
        <v>58</v>
      </c>
      <c r="L737">
        <v>10</v>
      </c>
    </row>
    <row r="738" spans="1:12">
      <c r="A738">
        <v>737</v>
      </c>
      <c r="B738" t="s">
        <v>1565</v>
      </c>
      <c r="C738" t="s">
        <v>1557</v>
      </c>
      <c r="D738" t="s">
        <v>116</v>
      </c>
      <c r="E738" s="14">
        <v>44795</v>
      </c>
      <c r="F738" s="14" t="str">
        <f t="shared" si="22"/>
        <v>22-Aug</v>
      </c>
      <c r="G738" s="14" t="str">
        <f t="shared" si="23"/>
        <v>Monday</v>
      </c>
      <c r="H738" t="s">
        <v>50</v>
      </c>
      <c r="I738" t="s">
        <v>45</v>
      </c>
      <c r="J738" t="s">
        <v>1566</v>
      </c>
      <c r="K738" t="s">
        <v>47</v>
      </c>
      <c r="L738">
        <v>9</v>
      </c>
    </row>
    <row r="739" spans="1:12">
      <c r="A739">
        <v>738</v>
      </c>
      <c r="B739" t="s">
        <v>1567</v>
      </c>
      <c r="C739" t="s">
        <v>1559</v>
      </c>
      <c r="D739" t="s">
        <v>119</v>
      </c>
      <c r="E739" s="14">
        <v>44808</v>
      </c>
      <c r="F739" s="14" t="str">
        <f t="shared" si="22"/>
        <v>04-Sep</v>
      </c>
      <c r="G739" s="14" t="str">
        <f t="shared" si="23"/>
        <v>Sunday</v>
      </c>
      <c r="H739" t="s">
        <v>44</v>
      </c>
      <c r="I739" t="s">
        <v>45</v>
      </c>
      <c r="J739" t="s">
        <v>1568</v>
      </c>
      <c r="K739" t="s">
        <v>52</v>
      </c>
      <c r="L739">
        <v>10</v>
      </c>
    </row>
    <row r="740" spans="1:12">
      <c r="A740">
        <v>739</v>
      </c>
      <c r="B740" t="s">
        <v>1569</v>
      </c>
      <c r="C740" t="s">
        <v>1561</v>
      </c>
      <c r="D740" t="s">
        <v>122</v>
      </c>
      <c r="E740" s="14">
        <v>44756</v>
      </c>
      <c r="F740" s="14" t="str">
        <f t="shared" si="22"/>
        <v>14-Jul</v>
      </c>
      <c r="G740" s="14" t="str">
        <f t="shared" si="23"/>
        <v>Thursday</v>
      </c>
      <c r="H740" t="s">
        <v>50</v>
      </c>
      <c r="I740" t="s">
        <v>45</v>
      </c>
      <c r="J740" t="s">
        <v>1570</v>
      </c>
      <c r="K740" t="s">
        <v>58</v>
      </c>
      <c r="L740">
        <v>9</v>
      </c>
    </row>
    <row r="741" spans="1:12">
      <c r="A741">
        <v>740</v>
      </c>
      <c r="B741" t="s">
        <v>1571</v>
      </c>
      <c r="C741" t="s">
        <v>1563</v>
      </c>
      <c r="D741" t="s">
        <v>125</v>
      </c>
      <c r="E741" s="14">
        <v>44801</v>
      </c>
      <c r="F741" s="14" t="str">
        <f t="shared" si="22"/>
        <v>28-Aug</v>
      </c>
      <c r="G741" s="14" t="str">
        <f t="shared" si="23"/>
        <v>Sunday</v>
      </c>
      <c r="H741" t="s">
        <v>55</v>
      </c>
      <c r="I741" t="s">
        <v>45</v>
      </c>
      <c r="J741" t="s">
        <v>1572</v>
      </c>
      <c r="K741" t="s">
        <v>47</v>
      </c>
      <c r="L741">
        <v>8</v>
      </c>
    </row>
    <row r="742" spans="1:12">
      <c r="A742">
        <v>741</v>
      </c>
      <c r="B742" t="s">
        <v>1573</v>
      </c>
      <c r="C742" t="s">
        <v>1565</v>
      </c>
      <c r="D742" t="s">
        <v>129</v>
      </c>
      <c r="E742" s="14">
        <v>44806</v>
      </c>
      <c r="F742" s="14" t="str">
        <f t="shared" si="22"/>
        <v>02-Sep</v>
      </c>
      <c r="G742" s="14" t="str">
        <f t="shared" si="23"/>
        <v>Friday</v>
      </c>
      <c r="H742" t="s">
        <v>44</v>
      </c>
      <c r="I742" t="s">
        <v>45</v>
      </c>
      <c r="J742" t="s">
        <v>1574</v>
      </c>
      <c r="K742" t="s">
        <v>52</v>
      </c>
      <c r="L742">
        <v>7</v>
      </c>
    </row>
    <row r="743" spans="1:12">
      <c r="A743">
        <v>742</v>
      </c>
      <c r="B743" t="s">
        <v>1575</v>
      </c>
      <c r="C743" t="s">
        <v>1567</v>
      </c>
      <c r="D743" t="s">
        <v>132</v>
      </c>
      <c r="E743" s="14">
        <v>44794</v>
      </c>
      <c r="F743" s="14" t="str">
        <f t="shared" si="22"/>
        <v>21-Aug</v>
      </c>
      <c r="G743" s="14" t="str">
        <f t="shared" si="23"/>
        <v>Sunday</v>
      </c>
      <c r="H743" t="s">
        <v>50</v>
      </c>
      <c r="I743" t="s">
        <v>45</v>
      </c>
      <c r="J743" t="s">
        <v>1576</v>
      </c>
      <c r="K743" t="s">
        <v>58</v>
      </c>
      <c r="L743">
        <v>10</v>
      </c>
    </row>
    <row r="744" spans="1:12">
      <c r="A744">
        <v>743</v>
      </c>
      <c r="B744" t="s">
        <v>1577</v>
      </c>
      <c r="C744" t="s">
        <v>1569</v>
      </c>
      <c r="D744" t="s">
        <v>135</v>
      </c>
      <c r="E744" s="14">
        <v>44800</v>
      </c>
      <c r="F744" s="14" t="str">
        <f t="shared" si="22"/>
        <v>27-Aug</v>
      </c>
      <c r="G744" s="14" t="str">
        <f t="shared" si="23"/>
        <v>Saturday</v>
      </c>
      <c r="H744" t="s">
        <v>50</v>
      </c>
      <c r="I744" t="s">
        <v>45</v>
      </c>
      <c r="J744" t="s">
        <v>1578</v>
      </c>
      <c r="K744" t="s">
        <v>47</v>
      </c>
      <c r="L744">
        <v>7</v>
      </c>
    </row>
    <row r="745" spans="1:12">
      <c r="A745">
        <v>744</v>
      </c>
      <c r="B745" t="s">
        <v>1579</v>
      </c>
      <c r="C745" t="s">
        <v>1571</v>
      </c>
      <c r="D745" t="s">
        <v>138</v>
      </c>
      <c r="E745" s="14">
        <v>44789</v>
      </c>
      <c r="F745" s="14" t="str">
        <f t="shared" si="22"/>
        <v>16-Aug</v>
      </c>
      <c r="G745" s="14" t="str">
        <f t="shared" si="23"/>
        <v>Tuesday</v>
      </c>
      <c r="H745" t="s">
        <v>44</v>
      </c>
      <c r="I745" t="s">
        <v>45</v>
      </c>
      <c r="J745" t="s">
        <v>1580</v>
      </c>
      <c r="K745" t="s">
        <v>52</v>
      </c>
      <c r="L745">
        <v>8</v>
      </c>
    </row>
    <row r="746" spans="1:12">
      <c r="A746">
        <v>745</v>
      </c>
      <c r="B746" t="s">
        <v>1581</v>
      </c>
      <c r="C746" t="s">
        <v>1573</v>
      </c>
      <c r="D746" t="s">
        <v>43</v>
      </c>
      <c r="E746" s="14">
        <v>44802</v>
      </c>
      <c r="F746" s="14" t="str">
        <f t="shared" si="22"/>
        <v>29-Aug</v>
      </c>
      <c r="G746" s="14" t="str">
        <f t="shared" si="23"/>
        <v>Monday</v>
      </c>
      <c r="H746" t="s">
        <v>50</v>
      </c>
      <c r="I746" t="s">
        <v>45</v>
      </c>
      <c r="J746" t="s">
        <v>1582</v>
      </c>
      <c r="K746" t="s">
        <v>58</v>
      </c>
      <c r="L746">
        <v>9</v>
      </c>
    </row>
    <row r="747" spans="1:12">
      <c r="A747">
        <v>746</v>
      </c>
      <c r="B747" t="s">
        <v>1583</v>
      </c>
      <c r="C747" t="s">
        <v>1575</v>
      </c>
      <c r="D747" t="s">
        <v>49</v>
      </c>
      <c r="E747" s="14">
        <v>44793</v>
      </c>
      <c r="F747" s="14" t="str">
        <f t="shared" si="22"/>
        <v>20-Aug</v>
      </c>
      <c r="G747" s="14" t="str">
        <f t="shared" si="23"/>
        <v>Saturday</v>
      </c>
      <c r="H747" t="s">
        <v>44</v>
      </c>
      <c r="I747" t="s">
        <v>45</v>
      </c>
      <c r="J747" t="s">
        <v>1584</v>
      </c>
      <c r="K747" t="s">
        <v>47</v>
      </c>
      <c r="L747">
        <v>9</v>
      </c>
    </row>
    <row r="748" spans="1:12">
      <c r="A748">
        <v>747</v>
      </c>
      <c r="B748" t="s">
        <v>1585</v>
      </c>
      <c r="C748" t="s">
        <v>1577</v>
      </c>
      <c r="D748" t="s">
        <v>54</v>
      </c>
      <c r="E748" s="14">
        <v>44793</v>
      </c>
      <c r="F748" s="14" t="str">
        <f t="shared" si="22"/>
        <v>20-Aug</v>
      </c>
      <c r="G748" s="14" t="str">
        <f t="shared" si="23"/>
        <v>Saturday</v>
      </c>
      <c r="H748" t="s">
        <v>50</v>
      </c>
      <c r="I748" t="s">
        <v>45</v>
      </c>
      <c r="J748" t="s">
        <v>1586</v>
      </c>
      <c r="K748" t="s">
        <v>52</v>
      </c>
      <c r="L748">
        <v>9</v>
      </c>
    </row>
    <row r="749" spans="1:12">
      <c r="A749">
        <v>748</v>
      </c>
      <c r="B749" t="s">
        <v>1587</v>
      </c>
      <c r="C749" t="s">
        <v>1579</v>
      </c>
      <c r="D749" t="s">
        <v>60</v>
      </c>
      <c r="E749" s="14">
        <v>44785</v>
      </c>
      <c r="F749" s="14" t="str">
        <f t="shared" si="22"/>
        <v>12-Aug</v>
      </c>
      <c r="G749" s="14" t="str">
        <f t="shared" si="23"/>
        <v>Friday</v>
      </c>
      <c r="H749" t="s">
        <v>50</v>
      </c>
      <c r="I749" t="s">
        <v>45</v>
      </c>
      <c r="J749" t="s">
        <v>1588</v>
      </c>
      <c r="K749" t="s">
        <v>58</v>
      </c>
      <c r="L749">
        <v>9</v>
      </c>
    </row>
    <row r="750" spans="1:12">
      <c r="A750">
        <v>749</v>
      </c>
      <c r="B750" t="s">
        <v>1589</v>
      </c>
      <c r="C750" t="s">
        <v>1581</v>
      </c>
      <c r="D750" t="s">
        <v>63</v>
      </c>
      <c r="E750" s="14">
        <v>44778</v>
      </c>
      <c r="F750" s="14" t="str">
        <f t="shared" si="22"/>
        <v>05-Aug</v>
      </c>
      <c r="G750" s="14" t="str">
        <f t="shared" si="23"/>
        <v>Friday</v>
      </c>
      <c r="H750" t="s">
        <v>44</v>
      </c>
      <c r="I750" t="s">
        <v>45</v>
      </c>
      <c r="J750" t="s">
        <v>1590</v>
      </c>
      <c r="K750" t="s">
        <v>47</v>
      </c>
      <c r="L750">
        <v>9</v>
      </c>
    </row>
    <row r="751" spans="1:12">
      <c r="A751">
        <v>750</v>
      </c>
      <c r="B751" t="s">
        <v>1591</v>
      </c>
      <c r="C751" t="s">
        <v>1583</v>
      </c>
      <c r="D751" t="s">
        <v>66</v>
      </c>
      <c r="E751" s="14">
        <v>44764</v>
      </c>
      <c r="F751" s="14" t="str">
        <f t="shared" si="22"/>
        <v>22-Jul</v>
      </c>
      <c r="G751" s="14" t="str">
        <f t="shared" si="23"/>
        <v>Friday</v>
      </c>
      <c r="H751" t="s">
        <v>50</v>
      </c>
      <c r="I751" t="s">
        <v>45</v>
      </c>
      <c r="J751" t="s">
        <v>1592</v>
      </c>
      <c r="K751" t="s">
        <v>47</v>
      </c>
      <c r="L751">
        <v>7</v>
      </c>
    </row>
    <row r="752" spans="1:12">
      <c r="A752">
        <v>751</v>
      </c>
      <c r="B752" t="s">
        <v>1593</v>
      </c>
      <c r="C752" t="s">
        <v>1585</v>
      </c>
      <c r="D752" t="s">
        <v>43</v>
      </c>
      <c r="E752" s="14">
        <v>44769</v>
      </c>
      <c r="F752" s="14" t="str">
        <f t="shared" si="22"/>
        <v>27-Jul</v>
      </c>
      <c r="G752" s="14" t="str">
        <f t="shared" si="23"/>
        <v>Wednesday</v>
      </c>
      <c r="H752" t="s">
        <v>44</v>
      </c>
      <c r="I752" t="s">
        <v>45</v>
      </c>
      <c r="J752" t="s">
        <v>1594</v>
      </c>
      <c r="K752" t="s">
        <v>47</v>
      </c>
      <c r="L752">
        <v>9</v>
      </c>
    </row>
    <row r="753" spans="1:12">
      <c r="A753">
        <v>752</v>
      </c>
      <c r="B753" t="s">
        <v>1595</v>
      </c>
      <c r="C753" t="s">
        <v>1587</v>
      </c>
      <c r="D753" t="s">
        <v>49</v>
      </c>
      <c r="E753" s="14">
        <v>44794</v>
      </c>
      <c r="F753" s="14" t="str">
        <f t="shared" si="22"/>
        <v>21-Aug</v>
      </c>
      <c r="G753" s="14" t="str">
        <f t="shared" si="23"/>
        <v>Sunday</v>
      </c>
      <c r="H753" t="s">
        <v>50</v>
      </c>
      <c r="I753" t="s">
        <v>45</v>
      </c>
      <c r="J753" t="s">
        <v>1596</v>
      </c>
      <c r="K753" t="s">
        <v>52</v>
      </c>
      <c r="L753">
        <v>7</v>
      </c>
    </row>
    <row r="754" spans="1:12">
      <c r="A754">
        <v>753</v>
      </c>
      <c r="B754" t="s">
        <v>1597</v>
      </c>
      <c r="C754" t="s">
        <v>1589</v>
      </c>
      <c r="D754" t="s">
        <v>54</v>
      </c>
      <c r="E754" s="14">
        <v>44766</v>
      </c>
      <c r="F754" s="14" t="str">
        <f t="shared" si="22"/>
        <v>24-Jul</v>
      </c>
      <c r="G754" s="14" t="str">
        <f t="shared" si="23"/>
        <v>Sunday</v>
      </c>
      <c r="H754" t="s">
        <v>55</v>
      </c>
      <c r="I754" t="s">
        <v>56</v>
      </c>
      <c r="J754" t="s">
        <v>1598</v>
      </c>
      <c r="K754" t="s">
        <v>58</v>
      </c>
      <c r="L754">
        <v>8</v>
      </c>
    </row>
    <row r="755" spans="1:12">
      <c r="A755">
        <v>754</v>
      </c>
      <c r="B755" t="s">
        <v>1599</v>
      </c>
      <c r="C755" t="s">
        <v>1591</v>
      </c>
      <c r="D755" t="s">
        <v>60</v>
      </c>
      <c r="E755" s="14">
        <v>44772</v>
      </c>
      <c r="F755" s="14" t="str">
        <f t="shared" si="22"/>
        <v>30-Jul</v>
      </c>
      <c r="G755" s="14" t="str">
        <f t="shared" si="23"/>
        <v>Saturday</v>
      </c>
      <c r="H755" t="s">
        <v>44</v>
      </c>
      <c r="I755" t="s">
        <v>45</v>
      </c>
      <c r="J755" t="s">
        <v>1600</v>
      </c>
      <c r="K755" t="s">
        <v>47</v>
      </c>
      <c r="L755">
        <v>6</v>
      </c>
    </row>
    <row r="756" spans="1:12">
      <c r="A756">
        <v>755</v>
      </c>
      <c r="B756" t="s">
        <v>1601</v>
      </c>
      <c r="C756" t="s">
        <v>1593</v>
      </c>
      <c r="D756" t="s">
        <v>63</v>
      </c>
      <c r="E756" s="14">
        <v>44787</v>
      </c>
      <c r="F756" s="14" t="str">
        <f t="shared" si="22"/>
        <v>14-Aug</v>
      </c>
      <c r="G756" s="14" t="str">
        <f t="shared" si="23"/>
        <v>Sunday</v>
      </c>
      <c r="H756" t="s">
        <v>50</v>
      </c>
      <c r="I756" t="s">
        <v>45</v>
      </c>
      <c r="J756" t="s">
        <v>1602</v>
      </c>
      <c r="K756" t="s">
        <v>52</v>
      </c>
      <c r="L756">
        <v>2</v>
      </c>
    </row>
    <row r="757" spans="1:12">
      <c r="A757">
        <v>756</v>
      </c>
      <c r="B757" t="s">
        <v>1603</v>
      </c>
      <c r="C757" t="s">
        <v>1595</v>
      </c>
      <c r="D757" t="s">
        <v>66</v>
      </c>
      <c r="E757" s="14">
        <v>44755</v>
      </c>
      <c r="F757" s="14" t="str">
        <f t="shared" si="22"/>
        <v>13-Jul</v>
      </c>
      <c r="G757" s="14" t="str">
        <f t="shared" si="23"/>
        <v>Wednesday</v>
      </c>
      <c r="H757" t="s">
        <v>50</v>
      </c>
      <c r="I757" t="s">
        <v>45</v>
      </c>
      <c r="J757" t="s">
        <v>1604</v>
      </c>
      <c r="K757" t="s">
        <v>58</v>
      </c>
      <c r="L757">
        <v>4</v>
      </c>
    </row>
    <row r="758" spans="1:12">
      <c r="A758">
        <v>757</v>
      </c>
      <c r="B758" t="s">
        <v>1605</v>
      </c>
      <c r="C758" t="s">
        <v>1597</v>
      </c>
      <c r="D758" t="s">
        <v>69</v>
      </c>
      <c r="E758" s="14">
        <v>44785</v>
      </c>
      <c r="F758" s="14" t="str">
        <f t="shared" si="22"/>
        <v>12-Aug</v>
      </c>
      <c r="G758" s="14" t="str">
        <f t="shared" si="23"/>
        <v>Friday</v>
      </c>
      <c r="H758" t="s">
        <v>44</v>
      </c>
      <c r="I758" t="s">
        <v>45</v>
      </c>
      <c r="J758" t="s">
        <v>1606</v>
      </c>
      <c r="K758" t="s">
        <v>47</v>
      </c>
      <c r="L758">
        <v>1</v>
      </c>
    </row>
    <row r="759" spans="1:12">
      <c r="A759">
        <v>758</v>
      </c>
      <c r="B759" t="s">
        <v>1607</v>
      </c>
      <c r="C759" t="s">
        <v>1599</v>
      </c>
      <c r="D759" t="s">
        <v>69</v>
      </c>
      <c r="E759" s="14">
        <v>44761</v>
      </c>
      <c r="F759" s="14" t="str">
        <f t="shared" si="22"/>
        <v>19-Jul</v>
      </c>
      <c r="G759" s="14" t="str">
        <f t="shared" si="23"/>
        <v>Tuesday</v>
      </c>
      <c r="H759" t="s">
        <v>50</v>
      </c>
      <c r="I759" t="s">
        <v>45</v>
      </c>
      <c r="J759" t="s">
        <v>1608</v>
      </c>
      <c r="K759" t="s">
        <v>52</v>
      </c>
      <c r="L759">
        <v>9</v>
      </c>
    </row>
    <row r="760" spans="1:12">
      <c r="A760">
        <v>759</v>
      </c>
      <c r="B760" t="s">
        <v>1609</v>
      </c>
      <c r="C760" t="s">
        <v>1601</v>
      </c>
      <c r="D760" t="s">
        <v>75</v>
      </c>
      <c r="E760" s="14">
        <v>44770</v>
      </c>
      <c r="F760" s="14" t="str">
        <f t="shared" si="22"/>
        <v>28-Jul</v>
      </c>
      <c r="G760" s="14" t="str">
        <f t="shared" si="23"/>
        <v>Thursday</v>
      </c>
      <c r="H760" t="s">
        <v>50</v>
      </c>
      <c r="I760" t="s">
        <v>56</v>
      </c>
      <c r="J760" t="s">
        <v>1610</v>
      </c>
      <c r="K760" t="s">
        <v>58</v>
      </c>
      <c r="L760">
        <v>6</v>
      </c>
    </row>
    <row r="761" spans="1:12">
      <c r="A761">
        <v>760</v>
      </c>
      <c r="B761" t="s">
        <v>1611</v>
      </c>
      <c r="C761" t="s">
        <v>1603</v>
      </c>
      <c r="D761" t="s">
        <v>66</v>
      </c>
      <c r="E761" s="14">
        <v>44769</v>
      </c>
      <c r="F761" s="14" t="str">
        <f t="shared" si="22"/>
        <v>27-Jul</v>
      </c>
      <c r="G761" s="14" t="str">
        <f t="shared" si="23"/>
        <v>Wednesday</v>
      </c>
      <c r="H761" t="s">
        <v>44</v>
      </c>
      <c r="I761" t="s">
        <v>45</v>
      </c>
      <c r="J761" t="s">
        <v>1612</v>
      </c>
      <c r="K761" t="s">
        <v>47</v>
      </c>
      <c r="L761">
        <v>9</v>
      </c>
    </row>
    <row r="762" spans="1:12">
      <c r="A762">
        <v>761</v>
      </c>
      <c r="B762" t="s">
        <v>1613</v>
      </c>
      <c r="C762" t="s">
        <v>1605</v>
      </c>
      <c r="D762" t="s">
        <v>80</v>
      </c>
      <c r="E762" s="14">
        <v>44785</v>
      </c>
      <c r="F762" s="14" t="str">
        <f t="shared" si="22"/>
        <v>12-Aug</v>
      </c>
      <c r="G762" s="14" t="str">
        <f t="shared" si="23"/>
        <v>Friday</v>
      </c>
      <c r="H762" t="s">
        <v>50</v>
      </c>
      <c r="I762" t="s">
        <v>45</v>
      </c>
      <c r="J762" t="s">
        <v>1614</v>
      </c>
      <c r="K762" t="s">
        <v>52</v>
      </c>
      <c r="L762">
        <v>9</v>
      </c>
    </row>
    <row r="763" spans="1:12">
      <c r="A763">
        <v>762</v>
      </c>
      <c r="B763" t="s">
        <v>1615</v>
      </c>
      <c r="C763" t="s">
        <v>1607</v>
      </c>
      <c r="D763" t="s">
        <v>83</v>
      </c>
      <c r="E763" s="14">
        <v>44771</v>
      </c>
      <c r="F763" s="14" t="str">
        <f t="shared" si="22"/>
        <v>29-Jul</v>
      </c>
      <c r="G763" s="14" t="str">
        <f t="shared" si="23"/>
        <v>Friday</v>
      </c>
      <c r="H763" t="s">
        <v>55</v>
      </c>
      <c r="I763" t="s">
        <v>45</v>
      </c>
      <c r="J763" t="s">
        <v>1616</v>
      </c>
      <c r="K763" t="s">
        <v>58</v>
      </c>
      <c r="L763">
        <v>3</v>
      </c>
    </row>
    <row r="764" spans="1:12">
      <c r="A764">
        <v>763</v>
      </c>
      <c r="B764" t="s">
        <v>1617</v>
      </c>
      <c r="C764" t="s">
        <v>1609</v>
      </c>
      <c r="D764" t="s">
        <v>86</v>
      </c>
      <c r="E764" s="14">
        <v>44776</v>
      </c>
      <c r="F764" s="14" t="str">
        <f t="shared" si="22"/>
        <v>03-Aug</v>
      </c>
      <c r="G764" s="14" t="str">
        <f t="shared" si="23"/>
        <v>Wednesday</v>
      </c>
      <c r="H764" t="s">
        <v>44</v>
      </c>
      <c r="I764" t="s">
        <v>45</v>
      </c>
      <c r="J764" t="s">
        <v>1618</v>
      </c>
      <c r="K764" t="s">
        <v>47</v>
      </c>
      <c r="L764">
        <v>2</v>
      </c>
    </row>
    <row r="765" spans="1:12">
      <c r="A765">
        <v>764</v>
      </c>
      <c r="B765" t="s">
        <v>1619</v>
      </c>
      <c r="C765" t="s">
        <v>1611</v>
      </c>
      <c r="D765" t="s">
        <v>89</v>
      </c>
      <c r="E765" s="14">
        <v>44782</v>
      </c>
      <c r="F765" s="14" t="str">
        <f t="shared" si="22"/>
        <v>09-Aug</v>
      </c>
      <c r="G765" s="14" t="str">
        <f t="shared" si="23"/>
        <v>Tuesday</v>
      </c>
      <c r="H765" t="s">
        <v>50</v>
      </c>
      <c r="I765" t="s">
        <v>45</v>
      </c>
      <c r="J765" t="s">
        <v>1620</v>
      </c>
      <c r="K765" t="s">
        <v>52</v>
      </c>
      <c r="L765">
        <v>3</v>
      </c>
    </row>
    <row r="766" spans="1:12">
      <c r="A766">
        <v>765</v>
      </c>
      <c r="B766" t="s">
        <v>1621</v>
      </c>
      <c r="C766" t="s">
        <v>1613</v>
      </c>
      <c r="D766" t="s">
        <v>66</v>
      </c>
      <c r="E766" s="14">
        <v>44765</v>
      </c>
      <c r="F766" s="14" t="str">
        <f t="shared" si="22"/>
        <v>23-Jul</v>
      </c>
      <c r="G766" s="14" t="str">
        <f t="shared" si="23"/>
        <v>Saturday</v>
      </c>
      <c r="H766" t="s">
        <v>55</v>
      </c>
      <c r="I766" t="s">
        <v>56</v>
      </c>
      <c r="J766" t="s">
        <v>1622</v>
      </c>
      <c r="K766" t="s">
        <v>58</v>
      </c>
      <c r="L766">
        <v>10</v>
      </c>
    </row>
    <row r="767" spans="1:12">
      <c r="A767">
        <v>766</v>
      </c>
      <c r="B767" t="s">
        <v>1623</v>
      </c>
      <c r="C767" t="s">
        <v>1615</v>
      </c>
      <c r="D767" t="s">
        <v>94</v>
      </c>
      <c r="E767" s="14">
        <v>44778</v>
      </c>
      <c r="F767" s="14" t="str">
        <f t="shared" si="22"/>
        <v>05-Aug</v>
      </c>
      <c r="G767" s="14" t="str">
        <f t="shared" si="23"/>
        <v>Friday</v>
      </c>
      <c r="H767" t="s">
        <v>44</v>
      </c>
      <c r="I767" t="s">
        <v>45</v>
      </c>
      <c r="J767" t="s">
        <v>1624</v>
      </c>
      <c r="K767" t="s">
        <v>47</v>
      </c>
      <c r="L767">
        <v>3</v>
      </c>
    </row>
    <row r="768" spans="1:12">
      <c r="A768">
        <v>767</v>
      </c>
      <c r="B768" t="s">
        <v>1625</v>
      </c>
      <c r="C768" t="s">
        <v>1617</v>
      </c>
      <c r="D768" t="s">
        <v>83</v>
      </c>
      <c r="E768" s="14">
        <v>44774</v>
      </c>
      <c r="F768" s="14" t="str">
        <f t="shared" si="22"/>
        <v>01-Aug</v>
      </c>
      <c r="G768" s="14" t="str">
        <f t="shared" si="23"/>
        <v>Monday</v>
      </c>
      <c r="H768" t="s">
        <v>50</v>
      </c>
      <c r="I768" t="s">
        <v>45</v>
      </c>
      <c r="J768" t="s">
        <v>1626</v>
      </c>
      <c r="K768" t="s">
        <v>52</v>
      </c>
      <c r="L768">
        <v>1</v>
      </c>
    </row>
    <row r="769" spans="1:12">
      <c r="A769">
        <v>768</v>
      </c>
      <c r="B769" t="s">
        <v>1627</v>
      </c>
      <c r="C769" t="s">
        <v>1619</v>
      </c>
      <c r="D769" t="s">
        <v>63</v>
      </c>
      <c r="E769" s="14">
        <v>44803</v>
      </c>
      <c r="F769" s="14" t="str">
        <f t="shared" si="22"/>
        <v>30-Aug</v>
      </c>
      <c r="G769" s="14" t="str">
        <f t="shared" si="23"/>
        <v>Tuesday</v>
      </c>
      <c r="H769" t="s">
        <v>55</v>
      </c>
      <c r="I769" t="s">
        <v>45</v>
      </c>
      <c r="J769" t="s">
        <v>1628</v>
      </c>
      <c r="K769" t="s">
        <v>58</v>
      </c>
      <c r="L769">
        <v>5</v>
      </c>
    </row>
    <row r="770" spans="1:12">
      <c r="A770">
        <v>769</v>
      </c>
      <c r="B770" t="s">
        <v>1629</v>
      </c>
      <c r="C770" t="s">
        <v>1621</v>
      </c>
      <c r="D770" t="s">
        <v>101</v>
      </c>
      <c r="E770" s="14">
        <v>44782</v>
      </c>
      <c r="F770" s="14" t="str">
        <f t="shared" ref="F770:F833" si="24">TEXT(E770,"dd-mmm")</f>
        <v>09-Aug</v>
      </c>
      <c r="G770" s="14" t="str">
        <f t="shared" ref="G770:G833" si="25">TEXT(E770,"dddd")</f>
        <v>Tuesday</v>
      </c>
      <c r="H770" t="s">
        <v>44</v>
      </c>
      <c r="I770" t="s">
        <v>45</v>
      </c>
      <c r="J770" t="s">
        <v>1630</v>
      </c>
      <c r="K770" t="s">
        <v>47</v>
      </c>
      <c r="L770">
        <v>1</v>
      </c>
    </row>
    <row r="771" spans="1:12">
      <c r="A771">
        <v>770</v>
      </c>
      <c r="B771" t="s">
        <v>1631</v>
      </c>
      <c r="C771" t="s">
        <v>1623</v>
      </c>
      <c r="D771" t="s">
        <v>104</v>
      </c>
      <c r="E771" s="14">
        <v>44774</v>
      </c>
      <c r="F771" s="14" t="str">
        <f t="shared" si="24"/>
        <v>01-Aug</v>
      </c>
      <c r="G771" s="14" t="str">
        <f t="shared" si="25"/>
        <v>Monday</v>
      </c>
      <c r="H771" t="s">
        <v>50</v>
      </c>
      <c r="I771" t="s">
        <v>45</v>
      </c>
      <c r="J771" t="s">
        <v>1632</v>
      </c>
      <c r="K771" t="s">
        <v>52</v>
      </c>
      <c r="L771">
        <v>5</v>
      </c>
    </row>
    <row r="772" spans="1:12">
      <c r="A772">
        <v>771</v>
      </c>
      <c r="B772" t="s">
        <v>1633</v>
      </c>
      <c r="C772" t="s">
        <v>1625</v>
      </c>
      <c r="D772" t="s">
        <v>107</v>
      </c>
      <c r="E772" s="14">
        <v>44790</v>
      </c>
      <c r="F772" s="14" t="str">
        <f t="shared" si="24"/>
        <v>17-Aug</v>
      </c>
      <c r="G772" s="14" t="str">
        <f t="shared" si="25"/>
        <v>Wednesday</v>
      </c>
      <c r="H772" t="s">
        <v>50</v>
      </c>
      <c r="I772" t="s">
        <v>56</v>
      </c>
      <c r="J772" t="s">
        <v>1634</v>
      </c>
      <c r="K772" t="s">
        <v>58</v>
      </c>
      <c r="L772">
        <v>5</v>
      </c>
    </row>
    <row r="773" spans="1:12">
      <c r="A773">
        <v>772</v>
      </c>
      <c r="B773" t="s">
        <v>1635</v>
      </c>
      <c r="C773" t="s">
        <v>1627</v>
      </c>
      <c r="D773" t="s">
        <v>110</v>
      </c>
      <c r="E773" s="14">
        <v>44790</v>
      </c>
      <c r="F773" s="14" t="str">
        <f t="shared" si="24"/>
        <v>17-Aug</v>
      </c>
      <c r="G773" s="14" t="str">
        <f t="shared" si="25"/>
        <v>Wednesday</v>
      </c>
      <c r="H773" t="s">
        <v>44</v>
      </c>
      <c r="I773" t="s">
        <v>45</v>
      </c>
      <c r="J773" t="s">
        <v>1636</v>
      </c>
      <c r="K773" t="s">
        <v>47</v>
      </c>
      <c r="L773">
        <v>3</v>
      </c>
    </row>
    <row r="774" spans="1:12">
      <c r="A774">
        <v>773</v>
      </c>
      <c r="B774" t="s">
        <v>1637</v>
      </c>
      <c r="C774" t="s">
        <v>1629</v>
      </c>
      <c r="D774" t="s">
        <v>113</v>
      </c>
      <c r="E774" s="14">
        <v>44757</v>
      </c>
      <c r="F774" s="14" t="str">
        <f t="shared" si="24"/>
        <v>15-Jul</v>
      </c>
      <c r="G774" s="14" t="str">
        <f t="shared" si="25"/>
        <v>Friday</v>
      </c>
      <c r="H774" t="s">
        <v>50</v>
      </c>
      <c r="I774" t="s">
        <v>45</v>
      </c>
      <c r="J774" t="s">
        <v>1638</v>
      </c>
      <c r="K774" t="s">
        <v>52</v>
      </c>
      <c r="L774">
        <v>3</v>
      </c>
    </row>
    <row r="775" spans="1:12">
      <c r="A775">
        <v>774</v>
      </c>
      <c r="B775" t="s">
        <v>1639</v>
      </c>
      <c r="C775" t="s">
        <v>1631</v>
      </c>
      <c r="D775" t="s">
        <v>116</v>
      </c>
      <c r="E775" s="14">
        <v>44778</v>
      </c>
      <c r="F775" s="14" t="str">
        <f t="shared" si="24"/>
        <v>05-Aug</v>
      </c>
      <c r="G775" s="14" t="str">
        <f t="shared" si="25"/>
        <v>Friday</v>
      </c>
      <c r="H775" t="s">
        <v>55</v>
      </c>
      <c r="I775" t="s">
        <v>45</v>
      </c>
      <c r="J775" t="s">
        <v>1640</v>
      </c>
      <c r="K775" t="s">
        <v>58</v>
      </c>
      <c r="L775">
        <v>7</v>
      </c>
    </row>
    <row r="776" spans="1:12">
      <c r="A776">
        <v>775</v>
      </c>
      <c r="B776" t="s">
        <v>1641</v>
      </c>
      <c r="C776" t="s">
        <v>1633</v>
      </c>
      <c r="D776" t="s">
        <v>119</v>
      </c>
      <c r="E776" s="14">
        <v>44795</v>
      </c>
      <c r="F776" s="14" t="str">
        <f t="shared" si="24"/>
        <v>22-Aug</v>
      </c>
      <c r="G776" s="14" t="str">
        <f t="shared" si="25"/>
        <v>Monday</v>
      </c>
      <c r="H776" t="s">
        <v>44</v>
      </c>
      <c r="I776" t="s">
        <v>45</v>
      </c>
      <c r="J776" t="s">
        <v>1642</v>
      </c>
      <c r="K776" t="s">
        <v>47</v>
      </c>
      <c r="L776">
        <v>4</v>
      </c>
    </row>
    <row r="777" spans="1:12">
      <c r="A777">
        <v>776</v>
      </c>
      <c r="B777" t="s">
        <v>1643</v>
      </c>
      <c r="C777" t="s">
        <v>1635</v>
      </c>
      <c r="D777" t="s">
        <v>122</v>
      </c>
      <c r="E777" s="14">
        <v>44800</v>
      </c>
      <c r="F777" s="14" t="str">
        <f t="shared" si="24"/>
        <v>27-Aug</v>
      </c>
      <c r="G777" s="14" t="str">
        <f t="shared" si="25"/>
        <v>Saturday</v>
      </c>
      <c r="H777" t="s">
        <v>50</v>
      </c>
      <c r="I777" t="s">
        <v>45</v>
      </c>
      <c r="J777" t="s">
        <v>1644</v>
      </c>
      <c r="K777" t="s">
        <v>52</v>
      </c>
      <c r="L777">
        <v>3</v>
      </c>
    </row>
    <row r="778" spans="1:12">
      <c r="A778">
        <v>777</v>
      </c>
      <c r="B778" t="s">
        <v>1645</v>
      </c>
      <c r="C778" t="s">
        <v>1637</v>
      </c>
      <c r="D778" t="s">
        <v>125</v>
      </c>
      <c r="E778" s="14">
        <v>44783</v>
      </c>
      <c r="F778" s="14" t="str">
        <f t="shared" si="24"/>
        <v>10-Aug</v>
      </c>
      <c r="G778" s="14" t="str">
        <f t="shared" si="25"/>
        <v>Wednesday</v>
      </c>
      <c r="H778" t="s">
        <v>55</v>
      </c>
      <c r="I778" t="s">
        <v>56</v>
      </c>
      <c r="J778" t="s">
        <v>1646</v>
      </c>
      <c r="K778" t="s">
        <v>58</v>
      </c>
      <c r="L778">
        <v>8</v>
      </c>
    </row>
    <row r="779" spans="1:12">
      <c r="A779">
        <v>778</v>
      </c>
      <c r="B779" t="s">
        <v>1647</v>
      </c>
      <c r="C779" t="s">
        <v>1639</v>
      </c>
      <c r="D779" t="s">
        <v>129</v>
      </c>
      <c r="E779" s="14">
        <v>44770</v>
      </c>
      <c r="F779" s="14" t="str">
        <f t="shared" si="24"/>
        <v>28-Jul</v>
      </c>
      <c r="G779" s="14" t="str">
        <f t="shared" si="25"/>
        <v>Thursday</v>
      </c>
      <c r="H779" t="s">
        <v>44</v>
      </c>
      <c r="I779" t="s">
        <v>45</v>
      </c>
      <c r="J779" t="s">
        <v>1648</v>
      </c>
      <c r="K779" t="s">
        <v>47</v>
      </c>
      <c r="L779">
        <v>2</v>
      </c>
    </row>
    <row r="780" spans="1:12">
      <c r="A780">
        <v>779</v>
      </c>
      <c r="B780" t="s">
        <v>1649</v>
      </c>
      <c r="C780" t="s">
        <v>1641</v>
      </c>
      <c r="D780" t="s">
        <v>132</v>
      </c>
      <c r="E780" s="14">
        <v>44764</v>
      </c>
      <c r="F780" s="14" t="str">
        <f t="shared" si="24"/>
        <v>22-Jul</v>
      </c>
      <c r="G780" s="14" t="str">
        <f t="shared" si="25"/>
        <v>Friday</v>
      </c>
      <c r="H780" t="s">
        <v>50</v>
      </c>
      <c r="I780" t="s">
        <v>45</v>
      </c>
      <c r="J780" t="s">
        <v>1650</v>
      </c>
      <c r="K780" t="s">
        <v>52</v>
      </c>
      <c r="L780">
        <v>9</v>
      </c>
    </row>
    <row r="781" spans="1:12">
      <c r="A781">
        <v>780</v>
      </c>
      <c r="B781" t="s">
        <v>1651</v>
      </c>
      <c r="C781" t="s">
        <v>1643</v>
      </c>
      <c r="D781" t="s">
        <v>135</v>
      </c>
      <c r="E781" s="14">
        <v>44810</v>
      </c>
      <c r="F781" s="14" t="str">
        <f t="shared" si="24"/>
        <v>06-Sep</v>
      </c>
      <c r="G781" s="14" t="str">
        <f t="shared" si="25"/>
        <v>Tuesday</v>
      </c>
      <c r="H781" t="s">
        <v>55</v>
      </c>
      <c r="I781" t="s">
        <v>45</v>
      </c>
      <c r="J781" t="s">
        <v>1652</v>
      </c>
      <c r="K781" t="s">
        <v>58</v>
      </c>
      <c r="L781">
        <v>6</v>
      </c>
    </row>
    <row r="782" spans="1:12">
      <c r="A782">
        <v>781</v>
      </c>
      <c r="B782" t="s">
        <v>1653</v>
      </c>
      <c r="C782" t="s">
        <v>1645</v>
      </c>
      <c r="D782" t="s">
        <v>138</v>
      </c>
      <c r="E782" s="14">
        <v>44793</v>
      </c>
      <c r="F782" s="14" t="str">
        <f t="shared" si="24"/>
        <v>20-Aug</v>
      </c>
      <c r="G782" s="14" t="str">
        <f t="shared" si="25"/>
        <v>Saturday</v>
      </c>
      <c r="H782" t="s">
        <v>44</v>
      </c>
      <c r="I782" t="s">
        <v>45</v>
      </c>
      <c r="J782" t="s">
        <v>1654</v>
      </c>
      <c r="K782" t="s">
        <v>47</v>
      </c>
      <c r="L782">
        <v>7</v>
      </c>
    </row>
    <row r="783" spans="1:12">
      <c r="A783">
        <v>782</v>
      </c>
      <c r="B783" t="s">
        <v>1655</v>
      </c>
      <c r="C783" t="s">
        <v>1647</v>
      </c>
      <c r="D783" t="s">
        <v>141</v>
      </c>
      <c r="E783" s="14">
        <v>44787</v>
      </c>
      <c r="F783" s="14" t="str">
        <f t="shared" si="24"/>
        <v>14-Aug</v>
      </c>
      <c r="G783" s="14" t="str">
        <f t="shared" si="25"/>
        <v>Sunday</v>
      </c>
      <c r="H783" t="s">
        <v>50</v>
      </c>
      <c r="I783" t="s">
        <v>45</v>
      </c>
      <c r="J783" t="s">
        <v>1656</v>
      </c>
      <c r="K783" t="s">
        <v>52</v>
      </c>
      <c r="L783">
        <v>9</v>
      </c>
    </row>
    <row r="784" spans="1:12">
      <c r="A784">
        <v>783</v>
      </c>
      <c r="B784" t="s">
        <v>1657</v>
      </c>
      <c r="C784" t="s">
        <v>1649</v>
      </c>
      <c r="D784" t="s">
        <v>89</v>
      </c>
      <c r="E784" s="14">
        <v>44774</v>
      </c>
      <c r="F784" s="14" t="str">
        <f t="shared" si="24"/>
        <v>01-Aug</v>
      </c>
      <c r="G784" s="14" t="str">
        <f t="shared" si="25"/>
        <v>Monday</v>
      </c>
      <c r="H784" t="s">
        <v>50</v>
      </c>
      <c r="I784" t="s">
        <v>56</v>
      </c>
      <c r="J784" t="s">
        <v>1658</v>
      </c>
      <c r="K784" t="s">
        <v>58</v>
      </c>
      <c r="L784">
        <v>2</v>
      </c>
    </row>
    <row r="785" spans="1:12">
      <c r="A785">
        <v>784</v>
      </c>
      <c r="B785" t="s">
        <v>1659</v>
      </c>
      <c r="C785" t="s">
        <v>1651</v>
      </c>
      <c r="D785" t="s">
        <v>113</v>
      </c>
      <c r="E785" s="14">
        <v>44756</v>
      </c>
      <c r="F785" s="14" t="str">
        <f t="shared" si="24"/>
        <v>14-Jul</v>
      </c>
      <c r="G785" s="14" t="str">
        <f t="shared" si="25"/>
        <v>Thursday</v>
      </c>
      <c r="H785" t="s">
        <v>44</v>
      </c>
      <c r="I785" t="s">
        <v>45</v>
      </c>
      <c r="J785" t="s">
        <v>1660</v>
      </c>
      <c r="K785" t="s">
        <v>47</v>
      </c>
      <c r="L785">
        <v>9</v>
      </c>
    </row>
    <row r="786" spans="1:12">
      <c r="A786">
        <v>785</v>
      </c>
      <c r="B786" t="s">
        <v>1661</v>
      </c>
      <c r="C786" t="s">
        <v>1653</v>
      </c>
      <c r="D786" t="s">
        <v>129</v>
      </c>
      <c r="E786" s="14">
        <v>44810</v>
      </c>
      <c r="F786" s="14" t="str">
        <f t="shared" si="24"/>
        <v>06-Sep</v>
      </c>
      <c r="G786" s="14" t="str">
        <f t="shared" si="25"/>
        <v>Tuesday</v>
      </c>
      <c r="H786" t="s">
        <v>50</v>
      </c>
      <c r="I786" t="s">
        <v>45</v>
      </c>
      <c r="J786" t="s">
        <v>1662</v>
      </c>
      <c r="K786" t="s">
        <v>52</v>
      </c>
      <c r="L786">
        <v>10</v>
      </c>
    </row>
    <row r="787" spans="1:12">
      <c r="A787">
        <v>786</v>
      </c>
      <c r="B787" t="s">
        <v>1663</v>
      </c>
      <c r="C787" t="s">
        <v>1655</v>
      </c>
      <c r="D787" t="s">
        <v>63</v>
      </c>
      <c r="E787" s="14">
        <v>44774</v>
      </c>
      <c r="F787" s="14" t="str">
        <f t="shared" si="24"/>
        <v>01-Aug</v>
      </c>
      <c r="G787" s="14" t="str">
        <f t="shared" si="25"/>
        <v>Monday</v>
      </c>
      <c r="H787" t="s">
        <v>55</v>
      </c>
      <c r="I787" t="s">
        <v>45</v>
      </c>
      <c r="J787" t="s">
        <v>1664</v>
      </c>
      <c r="K787" t="s">
        <v>58</v>
      </c>
      <c r="L787">
        <v>1</v>
      </c>
    </row>
    <row r="788" spans="1:12">
      <c r="A788">
        <v>787</v>
      </c>
      <c r="B788" t="s">
        <v>1665</v>
      </c>
      <c r="C788" t="s">
        <v>1657</v>
      </c>
      <c r="D788" t="s">
        <v>94</v>
      </c>
      <c r="E788" s="14">
        <v>44804</v>
      </c>
      <c r="F788" s="14" t="str">
        <f t="shared" si="24"/>
        <v>31-Aug</v>
      </c>
      <c r="G788" s="14" t="str">
        <f t="shared" si="25"/>
        <v>Wednesday</v>
      </c>
      <c r="H788" t="s">
        <v>44</v>
      </c>
      <c r="I788" t="s">
        <v>45</v>
      </c>
      <c r="J788" t="s">
        <v>1666</v>
      </c>
      <c r="K788" t="s">
        <v>47</v>
      </c>
      <c r="L788">
        <v>1</v>
      </c>
    </row>
    <row r="789" spans="1:12">
      <c r="A789">
        <v>788</v>
      </c>
      <c r="B789" t="s">
        <v>1667</v>
      </c>
      <c r="C789" t="s">
        <v>1659</v>
      </c>
      <c r="D789" t="s">
        <v>135</v>
      </c>
      <c r="E789" s="14">
        <v>44803</v>
      </c>
      <c r="F789" s="14" t="str">
        <f t="shared" si="24"/>
        <v>30-Aug</v>
      </c>
      <c r="G789" s="14" t="str">
        <f t="shared" si="25"/>
        <v>Tuesday</v>
      </c>
      <c r="H789" t="s">
        <v>50</v>
      </c>
      <c r="I789" t="s">
        <v>45</v>
      </c>
      <c r="J789" t="s">
        <v>1668</v>
      </c>
      <c r="K789" t="s">
        <v>52</v>
      </c>
      <c r="L789">
        <v>10</v>
      </c>
    </row>
    <row r="790" spans="1:12">
      <c r="A790">
        <v>789</v>
      </c>
      <c r="B790" t="s">
        <v>1669</v>
      </c>
      <c r="C790" t="s">
        <v>1661</v>
      </c>
      <c r="D790" t="s">
        <v>138</v>
      </c>
      <c r="E790" s="14">
        <v>44808</v>
      </c>
      <c r="F790" s="14" t="str">
        <f t="shared" si="24"/>
        <v>04-Sep</v>
      </c>
      <c r="G790" s="14" t="str">
        <f t="shared" si="25"/>
        <v>Sunday</v>
      </c>
      <c r="H790" t="s">
        <v>50</v>
      </c>
      <c r="I790" t="s">
        <v>56</v>
      </c>
      <c r="J790" t="s">
        <v>1670</v>
      </c>
      <c r="K790" t="s">
        <v>58</v>
      </c>
      <c r="L790">
        <v>4</v>
      </c>
    </row>
    <row r="791" spans="1:12">
      <c r="A791">
        <v>790</v>
      </c>
      <c r="B791" t="s">
        <v>1671</v>
      </c>
      <c r="C791" t="s">
        <v>1663</v>
      </c>
      <c r="D791" t="s">
        <v>160</v>
      </c>
      <c r="E791" s="14">
        <v>44786</v>
      </c>
      <c r="F791" s="14" t="str">
        <f t="shared" si="24"/>
        <v>13-Aug</v>
      </c>
      <c r="G791" s="14" t="str">
        <f t="shared" si="25"/>
        <v>Saturday</v>
      </c>
      <c r="H791" t="s">
        <v>44</v>
      </c>
      <c r="I791" t="s">
        <v>45</v>
      </c>
      <c r="J791" t="s">
        <v>1672</v>
      </c>
      <c r="K791" t="s">
        <v>47</v>
      </c>
      <c r="L791">
        <v>7</v>
      </c>
    </row>
    <row r="792" spans="1:12">
      <c r="A792">
        <v>791</v>
      </c>
      <c r="B792" t="s">
        <v>1673</v>
      </c>
      <c r="C792" t="s">
        <v>1665</v>
      </c>
      <c r="D792" t="s">
        <v>80</v>
      </c>
      <c r="E792" s="14">
        <v>44788</v>
      </c>
      <c r="F792" s="14" t="str">
        <f t="shared" si="24"/>
        <v>15-Aug</v>
      </c>
      <c r="G792" s="14" t="str">
        <f t="shared" si="25"/>
        <v>Monday</v>
      </c>
      <c r="H792" t="s">
        <v>50</v>
      </c>
      <c r="I792" t="s">
        <v>45</v>
      </c>
      <c r="J792" t="s">
        <v>1674</v>
      </c>
      <c r="K792" t="s">
        <v>52</v>
      </c>
      <c r="L792">
        <v>3</v>
      </c>
    </row>
    <row r="793" spans="1:12">
      <c r="A793">
        <v>792</v>
      </c>
      <c r="B793" t="s">
        <v>1675</v>
      </c>
      <c r="C793" t="s">
        <v>1667</v>
      </c>
      <c r="D793" t="s">
        <v>165</v>
      </c>
      <c r="E793" s="14">
        <v>44772</v>
      </c>
      <c r="F793" s="14" t="str">
        <f t="shared" si="24"/>
        <v>30-Jul</v>
      </c>
      <c r="G793" s="14" t="str">
        <f t="shared" si="25"/>
        <v>Saturday</v>
      </c>
      <c r="H793" t="s">
        <v>55</v>
      </c>
      <c r="I793" t="s">
        <v>45</v>
      </c>
      <c r="J793" t="s">
        <v>1676</v>
      </c>
      <c r="K793" t="s">
        <v>58</v>
      </c>
      <c r="L793">
        <v>6</v>
      </c>
    </row>
    <row r="794" spans="1:12">
      <c r="A794">
        <v>793</v>
      </c>
      <c r="B794" t="s">
        <v>1677</v>
      </c>
      <c r="C794" t="s">
        <v>1669</v>
      </c>
      <c r="D794" t="s">
        <v>168</v>
      </c>
      <c r="E794" s="14">
        <v>44756</v>
      </c>
      <c r="F794" s="14" t="str">
        <f t="shared" si="24"/>
        <v>14-Jul</v>
      </c>
      <c r="G794" s="14" t="str">
        <f t="shared" si="25"/>
        <v>Thursday</v>
      </c>
      <c r="H794" t="s">
        <v>44</v>
      </c>
      <c r="I794" t="s">
        <v>45</v>
      </c>
      <c r="J794" t="s">
        <v>1678</v>
      </c>
      <c r="K794" t="s">
        <v>47</v>
      </c>
      <c r="L794">
        <v>6</v>
      </c>
    </row>
    <row r="795" spans="1:12">
      <c r="A795">
        <v>794</v>
      </c>
      <c r="B795" t="s">
        <v>1679</v>
      </c>
      <c r="C795" t="s">
        <v>1671</v>
      </c>
      <c r="D795" t="s">
        <v>171</v>
      </c>
      <c r="E795" s="14">
        <v>44808</v>
      </c>
      <c r="F795" s="14" t="str">
        <f t="shared" si="24"/>
        <v>04-Sep</v>
      </c>
      <c r="G795" s="14" t="str">
        <f t="shared" si="25"/>
        <v>Sunday</v>
      </c>
      <c r="H795" t="s">
        <v>50</v>
      </c>
      <c r="I795" t="s">
        <v>45</v>
      </c>
      <c r="J795" t="s">
        <v>1680</v>
      </c>
      <c r="K795" t="s">
        <v>52</v>
      </c>
      <c r="L795">
        <v>5</v>
      </c>
    </row>
  </sheetData>
  <sortState ref="A2:L51">
    <sortCondition ref="A2:A51"/>
  </sortState>
  <pageMargins left="0.7" right="0.7" top="0.75" bottom="0.75" header="0.3" footer="0.3"/>
  <pageSetup paperSize="1" orientation="portrait"/>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95"/>
  <sheetViews>
    <sheetView zoomScale="110" zoomScaleNormal="110" workbookViewId="0">
      <selection activeCell="E15" sqref="A2:F795"/>
    </sheetView>
  </sheetViews>
  <sheetFormatPr defaultColWidth="9" defaultRowHeight="14.4" outlineLevelCol="5"/>
  <cols>
    <col min="1" max="1" width="10.8518518518519" customWidth="1"/>
    <col min="2" max="2" width="11.5740740740741" customWidth="1"/>
    <col min="3" max="3" width="10.8518518518519" customWidth="1"/>
    <col min="4" max="4" width="16.4259259259259" customWidth="1"/>
    <col min="5" max="5" width="17.712962962963" customWidth="1"/>
  </cols>
  <sheetData>
    <row r="1" spans="1:6">
      <c r="A1" t="s">
        <v>32</v>
      </c>
      <c r="B1" t="s">
        <v>1681</v>
      </c>
      <c r="C1" t="s">
        <v>1682</v>
      </c>
      <c r="D1" t="s">
        <v>1683</v>
      </c>
      <c r="E1" t="s">
        <v>1684</v>
      </c>
      <c r="F1" t="s">
        <v>1685</v>
      </c>
    </row>
    <row r="2" spans="1:6">
      <c r="A2" t="s">
        <v>42</v>
      </c>
      <c r="B2" t="s">
        <v>1686</v>
      </c>
      <c r="C2" s="1">
        <v>44739</v>
      </c>
      <c r="D2">
        <v>597</v>
      </c>
      <c r="E2">
        <v>8.2</v>
      </c>
      <c r="F2" t="s">
        <v>1687</v>
      </c>
    </row>
    <row r="3" spans="1:6">
      <c r="A3" t="s">
        <v>48</v>
      </c>
      <c r="B3" t="s">
        <v>1688</v>
      </c>
      <c r="C3" s="1">
        <v>44740</v>
      </c>
      <c r="D3">
        <v>462</v>
      </c>
      <c r="E3">
        <v>10.21</v>
      </c>
      <c r="F3" t="s">
        <v>1689</v>
      </c>
    </row>
    <row r="4" spans="1:6">
      <c r="A4" t="s">
        <v>53</v>
      </c>
      <c r="B4" t="s">
        <v>1690</v>
      </c>
      <c r="C4" s="1">
        <v>44734</v>
      </c>
      <c r="D4">
        <v>766</v>
      </c>
      <c r="E4">
        <v>711.18</v>
      </c>
      <c r="F4" t="s">
        <v>1691</v>
      </c>
    </row>
    <row r="5" spans="1:6">
      <c r="A5" t="s">
        <v>59</v>
      </c>
      <c r="B5" t="s">
        <v>1692</v>
      </c>
      <c r="C5" s="1">
        <v>44737</v>
      </c>
      <c r="D5">
        <v>631</v>
      </c>
      <c r="E5">
        <v>132.45</v>
      </c>
      <c r="F5" t="s">
        <v>1693</v>
      </c>
    </row>
    <row r="6" spans="1:6">
      <c r="A6" t="s">
        <v>62</v>
      </c>
      <c r="B6" t="s">
        <v>1686</v>
      </c>
      <c r="C6" s="1">
        <v>44735</v>
      </c>
      <c r="D6">
        <v>318</v>
      </c>
      <c r="E6">
        <v>58.63</v>
      </c>
      <c r="F6" t="s">
        <v>1687</v>
      </c>
    </row>
    <row r="7" spans="1:6">
      <c r="A7" t="s">
        <v>65</v>
      </c>
      <c r="B7" t="s">
        <v>1688</v>
      </c>
      <c r="C7" s="1">
        <v>44727</v>
      </c>
      <c r="D7">
        <v>543</v>
      </c>
      <c r="E7">
        <v>60.52</v>
      </c>
      <c r="F7" t="s">
        <v>1689</v>
      </c>
    </row>
    <row r="8" spans="1:6">
      <c r="A8" t="s">
        <v>68</v>
      </c>
      <c r="B8" t="s">
        <v>1690</v>
      </c>
      <c r="C8" s="1">
        <v>44740</v>
      </c>
      <c r="D8">
        <v>828</v>
      </c>
      <c r="E8">
        <v>466.06</v>
      </c>
      <c r="F8" t="s">
        <v>1691</v>
      </c>
    </row>
    <row r="9" spans="1:6">
      <c r="A9" t="s">
        <v>71</v>
      </c>
      <c r="B9" t="s">
        <v>1692</v>
      </c>
      <c r="C9" s="1">
        <v>44725</v>
      </c>
      <c r="D9">
        <v>824</v>
      </c>
      <c r="E9">
        <v>25.87</v>
      </c>
      <c r="F9" t="s">
        <v>1693</v>
      </c>
    </row>
    <row r="10" spans="1:6">
      <c r="A10" t="s">
        <v>74</v>
      </c>
      <c r="B10" t="s">
        <v>1694</v>
      </c>
      <c r="C10" s="1">
        <v>44736</v>
      </c>
      <c r="D10">
        <v>430</v>
      </c>
      <c r="E10">
        <v>102.34</v>
      </c>
      <c r="F10" t="s">
        <v>1687</v>
      </c>
    </row>
    <row r="11" spans="1:6">
      <c r="A11" t="s">
        <v>77</v>
      </c>
      <c r="B11" t="s">
        <v>1686</v>
      </c>
      <c r="C11" s="1">
        <v>44725</v>
      </c>
      <c r="D11">
        <v>668</v>
      </c>
      <c r="E11">
        <v>131.68</v>
      </c>
      <c r="F11" t="s">
        <v>1689</v>
      </c>
    </row>
    <row r="12" spans="1:6">
      <c r="A12" t="s">
        <v>79</v>
      </c>
      <c r="B12" t="s">
        <v>1688</v>
      </c>
      <c r="C12" s="1">
        <v>44734</v>
      </c>
      <c r="D12">
        <v>255</v>
      </c>
      <c r="E12">
        <v>17.42</v>
      </c>
      <c r="F12" t="s">
        <v>1691</v>
      </c>
    </row>
    <row r="13" spans="1:6">
      <c r="A13" t="s">
        <v>82</v>
      </c>
      <c r="B13" t="s">
        <v>1690</v>
      </c>
      <c r="C13" s="1">
        <v>44731</v>
      </c>
      <c r="D13">
        <v>638</v>
      </c>
      <c r="E13">
        <v>10.74</v>
      </c>
      <c r="F13" t="s">
        <v>1693</v>
      </c>
    </row>
    <row r="14" spans="1:6">
      <c r="A14" t="s">
        <v>85</v>
      </c>
      <c r="B14" t="s">
        <v>1692</v>
      </c>
      <c r="C14" s="1">
        <v>44730</v>
      </c>
      <c r="D14">
        <v>614</v>
      </c>
      <c r="E14">
        <v>163.71</v>
      </c>
      <c r="F14" t="s">
        <v>1687</v>
      </c>
    </row>
    <row r="15" spans="1:6">
      <c r="A15" t="s">
        <v>88</v>
      </c>
      <c r="B15" t="s">
        <v>1686</v>
      </c>
      <c r="C15" s="1">
        <v>44735</v>
      </c>
      <c r="D15">
        <v>867</v>
      </c>
      <c r="E15">
        <v>184.25</v>
      </c>
      <c r="F15" t="s">
        <v>1689</v>
      </c>
    </row>
    <row r="16" spans="1:6">
      <c r="A16" t="s">
        <v>91</v>
      </c>
      <c r="B16" t="s">
        <v>1688</v>
      </c>
      <c r="C16" s="1">
        <v>44738</v>
      </c>
      <c r="D16">
        <v>253</v>
      </c>
      <c r="E16">
        <v>27.82</v>
      </c>
      <c r="F16" t="s">
        <v>1691</v>
      </c>
    </row>
    <row r="17" spans="1:6">
      <c r="A17" t="s">
        <v>93</v>
      </c>
      <c r="B17" t="s">
        <v>1690</v>
      </c>
      <c r="C17" s="1">
        <v>44738</v>
      </c>
      <c r="D17">
        <v>671</v>
      </c>
      <c r="E17">
        <v>359.71</v>
      </c>
      <c r="F17" t="s">
        <v>1693</v>
      </c>
    </row>
    <row r="18" spans="1:6">
      <c r="A18" t="s">
        <v>96</v>
      </c>
      <c r="B18" t="s">
        <v>1692</v>
      </c>
      <c r="C18" s="1">
        <v>44725</v>
      </c>
      <c r="D18">
        <v>641</v>
      </c>
      <c r="E18">
        <v>24.05</v>
      </c>
      <c r="F18" t="s">
        <v>1687</v>
      </c>
    </row>
    <row r="19" spans="1:6">
      <c r="A19" t="s">
        <v>98</v>
      </c>
      <c r="B19" t="s">
        <v>1694</v>
      </c>
      <c r="C19" s="1">
        <v>44730</v>
      </c>
      <c r="D19">
        <v>796</v>
      </c>
      <c r="E19">
        <v>19.86</v>
      </c>
      <c r="F19" t="s">
        <v>1689</v>
      </c>
    </row>
    <row r="20" spans="1:6">
      <c r="A20" t="s">
        <v>100</v>
      </c>
      <c r="B20" t="s">
        <v>1695</v>
      </c>
      <c r="C20" s="1">
        <v>44738</v>
      </c>
      <c r="D20">
        <v>480</v>
      </c>
      <c r="E20">
        <v>4.86</v>
      </c>
      <c r="F20" t="s">
        <v>1691</v>
      </c>
    </row>
    <row r="21" spans="1:6">
      <c r="A21" t="s">
        <v>103</v>
      </c>
      <c r="B21" t="s">
        <v>1686</v>
      </c>
      <c r="C21" s="1">
        <v>44730</v>
      </c>
      <c r="D21">
        <v>352</v>
      </c>
      <c r="E21">
        <v>46.08</v>
      </c>
      <c r="F21" t="s">
        <v>1693</v>
      </c>
    </row>
    <row r="22" spans="1:6">
      <c r="A22" t="s">
        <v>106</v>
      </c>
      <c r="B22" t="s">
        <v>1688</v>
      </c>
      <c r="C22" s="1">
        <v>44738</v>
      </c>
      <c r="D22">
        <v>289</v>
      </c>
      <c r="E22">
        <v>19.36</v>
      </c>
      <c r="F22" t="s">
        <v>1687</v>
      </c>
    </row>
    <row r="23" spans="1:6">
      <c r="A23" t="s">
        <v>109</v>
      </c>
      <c r="B23" t="s">
        <v>1690</v>
      </c>
      <c r="C23" s="1">
        <v>44734</v>
      </c>
      <c r="D23">
        <v>702</v>
      </c>
      <c r="E23">
        <v>255.19</v>
      </c>
      <c r="F23" t="s">
        <v>1689</v>
      </c>
    </row>
    <row r="24" spans="1:6">
      <c r="A24" t="s">
        <v>112</v>
      </c>
      <c r="B24" t="s">
        <v>1692</v>
      </c>
      <c r="C24" s="1">
        <v>44729</v>
      </c>
      <c r="D24">
        <v>783</v>
      </c>
      <c r="E24">
        <v>241.49</v>
      </c>
      <c r="F24" t="s">
        <v>1691</v>
      </c>
    </row>
    <row r="25" spans="1:6">
      <c r="A25" t="s">
        <v>115</v>
      </c>
      <c r="B25" t="s">
        <v>1686</v>
      </c>
      <c r="C25" s="1">
        <v>44730</v>
      </c>
      <c r="D25">
        <v>541</v>
      </c>
      <c r="E25">
        <v>115.17</v>
      </c>
      <c r="F25" t="s">
        <v>1693</v>
      </c>
    </row>
    <row r="26" spans="1:6">
      <c r="A26" t="s">
        <v>118</v>
      </c>
      <c r="B26" t="s">
        <v>1688</v>
      </c>
      <c r="C26" s="1">
        <v>44728</v>
      </c>
      <c r="D26">
        <v>326</v>
      </c>
      <c r="E26">
        <v>36.02</v>
      </c>
      <c r="F26" t="s">
        <v>1687</v>
      </c>
    </row>
    <row r="27" spans="1:6">
      <c r="A27" t="s">
        <v>121</v>
      </c>
      <c r="B27" t="s">
        <v>1690</v>
      </c>
      <c r="C27" s="1">
        <v>44735</v>
      </c>
      <c r="D27">
        <v>592</v>
      </c>
      <c r="E27">
        <v>28.89</v>
      </c>
      <c r="F27" t="s">
        <v>1689</v>
      </c>
    </row>
    <row r="28" spans="1:6">
      <c r="A28" t="s">
        <v>124</v>
      </c>
      <c r="B28" t="s">
        <v>1692</v>
      </c>
      <c r="C28" s="1">
        <v>44738</v>
      </c>
      <c r="D28">
        <v>362</v>
      </c>
      <c r="E28">
        <v>100.93</v>
      </c>
      <c r="F28" t="s">
        <v>1691</v>
      </c>
    </row>
    <row r="29" spans="1:6">
      <c r="A29" t="s">
        <v>127</v>
      </c>
      <c r="B29" t="s">
        <v>1694</v>
      </c>
      <c r="C29" s="1">
        <v>44738</v>
      </c>
      <c r="D29">
        <v>839</v>
      </c>
      <c r="E29">
        <v>63.81</v>
      </c>
      <c r="F29" t="s">
        <v>1693</v>
      </c>
    </row>
    <row r="30" spans="1:6">
      <c r="A30" t="s">
        <v>131</v>
      </c>
      <c r="B30" t="s">
        <v>1686</v>
      </c>
      <c r="C30" s="1">
        <v>44734</v>
      </c>
      <c r="D30">
        <v>847</v>
      </c>
      <c r="E30">
        <v>102.12</v>
      </c>
      <c r="F30" t="s">
        <v>1687</v>
      </c>
    </row>
    <row r="31" spans="1:6">
      <c r="A31" t="s">
        <v>134</v>
      </c>
      <c r="B31" t="s">
        <v>1688</v>
      </c>
      <c r="C31" s="1">
        <v>44727</v>
      </c>
      <c r="D31">
        <v>295</v>
      </c>
      <c r="E31">
        <v>89.34</v>
      </c>
      <c r="F31" t="s">
        <v>1689</v>
      </c>
    </row>
    <row r="32" spans="1:6">
      <c r="A32" t="s">
        <v>137</v>
      </c>
      <c r="B32" t="s">
        <v>1690</v>
      </c>
      <c r="C32" s="1">
        <v>44729</v>
      </c>
      <c r="D32">
        <v>337</v>
      </c>
      <c r="E32">
        <v>139.53</v>
      </c>
      <c r="F32" t="s">
        <v>1691</v>
      </c>
    </row>
    <row r="33" spans="1:6">
      <c r="A33" t="s">
        <v>140</v>
      </c>
      <c r="B33" t="s">
        <v>1692</v>
      </c>
      <c r="C33" s="1">
        <v>44726</v>
      </c>
      <c r="D33">
        <v>550</v>
      </c>
      <c r="E33">
        <v>3.39</v>
      </c>
      <c r="F33" t="s">
        <v>1693</v>
      </c>
    </row>
    <row r="34" spans="1:6">
      <c r="A34" t="s">
        <v>143</v>
      </c>
      <c r="B34" t="s">
        <v>1686</v>
      </c>
      <c r="C34" s="1">
        <v>44733</v>
      </c>
      <c r="D34">
        <v>591</v>
      </c>
      <c r="E34">
        <v>62.04</v>
      </c>
      <c r="F34" t="s">
        <v>1687</v>
      </c>
    </row>
    <row r="35" spans="1:6">
      <c r="A35" t="s">
        <v>145</v>
      </c>
      <c r="B35" t="s">
        <v>1688</v>
      </c>
      <c r="C35" s="1">
        <v>44730</v>
      </c>
      <c r="D35">
        <v>788</v>
      </c>
      <c r="E35">
        <v>231.5</v>
      </c>
      <c r="F35" t="s">
        <v>1689</v>
      </c>
    </row>
    <row r="36" spans="1:6">
      <c r="A36" t="s">
        <v>148</v>
      </c>
      <c r="B36" t="s">
        <v>1690</v>
      </c>
      <c r="C36" s="1">
        <v>44736</v>
      </c>
      <c r="D36">
        <v>695</v>
      </c>
      <c r="E36">
        <v>393.1</v>
      </c>
      <c r="F36" t="s">
        <v>1691</v>
      </c>
    </row>
    <row r="37" spans="1:6">
      <c r="A37" t="s">
        <v>150</v>
      </c>
      <c r="B37" t="s">
        <v>1692</v>
      </c>
      <c r="C37" s="1">
        <v>44732</v>
      </c>
      <c r="D37">
        <v>395</v>
      </c>
      <c r="E37">
        <v>56.02</v>
      </c>
      <c r="F37" t="s">
        <v>1693</v>
      </c>
    </row>
    <row r="38" spans="1:6">
      <c r="A38" t="s">
        <v>152</v>
      </c>
      <c r="B38" t="s">
        <v>1694</v>
      </c>
      <c r="C38" s="1">
        <v>44732</v>
      </c>
      <c r="D38">
        <v>655</v>
      </c>
      <c r="E38">
        <v>129.22</v>
      </c>
      <c r="F38" t="s">
        <v>1687</v>
      </c>
    </row>
    <row r="39" spans="1:6">
      <c r="A39" t="s">
        <v>154</v>
      </c>
      <c r="B39" t="s">
        <v>1695</v>
      </c>
      <c r="C39" s="1">
        <v>44731</v>
      </c>
      <c r="D39">
        <v>725</v>
      </c>
      <c r="E39">
        <v>116.2</v>
      </c>
      <c r="F39" t="s">
        <v>1689</v>
      </c>
    </row>
    <row r="40" spans="1:6">
      <c r="A40" t="s">
        <v>156</v>
      </c>
      <c r="B40" t="s">
        <v>1686</v>
      </c>
      <c r="C40" s="1">
        <v>44735</v>
      </c>
      <c r="D40">
        <v>358</v>
      </c>
      <c r="E40">
        <v>13.16</v>
      </c>
      <c r="F40" t="s">
        <v>1691</v>
      </c>
    </row>
    <row r="41" spans="1:6">
      <c r="A41" t="s">
        <v>159</v>
      </c>
      <c r="B41" t="s">
        <v>1688</v>
      </c>
      <c r="C41" s="1">
        <v>44728</v>
      </c>
      <c r="D41">
        <v>368</v>
      </c>
      <c r="E41">
        <v>44.34</v>
      </c>
      <c r="F41" t="s">
        <v>1693</v>
      </c>
    </row>
    <row r="42" spans="1:6">
      <c r="A42" t="s">
        <v>162</v>
      </c>
      <c r="B42" t="s">
        <v>1690</v>
      </c>
      <c r="C42" s="1">
        <v>44727</v>
      </c>
      <c r="D42">
        <v>359</v>
      </c>
      <c r="E42">
        <v>138.71</v>
      </c>
      <c r="F42" t="s">
        <v>1687</v>
      </c>
    </row>
    <row r="43" spans="1:6">
      <c r="A43" t="s">
        <v>164</v>
      </c>
      <c r="B43" t="s">
        <v>1692</v>
      </c>
      <c r="C43" s="1">
        <v>44731</v>
      </c>
      <c r="D43">
        <v>847</v>
      </c>
      <c r="E43">
        <v>212.7</v>
      </c>
      <c r="F43" t="s">
        <v>1689</v>
      </c>
    </row>
    <row r="44" spans="1:6">
      <c r="A44" t="s">
        <v>167</v>
      </c>
      <c r="B44" t="s">
        <v>1686</v>
      </c>
      <c r="C44" s="1">
        <v>44732</v>
      </c>
      <c r="D44">
        <v>497</v>
      </c>
      <c r="E44">
        <v>89.96</v>
      </c>
      <c r="F44" t="s">
        <v>1691</v>
      </c>
    </row>
    <row r="45" spans="1:6">
      <c r="A45" t="s">
        <v>170</v>
      </c>
      <c r="B45" t="s">
        <v>1688</v>
      </c>
      <c r="C45" s="1">
        <v>44738</v>
      </c>
      <c r="D45">
        <v>206</v>
      </c>
      <c r="E45">
        <v>35.77</v>
      </c>
      <c r="F45" t="s">
        <v>1693</v>
      </c>
    </row>
    <row r="46" spans="1:6">
      <c r="A46" t="s">
        <v>173</v>
      </c>
      <c r="B46" t="s">
        <v>1690</v>
      </c>
      <c r="C46" s="1">
        <v>44730</v>
      </c>
      <c r="D46">
        <v>211</v>
      </c>
      <c r="E46">
        <v>159.29</v>
      </c>
      <c r="F46" t="s">
        <v>1687</v>
      </c>
    </row>
    <row r="47" spans="1:6">
      <c r="A47" t="s">
        <v>176</v>
      </c>
      <c r="B47" t="s">
        <v>1692</v>
      </c>
      <c r="C47" s="1">
        <v>44736</v>
      </c>
      <c r="D47">
        <v>763</v>
      </c>
      <c r="E47">
        <v>319.14</v>
      </c>
      <c r="F47" t="s">
        <v>1689</v>
      </c>
    </row>
    <row r="48" spans="1:6">
      <c r="A48" t="s">
        <v>179</v>
      </c>
      <c r="B48" t="s">
        <v>1686</v>
      </c>
      <c r="C48" s="1">
        <v>44733</v>
      </c>
      <c r="D48">
        <v>277</v>
      </c>
      <c r="E48">
        <v>3.81</v>
      </c>
      <c r="F48" t="s">
        <v>1691</v>
      </c>
    </row>
    <row r="49" spans="1:6">
      <c r="A49" t="s">
        <v>182</v>
      </c>
      <c r="B49" t="s">
        <v>1688</v>
      </c>
      <c r="C49" s="1">
        <v>44746</v>
      </c>
      <c r="D49">
        <v>365</v>
      </c>
      <c r="E49">
        <v>8.07</v>
      </c>
      <c r="F49" t="s">
        <v>1693</v>
      </c>
    </row>
    <row r="50" spans="1:6">
      <c r="A50" t="s">
        <v>185</v>
      </c>
      <c r="B50" t="s">
        <v>1690</v>
      </c>
      <c r="C50" s="1">
        <v>44755</v>
      </c>
      <c r="D50">
        <v>737</v>
      </c>
      <c r="E50">
        <v>684.25</v>
      </c>
      <c r="F50" t="s">
        <v>1687</v>
      </c>
    </row>
    <row r="51" spans="1:6">
      <c r="A51" t="s">
        <v>188</v>
      </c>
      <c r="B51" t="s">
        <v>1692</v>
      </c>
      <c r="C51" s="1">
        <v>44755</v>
      </c>
      <c r="D51">
        <v>271</v>
      </c>
      <c r="E51">
        <v>56.89</v>
      </c>
      <c r="F51" t="s">
        <v>1689</v>
      </c>
    </row>
    <row r="52" spans="1:6">
      <c r="A52" t="s">
        <v>191</v>
      </c>
      <c r="B52" t="s">
        <v>1686</v>
      </c>
      <c r="C52" s="1">
        <v>44727</v>
      </c>
      <c r="D52">
        <v>375</v>
      </c>
      <c r="E52">
        <v>69.13</v>
      </c>
      <c r="F52" t="s">
        <v>1691</v>
      </c>
    </row>
    <row r="53" spans="1:6">
      <c r="A53" t="s">
        <v>193</v>
      </c>
      <c r="B53" t="s">
        <v>1688</v>
      </c>
      <c r="C53" s="1">
        <v>44746</v>
      </c>
      <c r="D53">
        <v>497</v>
      </c>
      <c r="E53">
        <v>55.39</v>
      </c>
      <c r="F53" t="s">
        <v>1693</v>
      </c>
    </row>
    <row r="54" spans="1:6">
      <c r="A54" t="s">
        <v>195</v>
      </c>
      <c r="B54" t="s">
        <v>1690</v>
      </c>
      <c r="C54" s="1">
        <v>44740</v>
      </c>
      <c r="D54">
        <v>625</v>
      </c>
      <c r="E54">
        <v>351.8</v>
      </c>
      <c r="F54" t="s">
        <v>1687</v>
      </c>
    </row>
    <row r="55" spans="1:6">
      <c r="A55" t="s">
        <v>197</v>
      </c>
      <c r="B55" t="s">
        <v>1692</v>
      </c>
      <c r="C55" s="1">
        <v>44743</v>
      </c>
      <c r="D55">
        <v>427</v>
      </c>
      <c r="E55">
        <v>13.41</v>
      </c>
      <c r="F55" t="s">
        <v>1689</v>
      </c>
    </row>
    <row r="56" spans="1:6">
      <c r="A56" t="s">
        <v>199</v>
      </c>
      <c r="B56" t="s">
        <v>1694</v>
      </c>
      <c r="C56" s="1">
        <v>44737</v>
      </c>
      <c r="D56">
        <v>804</v>
      </c>
      <c r="E56">
        <v>191.34</v>
      </c>
      <c r="F56" t="s">
        <v>1691</v>
      </c>
    </row>
    <row r="57" spans="1:6">
      <c r="A57" t="s">
        <v>201</v>
      </c>
      <c r="B57" t="s">
        <v>1686</v>
      </c>
      <c r="C57" s="1">
        <v>44757</v>
      </c>
      <c r="D57">
        <v>359</v>
      </c>
      <c r="E57">
        <v>70.77</v>
      </c>
      <c r="F57" t="s">
        <v>1693</v>
      </c>
    </row>
    <row r="58" spans="1:6">
      <c r="A58" t="s">
        <v>203</v>
      </c>
      <c r="B58" t="s">
        <v>1688</v>
      </c>
      <c r="C58" s="1">
        <v>44745</v>
      </c>
      <c r="D58">
        <v>444</v>
      </c>
      <c r="E58">
        <v>30.33</v>
      </c>
      <c r="F58" t="s">
        <v>1687</v>
      </c>
    </row>
    <row r="59" spans="1:6">
      <c r="A59" t="s">
        <v>205</v>
      </c>
      <c r="B59" t="s">
        <v>1690</v>
      </c>
      <c r="C59" s="1">
        <v>44760</v>
      </c>
      <c r="D59">
        <v>801</v>
      </c>
      <c r="E59">
        <v>13.48</v>
      </c>
      <c r="F59" t="s">
        <v>1689</v>
      </c>
    </row>
    <row r="60" spans="1:6">
      <c r="A60" t="s">
        <v>207</v>
      </c>
      <c r="B60" t="s">
        <v>1692</v>
      </c>
      <c r="C60" s="1">
        <v>44750</v>
      </c>
      <c r="D60">
        <v>742</v>
      </c>
      <c r="E60">
        <v>197.83</v>
      </c>
      <c r="F60" t="s">
        <v>1691</v>
      </c>
    </row>
    <row r="61" spans="1:6">
      <c r="A61" t="s">
        <v>209</v>
      </c>
      <c r="B61" t="s">
        <v>1686</v>
      </c>
      <c r="C61" s="1">
        <v>44742</v>
      </c>
      <c r="D61">
        <v>789</v>
      </c>
      <c r="E61">
        <v>167.68</v>
      </c>
      <c r="F61" t="s">
        <v>1693</v>
      </c>
    </row>
    <row r="62" spans="1:6">
      <c r="A62" t="s">
        <v>212</v>
      </c>
      <c r="B62" t="s">
        <v>1688</v>
      </c>
      <c r="C62" s="1">
        <v>44754</v>
      </c>
      <c r="D62">
        <v>783</v>
      </c>
      <c r="E62">
        <v>86.09</v>
      </c>
      <c r="F62" t="s">
        <v>1687</v>
      </c>
    </row>
    <row r="63" spans="1:6">
      <c r="A63" t="s">
        <v>214</v>
      </c>
      <c r="B63" t="s">
        <v>1690</v>
      </c>
      <c r="C63" s="1">
        <v>44746</v>
      </c>
      <c r="D63">
        <v>523</v>
      </c>
      <c r="E63">
        <v>280.37</v>
      </c>
      <c r="F63" t="s">
        <v>1689</v>
      </c>
    </row>
    <row r="64" spans="1:6">
      <c r="A64" t="s">
        <v>216</v>
      </c>
      <c r="B64" t="s">
        <v>1692</v>
      </c>
      <c r="C64" s="1">
        <v>44752</v>
      </c>
      <c r="D64">
        <v>737</v>
      </c>
      <c r="E64">
        <v>27.65</v>
      </c>
      <c r="F64" t="s">
        <v>1691</v>
      </c>
    </row>
    <row r="65" spans="1:6">
      <c r="A65" t="s">
        <v>218</v>
      </c>
      <c r="B65" t="s">
        <v>1694</v>
      </c>
      <c r="C65" s="1">
        <v>44725</v>
      </c>
      <c r="D65">
        <v>879</v>
      </c>
      <c r="E65">
        <v>21.93</v>
      </c>
      <c r="F65" t="s">
        <v>1693</v>
      </c>
    </row>
    <row r="66" spans="1:6">
      <c r="A66" t="s">
        <v>220</v>
      </c>
      <c r="B66" t="s">
        <v>1695</v>
      </c>
      <c r="C66" s="1">
        <v>44734</v>
      </c>
      <c r="D66">
        <v>865</v>
      </c>
      <c r="E66">
        <v>8.76</v>
      </c>
      <c r="F66" t="s">
        <v>1687</v>
      </c>
    </row>
    <row r="67" spans="1:6">
      <c r="A67" t="s">
        <v>222</v>
      </c>
      <c r="B67" t="s">
        <v>1686</v>
      </c>
      <c r="C67" s="1">
        <v>44761</v>
      </c>
      <c r="D67">
        <v>855</v>
      </c>
      <c r="E67">
        <v>111.91</v>
      </c>
      <c r="F67" t="s">
        <v>1689</v>
      </c>
    </row>
    <row r="68" spans="1:6">
      <c r="A68" t="s">
        <v>224</v>
      </c>
      <c r="B68" t="s">
        <v>1688</v>
      </c>
      <c r="C68" s="1">
        <v>44735</v>
      </c>
      <c r="D68">
        <v>429</v>
      </c>
      <c r="E68">
        <v>28.73</v>
      </c>
      <c r="F68" t="s">
        <v>1691</v>
      </c>
    </row>
    <row r="69" spans="1:6">
      <c r="A69" t="s">
        <v>226</v>
      </c>
      <c r="B69" t="s">
        <v>1690</v>
      </c>
      <c r="C69" s="1">
        <v>44753</v>
      </c>
      <c r="D69">
        <v>865</v>
      </c>
      <c r="E69">
        <v>314.44</v>
      </c>
      <c r="F69" t="s">
        <v>1693</v>
      </c>
    </row>
    <row r="70" spans="1:6">
      <c r="A70" t="s">
        <v>228</v>
      </c>
      <c r="B70" t="s">
        <v>1692</v>
      </c>
      <c r="C70" s="1">
        <v>44732</v>
      </c>
      <c r="D70">
        <v>724</v>
      </c>
      <c r="E70">
        <v>223.3</v>
      </c>
      <c r="F70" t="s">
        <v>1687</v>
      </c>
    </row>
    <row r="71" spans="1:6">
      <c r="A71" t="s">
        <v>230</v>
      </c>
      <c r="B71" t="s">
        <v>1686</v>
      </c>
      <c r="C71" s="1">
        <v>44748</v>
      </c>
      <c r="D71">
        <v>661</v>
      </c>
      <c r="E71">
        <v>140.71</v>
      </c>
      <c r="F71" t="s">
        <v>1689</v>
      </c>
    </row>
    <row r="72" spans="1:6">
      <c r="A72" t="s">
        <v>232</v>
      </c>
      <c r="B72" t="s">
        <v>1688</v>
      </c>
      <c r="C72" s="1">
        <v>44731</v>
      </c>
      <c r="D72">
        <v>265</v>
      </c>
      <c r="E72">
        <v>29.28</v>
      </c>
      <c r="F72" t="s">
        <v>1691</v>
      </c>
    </row>
    <row r="73" spans="1:6">
      <c r="A73" t="s">
        <v>234</v>
      </c>
      <c r="B73" t="s">
        <v>1690</v>
      </c>
      <c r="C73" s="1">
        <v>44725</v>
      </c>
      <c r="D73">
        <v>429</v>
      </c>
      <c r="E73">
        <v>20.94</v>
      </c>
      <c r="F73" t="s">
        <v>1693</v>
      </c>
    </row>
    <row r="74" spans="1:6">
      <c r="A74" t="s">
        <v>236</v>
      </c>
      <c r="B74" t="s">
        <v>1692</v>
      </c>
      <c r="C74" s="1">
        <v>44753</v>
      </c>
      <c r="D74">
        <v>756</v>
      </c>
      <c r="E74">
        <v>210.77</v>
      </c>
      <c r="F74" t="s">
        <v>1687</v>
      </c>
    </row>
    <row r="75" spans="1:6">
      <c r="A75" t="s">
        <v>238</v>
      </c>
      <c r="B75" t="s">
        <v>1694</v>
      </c>
      <c r="C75" s="1">
        <v>44738</v>
      </c>
      <c r="D75">
        <v>535</v>
      </c>
      <c r="E75">
        <v>40.69</v>
      </c>
      <c r="F75" t="s">
        <v>1689</v>
      </c>
    </row>
    <row r="76" spans="1:6">
      <c r="A76" t="s">
        <v>240</v>
      </c>
      <c r="B76" t="s">
        <v>1686</v>
      </c>
      <c r="C76" s="1">
        <v>44762</v>
      </c>
      <c r="D76">
        <v>763</v>
      </c>
      <c r="E76">
        <v>91.99</v>
      </c>
      <c r="F76" t="s">
        <v>1691</v>
      </c>
    </row>
    <row r="77" spans="1:6">
      <c r="A77" t="s">
        <v>242</v>
      </c>
      <c r="B77" t="s">
        <v>1688</v>
      </c>
      <c r="C77" s="1">
        <v>44756</v>
      </c>
      <c r="D77">
        <v>817</v>
      </c>
      <c r="E77">
        <v>247.42</v>
      </c>
      <c r="F77" t="s">
        <v>1693</v>
      </c>
    </row>
    <row r="78" spans="1:6">
      <c r="A78" t="s">
        <v>244</v>
      </c>
      <c r="B78" t="s">
        <v>1690</v>
      </c>
      <c r="C78" s="1">
        <v>44744</v>
      </c>
      <c r="D78">
        <v>580</v>
      </c>
      <c r="E78">
        <v>240.14</v>
      </c>
      <c r="F78" t="s">
        <v>1687</v>
      </c>
    </row>
    <row r="79" spans="1:6">
      <c r="A79" t="s">
        <v>246</v>
      </c>
      <c r="B79" t="s">
        <v>1692</v>
      </c>
      <c r="C79" s="1">
        <v>44753</v>
      </c>
      <c r="D79">
        <v>824</v>
      </c>
      <c r="E79">
        <v>5.08</v>
      </c>
      <c r="F79" t="s">
        <v>1689</v>
      </c>
    </row>
    <row r="80" spans="1:6">
      <c r="A80" t="s">
        <v>248</v>
      </c>
      <c r="B80" t="s">
        <v>1686</v>
      </c>
      <c r="C80" s="1">
        <v>44762</v>
      </c>
      <c r="D80">
        <v>849</v>
      </c>
      <c r="E80">
        <v>89.12</v>
      </c>
      <c r="F80" t="s">
        <v>1691</v>
      </c>
    </row>
    <row r="81" spans="1:6">
      <c r="A81" t="s">
        <v>250</v>
      </c>
      <c r="B81" t="s">
        <v>1688</v>
      </c>
      <c r="C81" s="1">
        <v>44740</v>
      </c>
      <c r="D81">
        <v>739</v>
      </c>
      <c r="E81">
        <v>217.1</v>
      </c>
      <c r="F81" t="s">
        <v>1693</v>
      </c>
    </row>
    <row r="82" spans="1:6">
      <c r="A82" t="s">
        <v>252</v>
      </c>
      <c r="B82" t="s">
        <v>1690</v>
      </c>
      <c r="C82" s="1">
        <v>44729</v>
      </c>
      <c r="D82">
        <v>755</v>
      </c>
      <c r="E82">
        <v>427.03</v>
      </c>
      <c r="F82" t="s">
        <v>1687</v>
      </c>
    </row>
    <row r="83" spans="1:6">
      <c r="A83" t="s">
        <v>254</v>
      </c>
      <c r="B83" t="s">
        <v>1692</v>
      </c>
      <c r="C83" s="1">
        <v>44727</v>
      </c>
      <c r="D83">
        <v>535</v>
      </c>
      <c r="E83">
        <v>75.87</v>
      </c>
      <c r="F83" t="s">
        <v>1689</v>
      </c>
    </row>
    <row r="84" spans="1:6">
      <c r="A84" t="s">
        <v>256</v>
      </c>
      <c r="B84" t="s">
        <v>1694</v>
      </c>
      <c r="C84" s="1">
        <v>44734</v>
      </c>
      <c r="D84">
        <v>819</v>
      </c>
      <c r="E84">
        <v>161.57</v>
      </c>
      <c r="F84" t="s">
        <v>1691</v>
      </c>
    </row>
    <row r="85" spans="1:6">
      <c r="A85" t="s">
        <v>258</v>
      </c>
      <c r="B85" t="s">
        <v>1695</v>
      </c>
      <c r="C85" s="1">
        <v>44744</v>
      </c>
      <c r="D85">
        <v>237</v>
      </c>
      <c r="E85">
        <v>37.99</v>
      </c>
      <c r="F85" t="s">
        <v>1693</v>
      </c>
    </row>
    <row r="86" spans="1:6">
      <c r="A86" t="s">
        <v>260</v>
      </c>
      <c r="B86" t="s">
        <v>1686</v>
      </c>
      <c r="C86" s="1">
        <v>44737</v>
      </c>
      <c r="D86">
        <v>277</v>
      </c>
      <c r="E86">
        <v>10.19</v>
      </c>
      <c r="F86" t="s">
        <v>1687</v>
      </c>
    </row>
    <row r="87" spans="1:6">
      <c r="A87" t="s">
        <v>262</v>
      </c>
      <c r="B87" t="s">
        <v>1688</v>
      </c>
      <c r="C87" s="1">
        <v>44752</v>
      </c>
      <c r="D87">
        <v>362</v>
      </c>
      <c r="E87">
        <v>43.62</v>
      </c>
      <c r="F87" t="s">
        <v>1689</v>
      </c>
    </row>
    <row r="88" spans="1:6">
      <c r="A88" t="s">
        <v>264</v>
      </c>
      <c r="B88" t="s">
        <v>1690</v>
      </c>
      <c r="C88" s="1">
        <v>44736</v>
      </c>
      <c r="D88">
        <v>511</v>
      </c>
      <c r="E88">
        <v>197.44</v>
      </c>
      <c r="F88" t="s">
        <v>1691</v>
      </c>
    </row>
    <row r="89" spans="1:6">
      <c r="A89" t="s">
        <v>266</v>
      </c>
      <c r="B89" t="s">
        <v>1692</v>
      </c>
      <c r="C89" s="1">
        <v>44752</v>
      </c>
      <c r="D89">
        <v>658</v>
      </c>
      <c r="E89">
        <v>165.24</v>
      </c>
      <c r="F89" t="s">
        <v>1693</v>
      </c>
    </row>
    <row r="90" spans="1:6">
      <c r="A90" t="s">
        <v>268</v>
      </c>
      <c r="B90" t="s">
        <v>1686</v>
      </c>
      <c r="C90" s="1">
        <v>44759</v>
      </c>
      <c r="D90">
        <v>412</v>
      </c>
      <c r="E90">
        <v>74.57</v>
      </c>
      <c r="F90" t="s">
        <v>1687</v>
      </c>
    </row>
    <row r="91" spans="1:6">
      <c r="A91" t="s">
        <v>270</v>
      </c>
      <c r="B91" t="s">
        <v>1688</v>
      </c>
      <c r="C91" s="1">
        <v>44763</v>
      </c>
      <c r="D91">
        <v>401</v>
      </c>
      <c r="E91">
        <v>69.63</v>
      </c>
      <c r="F91" t="s">
        <v>1689</v>
      </c>
    </row>
    <row r="92" spans="1:6">
      <c r="A92" t="s">
        <v>272</v>
      </c>
      <c r="B92" t="s">
        <v>1690</v>
      </c>
      <c r="C92" s="1">
        <v>44763</v>
      </c>
      <c r="D92">
        <v>871</v>
      </c>
      <c r="E92">
        <v>657.52</v>
      </c>
      <c r="F92" t="s">
        <v>1691</v>
      </c>
    </row>
    <row r="93" spans="1:6">
      <c r="A93" t="s">
        <v>274</v>
      </c>
      <c r="B93" t="s">
        <v>1692</v>
      </c>
      <c r="C93" s="1">
        <v>44750</v>
      </c>
      <c r="D93">
        <v>564</v>
      </c>
      <c r="E93">
        <v>235.9</v>
      </c>
      <c r="F93" t="s">
        <v>1693</v>
      </c>
    </row>
    <row r="94" spans="1:6">
      <c r="A94" t="s">
        <v>276</v>
      </c>
      <c r="B94" t="s">
        <v>1686</v>
      </c>
      <c r="C94" s="1">
        <v>44751</v>
      </c>
      <c r="D94">
        <v>780</v>
      </c>
      <c r="E94">
        <v>407.04</v>
      </c>
      <c r="F94" t="s">
        <v>1687</v>
      </c>
    </row>
    <row r="95" spans="1:6">
      <c r="A95" t="s">
        <v>278</v>
      </c>
      <c r="B95" t="s">
        <v>1688</v>
      </c>
      <c r="C95" s="1">
        <v>44736</v>
      </c>
      <c r="D95">
        <v>789</v>
      </c>
      <c r="E95">
        <v>347.74</v>
      </c>
      <c r="F95" t="s">
        <v>1689</v>
      </c>
    </row>
    <row r="96" spans="1:6">
      <c r="A96" t="s">
        <v>280</v>
      </c>
      <c r="B96" t="s">
        <v>1690</v>
      </c>
      <c r="C96" s="1">
        <v>44737</v>
      </c>
      <c r="D96">
        <v>697</v>
      </c>
      <c r="E96">
        <v>209.97</v>
      </c>
      <c r="F96" t="s">
        <v>1691</v>
      </c>
    </row>
    <row r="97" spans="1:6">
      <c r="A97" t="s">
        <v>282</v>
      </c>
      <c r="B97" t="s">
        <v>1692</v>
      </c>
      <c r="C97" s="1">
        <v>44744</v>
      </c>
      <c r="D97">
        <v>546</v>
      </c>
      <c r="E97">
        <v>229.44</v>
      </c>
      <c r="F97" t="s">
        <v>1693</v>
      </c>
    </row>
    <row r="98" spans="1:6">
      <c r="A98" t="s">
        <v>284</v>
      </c>
      <c r="B98" t="s">
        <v>1686</v>
      </c>
      <c r="C98" s="1">
        <v>44735</v>
      </c>
      <c r="D98">
        <v>689</v>
      </c>
      <c r="E98">
        <v>263.06</v>
      </c>
      <c r="F98" t="s">
        <v>1687</v>
      </c>
    </row>
    <row r="99" spans="1:6">
      <c r="A99" t="s">
        <v>286</v>
      </c>
      <c r="B99" t="s">
        <v>1688</v>
      </c>
      <c r="C99" s="1">
        <v>44751</v>
      </c>
      <c r="D99">
        <v>298</v>
      </c>
      <c r="E99">
        <v>1.45</v>
      </c>
      <c r="F99" t="s">
        <v>1689</v>
      </c>
    </row>
    <row r="100" spans="1:6">
      <c r="A100" t="s">
        <v>288</v>
      </c>
      <c r="B100" t="s">
        <v>1690</v>
      </c>
      <c r="C100" s="1">
        <v>44726</v>
      </c>
      <c r="D100">
        <v>570</v>
      </c>
      <c r="E100">
        <v>363.99</v>
      </c>
      <c r="F100" t="s">
        <v>1691</v>
      </c>
    </row>
    <row r="101" spans="1:6">
      <c r="A101" t="s">
        <v>290</v>
      </c>
      <c r="B101" t="s">
        <v>1692</v>
      </c>
      <c r="C101" s="1">
        <v>44749</v>
      </c>
      <c r="D101">
        <v>884</v>
      </c>
      <c r="E101">
        <v>818.1</v>
      </c>
      <c r="F101" t="s">
        <v>1693</v>
      </c>
    </row>
    <row r="102" spans="1:6">
      <c r="A102" t="s">
        <v>292</v>
      </c>
      <c r="B102" t="s">
        <v>1694</v>
      </c>
      <c r="C102" s="1">
        <v>44734</v>
      </c>
      <c r="D102">
        <v>607</v>
      </c>
      <c r="E102">
        <v>29.79</v>
      </c>
      <c r="F102" t="s">
        <v>1687</v>
      </c>
    </row>
    <row r="103" spans="1:6">
      <c r="A103" t="s">
        <v>294</v>
      </c>
      <c r="B103" t="s">
        <v>1686</v>
      </c>
      <c r="C103" s="1">
        <v>44726</v>
      </c>
      <c r="D103">
        <v>805</v>
      </c>
      <c r="E103">
        <v>634.01</v>
      </c>
      <c r="F103" t="s">
        <v>1689</v>
      </c>
    </row>
    <row r="104" spans="1:6">
      <c r="A104" t="s">
        <v>296</v>
      </c>
      <c r="B104" t="s">
        <v>1688</v>
      </c>
      <c r="C104" s="1">
        <v>44743</v>
      </c>
      <c r="D104">
        <v>842</v>
      </c>
      <c r="E104">
        <v>376.26</v>
      </c>
      <c r="F104" t="s">
        <v>1691</v>
      </c>
    </row>
    <row r="105" spans="1:6">
      <c r="A105" t="s">
        <v>298</v>
      </c>
      <c r="B105" t="s">
        <v>1690</v>
      </c>
      <c r="C105" s="1">
        <v>44742</v>
      </c>
      <c r="D105">
        <v>508</v>
      </c>
      <c r="E105">
        <v>455.55</v>
      </c>
      <c r="F105" t="s">
        <v>1693</v>
      </c>
    </row>
    <row r="106" spans="1:6">
      <c r="A106" t="s">
        <v>300</v>
      </c>
      <c r="B106" t="s">
        <v>1692</v>
      </c>
      <c r="C106" s="1">
        <v>44747</v>
      </c>
      <c r="D106">
        <v>819</v>
      </c>
      <c r="E106">
        <v>26.52</v>
      </c>
      <c r="F106" t="s">
        <v>1687</v>
      </c>
    </row>
    <row r="107" spans="1:6">
      <c r="A107" t="s">
        <v>302</v>
      </c>
      <c r="B107" t="s">
        <v>1686</v>
      </c>
      <c r="C107" s="1">
        <v>44764</v>
      </c>
      <c r="D107">
        <v>818</v>
      </c>
      <c r="E107">
        <v>770.95</v>
      </c>
      <c r="F107" t="s">
        <v>1689</v>
      </c>
    </row>
    <row r="108" spans="1:6">
      <c r="A108" t="s">
        <v>305</v>
      </c>
      <c r="B108" t="s">
        <v>1688</v>
      </c>
      <c r="C108" s="1">
        <v>44735</v>
      </c>
      <c r="D108">
        <v>482</v>
      </c>
      <c r="E108">
        <v>119.85</v>
      </c>
      <c r="F108" t="s">
        <v>1691</v>
      </c>
    </row>
    <row r="109" spans="1:6">
      <c r="A109" t="s">
        <v>307</v>
      </c>
      <c r="B109" t="s">
        <v>1690</v>
      </c>
      <c r="C109" s="1">
        <v>44737</v>
      </c>
      <c r="D109">
        <v>302</v>
      </c>
      <c r="E109">
        <v>15.07</v>
      </c>
      <c r="F109" t="s">
        <v>1693</v>
      </c>
    </row>
    <row r="110" spans="1:6">
      <c r="A110" t="s">
        <v>309</v>
      </c>
      <c r="B110" t="s">
        <v>1692</v>
      </c>
      <c r="C110" s="1">
        <v>44749</v>
      </c>
      <c r="D110">
        <v>861</v>
      </c>
      <c r="E110">
        <v>427.22</v>
      </c>
      <c r="F110" t="s">
        <v>1687</v>
      </c>
    </row>
    <row r="111" spans="1:6">
      <c r="A111" t="s">
        <v>311</v>
      </c>
      <c r="B111" t="s">
        <v>1694</v>
      </c>
      <c r="C111" s="1">
        <v>44729</v>
      </c>
      <c r="D111">
        <v>756</v>
      </c>
      <c r="E111">
        <v>475.45</v>
      </c>
      <c r="F111" t="s">
        <v>1689</v>
      </c>
    </row>
    <row r="112" spans="1:6">
      <c r="A112" t="s">
        <v>313</v>
      </c>
      <c r="B112" t="s">
        <v>1695</v>
      </c>
      <c r="C112" s="1">
        <v>44738</v>
      </c>
      <c r="D112">
        <v>756</v>
      </c>
      <c r="E112">
        <v>662.11</v>
      </c>
      <c r="F112" t="s">
        <v>1691</v>
      </c>
    </row>
    <row r="113" spans="1:6">
      <c r="A113" t="s">
        <v>315</v>
      </c>
      <c r="B113" t="s">
        <v>1686</v>
      </c>
      <c r="C113" s="1">
        <v>44740</v>
      </c>
      <c r="D113">
        <v>807</v>
      </c>
      <c r="E113">
        <v>299.16</v>
      </c>
      <c r="F113" t="s">
        <v>1693</v>
      </c>
    </row>
    <row r="114" spans="1:6">
      <c r="A114" t="s">
        <v>317</v>
      </c>
      <c r="B114" t="s">
        <v>1688</v>
      </c>
      <c r="C114" s="1">
        <v>44755</v>
      </c>
      <c r="D114">
        <v>628</v>
      </c>
      <c r="E114">
        <v>404.58</v>
      </c>
      <c r="F114" t="s">
        <v>1687</v>
      </c>
    </row>
    <row r="115" spans="1:6">
      <c r="A115" t="s">
        <v>319</v>
      </c>
      <c r="B115" t="s">
        <v>1690</v>
      </c>
      <c r="C115" s="1">
        <v>44755</v>
      </c>
      <c r="D115">
        <v>509</v>
      </c>
      <c r="E115">
        <v>390.17</v>
      </c>
      <c r="F115" t="s">
        <v>1689</v>
      </c>
    </row>
    <row r="116" spans="1:6">
      <c r="A116" t="s">
        <v>321</v>
      </c>
      <c r="B116" t="s">
        <v>1692</v>
      </c>
      <c r="C116" s="1">
        <v>44764</v>
      </c>
      <c r="D116">
        <v>241</v>
      </c>
      <c r="E116">
        <v>179.35</v>
      </c>
      <c r="F116" t="s">
        <v>1691</v>
      </c>
    </row>
    <row r="117" spans="1:6">
      <c r="A117" t="s">
        <v>323</v>
      </c>
      <c r="B117" t="s">
        <v>1686</v>
      </c>
      <c r="C117" s="1">
        <v>44735</v>
      </c>
      <c r="D117">
        <v>567</v>
      </c>
      <c r="E117">
        <v>274.91</v>
      </c>
      <c r="F117" t="s">
        <v>1693</v>
      </c>
    </row>
    <row r="118" spans="1:6">
      <c r="A118" t="s">
        <v>325</v>
      </c>
      <c r="B118" t="s">
        <v>1688</v>
      </c>
      <c r="C118" s="1">
        <v>44734</v>
      </c>
      <c r="D118">
        <v>509</v>
      </c>
      <c r="E118">
        <v>53.74</v>
      </c>
      <c r="F118" t="s">
        <v>1687</v>
      </c>
    </row>
    <row r="119" spans="1:6">
      <c r="A119" t="s">
        <v>327</v>
      </c>
      <c r="B119" t="s">
        <v>1690</v>
      </c>
      <c r="C119" s="1">
        <v>44728</v>
      </c>
      <c r="D119">
        <v>326</v>
      </c>
      <c r="E119">
        <v>116.33</v>
      </c>
      <c r="F119" t="s">
        <v>1689</v>
      </c>
    </row>
    <row r="120" spans="1:6">
      <c r="A120" t="s">
        <v>329</v>
      </c>
      <c r="B120" t="s">
        <v>1692</v>
      </c>
      <c r="C120" s="1">
        <v>44739</v>
      </c>
      <c r="D120">
        <v>287</v>
      </c>
      <c r="E120">
        <v>111.84</v>
      </c>
      <c r="F120" t="s">
        <v>1691</v>
      </c>
    </row>
    <row r="121" spans="1:6">
      <c r="A121" t="s">
        <v>331</v>
      </c>
      <c r="B121" t="s">
        <v>1694</v>
      </c>
      <c r="C121" s="1">
        <v>44765</v>
      </c>
      <c r="D121">
        <v>374</v>
      </c>
      <c r="E121">
        <v>102.27</v>
      </c>
      <c r="F121" t="s">
        <v>1693</v>
      </c>
    </row>
    <row r="122" spans="1:6">
      <c r="A122" t="s">
        <v>333</v>
      </c>
      <c r="B122" t="s">
        <v>1686</v>
      </c>
      <c r="C122" s="1">
        <v>44740</v>
      </c>
      <c r="D122">
        <v>826</v>
      </c>
      <c r="E122">
        <v>565.02</v>
      </c>
      <c r="F122" t="s">
        <v>1687</v>
      </c>
    </row>
    <row r="123" spans="1:6">
      <c r="A123" t="s">
        <v>335</v>
      </c>
      <c r="B123" t="s">
        <v>1688</v>
      </c>
      <c r="C123" s="1">
        <v>44734</v>
      </c>
      <c r="D123">
        <v>276</v>
      </c>
      <c r="E123">
        <v>84.22</v>
      </c>
      <c r="F123" t="s">
        <v>1689</v>
      </c>
    </row>
    <row r="124" spans="1:6">
      <c r="A124" t="s">
        <v>337</v>
      </c>
      <c r="B124" t="s">
        <v>1690</v>
      </c>
      <c r="C124" s="1">
        <v>44727</v>
      </c>
      <c r="D124">
        <v>831</v>
      </c>
      <c r="E124">
        <v>221.34</v>
      </c>
      <c r="F124" t="s">
        <v>1691</v>
      </c>
    </row>
    <row r="125" spans="1:6">
      <c r="A125" t="s">
        <v>339</v>
      </c>
      <c r="B125" t="s">
        <v>1692</v>
      </c>
      <c r="C125" s="1">
        <v>44737</v>
      </c>
      <c r="D125">
        <v>260</v>
      </c>
      <c r="E125">
        <v>248.56</v>
      </c>
      <c r="F125" t="s">
        <v>1693</v>
      </c>
    </row>
    <row r="126" spans="1:6">
      <c r="A126" t="s">
        <v>341</v>
      </c>
      <c r="B126" t="s">
        <v>1686</v>
      </c>
      <c r="C126" s="1">
        <v>44747</v>
      </c>
      <c r="D126">
        <v>250</v>
      </c>
      <c r="E126">
        <v>196.17</v>
      </c>
      <c r="F126" t="s">
        <v>1687</v>
      </c>
    </row>
    <row r="127" spans="1:6">
      <c r="A127" t="s">
        <v>343</v>
      </c>
      <c r="B127" t="s">
        <v>1688</v>
      </c>
      <c r="C127" s="1">
        <v>44754</v>
      </c>
      <c r="D127">
        <v>245</v>
      </c>
      <c r="E127">
        <v>226.71</v>
      </c>
      <c r="F127" t="s">
        <v>1689</v>
      </c>
    </row>
    <row r="128" spans="1:6">
      <c r="A128" t="s">
        <v>345</v>
      </c>
      <c r="B128" t="s">
        <v>1690</v>
      </c>
      <c r="C128" s="1">
        <v>44760</v>
      </c>
      <c r="D128">
        <v>833</v>
      </c>
      <c r="E128">
        <v>760.66</v>
      </c>
      <c r="F128" t="s">
        <v>1691</v>
      </c>
    </row>
    <row r="129" spans="1:6">
      <c r="A129" t="s">
        <v>347</v>
      </c>
      <c r="B129" t="s">
        <v>1692</v>
      </c>
      <c r="C129" s="1">
        <v>44759</v>
      </c>
      <c r="D129">
        <v>258</v>
      </c>
      <c r="E129">
        <v>21.83</v>
      </c>
      <c r="F129" t="s">
        <v>1693</v>
      </c>
    </row>
    <row r="130" spans="1:6">
      <c r="A130" t="s">
        <v>349</v>
      </c>
      <c r="B130" t="s">
        <v>1694</v>
      </c>
      <c r="C130" s="1">
        <v>44735</v>
      </c>
      <c r="D130">
        <v>393</v>
      </c>
      <c r="E130">
        <v>365.43</v>
      </c>
      <c r="F130" t="s">
        <v>1687</v>
      </c>
    </row>
    <row r="131" spans="1:6">
      <c r="A131" t="s">
        <v>351</v>
      </c>
      <c r="B131" t="s">
        <v>1695</v>
      </c>
      <c r="C131" s="1">
        <v>44734</v>
      </c>
      <c r="D131">
        <v>614</v>
      </c>
      <c r="E131">
        <v>80.01</v>
      </c>
      <c r="F131" t="s">
        <v>1689</v>
      </c>
    </row>
    <row r="132" spans="1:6">
      <c r="A132" t="s">
        <v>353</v>
      </c>
      <c r="B132" t="s">
        <v>1686</v>
      </c>
      <c r="C132" s="1">
        <v>44753</v>
      </c>
      <c r="D132">
        <v>467</v>
      </c>
      <c r="E132">
        <v>193.61</v>
      </c>
      <c r="F132" t="s">
        <v>1691</v>
      </c>
    </row>
    <row r="133" spans="1:6">
      <c r="A133" t="s">
        <v>355</v>
      </c>
      <c r="B133" t="s">
        <v>1688</v>
      </c>
      <c r="C133" s="1">
        <v>44739</v>
      </c>
      <c r="D133">
        <v>489</v>
      </c>
      <c r="E133">
        <v>381.2</v>
      </c>
      <c r="F133" t="s">
        <v>1693</v>
      </c>
    </row>
    <row r="134" spans="1:6">
      <c r="A134" t="s">
        <v>357</v>
      </c>
      <c r="B134" t="s">
        <v>1690</v>
      </c>
      <c r="C134" s="1">
        <v>44740</v>
      </c>
      <c r="D134">
        <v>868</v>
      </c>
      <c r="E134">
        <v>491.31</v>
      </c>
      <c r="F134" t="s">
        <v>1687</v>
      </c>
    </row>
    <row r="135" spans="1:6">
      <c r="A135" t="s">
        <v>359</v>
      </c>
      <c r="B135" t="s">
        <v>1692</v>
      </c>
      <c r="C135" s="1">
        <v>44748</v>
      </c>
      <c r="D135">
        <v>317</v>
      </c>
      <c r="E135">
        <v>251.16</v>
      </c>
      <c r="F135" t="s">
        <v>1689</v>
      </c>
    </row>
    <row r="136" spans="1:6">
      <c r="A136" t="s">
        <v>361</v>
      </c>
      <c r="B136" t="s">
        <v>1686</v>
      </c>
      <c r="C136" s="1">
        <v>44731</v>
      </c>
      <c r="D136">
        <v>643</v>
      </c>
      <c r="E136">
        <v>62.25</v>
      </c>
      <c r="F136" t="s">
        <v>1691</v>
      </c>
    </row>
    <row r="137" spans="1:6">
      <c r="A137" t="s">
        <v>363</v>
      </c>
      <c r="B137" t="s">
        <v>1688</v>
      </c>
      <c r="C137" s="1">
        <v>44763</v>
      </c>
      <c r="D137">
        <v>508</v>
      </c>
      <c r="E137">
        <v>54.55</v>
      </c>
      <c r="F137" t="s">
        <v>1693</v>
      </c>
    </row>
    <row r="138" spans="1:6">
      <c r="A138" t="s">
        <v>365</v>
      </c>
      <c r="B138" t="s">
        <v>1690</v>
      </c>
      <c r="C138" s="1">
        <v>44733</v>
      </c>
      <c r="D138">
        <v>272</v>
      </c>
      <c r="E138">
        <v>185.78</v>
      </c>
      <c r="F138" t="s">
        <v>1687</v>
      </c>
    </row>
    <row r="139" spans="1:6">
      <c r="A139" t="s">
        <v>367</v>
      </c>
      <c r="B139" t="s">
        <v>1692</v>
      </c>
      <c r="C139" s="1">
        <v>44746</v>
      </c>
      <c r="D139">
        <v>301</v>
      </c>
      <c r="E139">
        <v>26.64</v>
      </c>
      <c r="F139" t="s">
        <v>1689</v>
      </c>
    </row>
    <row r="140" spans="1:6">
      <c r="A140" t="s">
        <v>369</v>
      </c>
      <c r="B140" t="s">
        <v>1686</v>
      </c>
      <c r="C140" s="1">
        <v>44755</v>
      </c>
      <c r="D140">
        <v>637</v>
      </c>
      <c r="E140">
        <v>78.12</v>
      </c>
      <c r="F140" t="s">
        <v>1691</v>
      </c>
    </row>
    <row r="141" spans="1:6">
      <c r="A141" t="s">
        <v>371</v>
      </c>
      <c r="B141" t="s">
        <v>1688</v>
      </c>
      <c r="C141" s="1">
        <v>44755</v>
      </c>
      <c r="D141">
        <v>427</v>
      </c>
      <c r="E141">
        <v>91.16</v>
      </c>
      <c r="F141" t="s">
        <v>1693</v>
      </c>
    </row>
    <row r="142" spans="1:6">
      <c r="A142" t="s">
        <v>373</v>
      </c>
      <c r="B142" t="s">
        <v>1690</v>
      </c>
      <c r="C142" s="1">
        <v>44727</v>
      </c>
      <c r="D142">
        <v>677</v>
      </c>
      <c r="E142">
        <v>350.54</v>
      </c>
      <c r="F142" t="s">
        <v>1687</v>
      </c>
    </row>
    <row r="143" spans="1:6">
      <c r="A143" t="s">
        <v>375</v>
      </c>
      <c r="B143" t="s">
        <v>1692</v>
      </c>
      <c r="C143" s="1">
        <v>44746</v>
      </c>
      <c r="D143">
        <v>382</v>
      </c>
      <c r="E143">
        <v>94.41</v>
      </c>
      <c r="F143" t="s">
        <v>1689</v>
      </c>
    </row>
    <row r="144" spans="1:6">
      <c r="A144" t="s">
        <v>377</v>
      </c>
      <c r="B144" t="s">
        <v>1686</v>
      </c>
      <c r="C144" s="1">
        <v>44740</v>
      </c>
      <c r="D144">
        <v>281</v>
      </c>
      <c r="E144">
        <v>208.25</v>
      </c>
      <c r="F144" t="s">
        <v>1691</v>
      </c>
    </row>
    <row r="145" spans="1:6">
      <c r="A145" t="s">
        <v>379</v>
      </c>
      <c r="B145" t="s">
        <v>1688</v>
      </c>
      <c r="C145" s="1">
        <v>44743</v>
      </c>
      <c r="D145">
        <v>301</v>
      </c>
      <c r="E145">
        <v>228.45</v>
      </c>
      <c r="F145" t="s">
        <v>1693</v>
      </c>
    </row>
    <row r="146" spans="1:6">
      <c r="A146" t="s">
        <v>381</v>
      </c>
      <c r="B146" t="s">
        <v>1690</v>
      </c>
      <c r="C146" s="1">
        <v>44737</v>
      </c>
      <c r="D146">
        <v>888</v>
      </c>
      <c r="E146">
        <v>350.94</v>
      </c>
      <c r="F146" t="s">
        <v>1687</v>
      </c>
    </row>
    <row r="147" spans="1:6">
      <c r="A147" t="s">
        <v>383</v>
      </c>
      <c r="B147" t="s">
        <v>1692</v>
      </c>
      <c r="C147" s="1">
        <v>44757</v>
      </c>
      <c r="D147">
        <v>595</v>
      </c>
      <c r="E147">
        <v>15.39</v>
      </c>
      <c r="F147" t="s">
        <v>1689</v>
      </c>
    </row>
    <row r="148" spans="1:6">
      <c r="A148" t="s">
        <v>385</v>
      </c>
      <c r="B148" t="s">
        <v>1694</v>
      </c>
      <c r="C148" s="1">
        <v>44745</v>
      </c>
      <c r="D148">
        <v>597</v>
      </c>
      <c r="E148">
        <v>210.29</v>
      </c>
      <c r="F148" t="s">
        <v>1691</v>
      </c>
    </row>
    <row r="149" spans="1:6">
      <c r="A149" t="s">
        <v>387</v>
      </c>
      <c r="B149" t="s">
        <v>1686</v>
      </c>
      <c r="C149" s="1">
        <v>44760</v>
      </c>
      <c r="D149">
        <v>837</v>
      </c>
      <c r="E149">
        <v>35.94</v>
      </c>
      <c r="F149" t="s">
        <v>1693</v>
      </c>
    </row>
    <row r="150" spans="1:6">
      <c r="A150" t="s">
        <v>389</v>
      </c>
      <c r="B150" t="s">
        <v>1688</v>
      </c>
      <c r="C150" s="1">
        <v>44750</v>
      </c>
      <c r="D150">
        <v>794</v>
      </c>
      <c r="E150">
        <v>5.47</v>
      </c>
      <c r="F150" t="s">
        <v>1687</v>
      </c>
    </row>
    <row r="151" spans="1:6">
      <c r="A151" t="s">
        <v>391</v>
      </c>
      <c r="B151" t="s">
        <v>1690</v>
      </c>
      <c r="C151" s="1">
        <v>44742</v>
      </c>
      <c r="D151">
        <v>356</v>
      </c>
      <c r="E151">
        <v>304.51</v>
      </c>
      <c r="F151" t="s">
        <v>1689</v>
      </c>
    </row>
    <row r="152" spans="1:6">
      <c r="A152" t="s">
        <v>393</v>
      </c>
      <c r="B152" t="s">
        <v>1692</v>
      </c>
      <c r="C152" s="1">
        <v>44754</v>
      </c>
      <c r="D152">
        <v>742</v>
      </c>
      <c r="E152">
        <v>460.84</v>
      </c>
      <c r="F152" t="s">
        <v>1691</v>
      </c>
    </row>
    <row r="153" spans="1:6">
      <c r="A153" t="s">
        <v>395</v>
      </c>
      <c r="B153" t="s">
        <v>1686</v>
      </c>
      <c r="C153" s="1">
        <v>44746</v>
      </c>
      <c r="D153">
        <v>214</v>
      </c>
      <c r="E153">
        <v>200.78</v>
      </c>
      <c r="F153" t="s">
        <v>1693</v>
      </c>
    </row>
    <row r="154" spans="1:6">
      <c r="A154" t="s">
        <v>397</v>
      </c>
      <c r="B154" t="s">
        <v>1688</v>
      </c>
      <c r="C154" s="1">
        <v>44752</v>
      </c>
      <c r="D154">
        <v>797</v>
      </c>
      <c r="E154">
        <v>778.93</v>
      </c>
      <c r="F154" t="s">
        <v>1687</v>
      </c>
    </row>
    <row r="155" spans="1:6">
      <c r="A155" t="s">
        <v>399</v>
      </c>
      <c r="B155" t="s">
        <v>1690</v>
      </c>
      <c r="C155" s="1">
        <v>44725</v>
      </c>
      <c r="D155">
        <v>871</v>
      </c>
      <c r="E155">
        <v>815.42</v>
      </c>
      <c r="F155" t="s">
        <v>1689</v>
      </c>
    </row>
    <row r="156" spans="1:6">
      <c r="A156" t="s">
        <v>401</v>
      </c>
      <c r="B156" t="s">
        <v>1692</v>
      </c>
      <c r="C156" s="1">
        <v>44734</v>
      </c>
      <c r="D156">
        <v>603</v>
      </c>
      <c r="E156">
        <v>559.27</v>
      </c>
      <c r="F156" t="s">
        <v>1691</v>
      </c>
    </row>
    <row r="157" spans="1:6">
      <c r="A157" t="s">
        <v>403</v>
      </c>
      <c r="B157" t="s">
        <v>1694</v>
      </c>
      <c r="C157" s="1">
        <v>44761</v>
      </c>
      <c r="D157">
        <v>489</v>
      </c>
      <c r="E157">
        <v>48.09</v>
      </c>
      <c r="F157" t="s">
        <v>1693</v>
      </c>
    </row>
    <row r="158" spans="1:6">
      <c r="A158" t="s">
        <v>405</v>
      </c>
      <c r="B158" t="s">
        <v>1695</v>
      </c>
      <c r="C158" s="1">
        <v>44735</v>
      </c>
      <c r="D158">
        <v>432</v>
      </c>
      <c r="E158">
        <v>1.95</v>
      </c>
      <c r="F158" t="s">
        <v>1687</v>
      </c>
    </row>
    <row r="159" spans="1:6">
      <c r="A159" t="s">
        <v>407</v>
      </c>
      <c r="B159" t="s">
        <v>1686</v>
      </c>
      <c r="C159" s="1">
        <v>44753</v>
      </c>
      <c r="D159">
        <v>680</v>
      </c>
      <c r="E159">
        <v>150.76</v>
      </c>
      <c r="F159" t="s">
        <v>1689</v>
      </c>
    </row>
    <row r="160" spans="1:6">
      <c r="A160" t="s">
        <v>409</v>
      </c>
      <c r="B160" t="s">
        <v>1688</v>
      </c>
      <c r="C160" s="1">
        <v>44732</v>
      </c>
      <c r="D160">
        <v>422</v>
      </c>
      <c r="E160">
        <v>386.66</v>
      </c>
      <c r="F160" t="s">
        <v>1691</v>
      </c>
    </row>
    <row r="161" spans="1:6">
      <c r="A161" t="s">
        <v>411</v>
      </c>
      <c r="B161" t="s">
        <v>1690</v>
      </c>
      <c r="C161" s="1">
        <v>44748</v>
      </c>
      <c r="D161">
        <v>718</v>
      </c>
      <c r="E161">
        <v>440.59</v>
      </c>
      <c r="F161" t="s">
        <v>1693</v>
      </c>
    </row>
    <row r="162" spans="1:6">
      <c r="A162" t="s">
        <v>413</v>
      </c>
      <c r="B162" t="s">
        <v>1692</v>
      </c>
      <c r="C162" s="1">
        <v>44731</v>
      </c>
      <c r="D162">
        <v>495</v>
      </c>
      <c r="E162">
        <v>403.79</v>
      </c>
      <c r="F162" t="s">
        <v>1687</v>
      </c>
    </row>
    <row r="163" spans="1:6">
      <c r="A163" t="s">
        <v>415</v>
      </c>
      <c r="B163" t="s">
        <v>1686</v>
      </c>
      <c r="C163" s="1">
        <v>44725</v>
      </c>
      <c r="D163">
        <v>777</v>
      </c>
      <c r="E163">
        <v>469.27</v>
      </c>
      <c r="F163" t="s">
        <v>1689</v>
      </c>
    </row>
    <row r="164" spans="1:6">
      <c r="A164" t="s">
        <v>417</v>
      </c>
      <c r="B164" t="s">
        <v>1688</v>
      </c>
      <c r="C164" s="1">
        <v>44753</v>
      </c>
      <c r="D164">
        <v>484</v>
      </c>
      <c r="E164">
        <v>131.49</v>
      </c>
      <c r="F164" t="s">
        <v>1691</v>
      </c>
    </row>
    <row r="165" spans="1:6">
      <c r="A165" t="s">
        <v>419</v>
      </c>
      <c r="B165" t="s">
        <v>1690</v>
      </c>
      <c r="C165" s="1">
        <v>44738</v>
      </c>
      <c r="D165">
        <v>607</v>
      </c>
      <c r="E165">
        <v>341.7</v>
      </c>
      <c r="F165" t="s">
        <v>1693</v>
      </c>
    </row>
    <row r="166" spans="1:6">
      <c r="A166" t="s">
        <v>421</v>
      </c>
      <c r="B166" t="s">
        <v>1692</v>
      </c>
      <c r="C166" s="1">
        <v>44762</v>
      </c>
      <c r="D166">
        <v>494</v>
      </c>
      <c r="E166">
        <v>363.49</v>
      </c>
      <c r="F166" t="s">
        <v>1687</v>
      </c>
    </row>
    <row r="167" spans="1:6">
      <c r="A167" t="s">
        <v>423</v>
      </c>
      <c r="B167" t="s">
        <v>1694</v>
      </c>
      <c r="C167" s="1">
        <v>44756</v>
      </c>
      <c r="D167">
        <v>707</v>
      </c>
      <c r="E167">
        <v>311.88</v>
      </c>
      <c r="F167" t="s">
        <v>1689</v>
      </c>
    </row>
    <row r="168" spans="1:6">
      <c r="A168" t="s">
        <v>425</v>
      </c>
      <c r="B168" t="s">
        <v>1686</v>
      </c>
      <c r="C168" s="1">
        <v>44744</v>
      </c>
      <c r="D168">
        <v>806</v>
      </c>
      <c r="E168">
        <v>540.24</v>
      </c>
      <c r="F168" t="s">
        <v>1691</v>
      </c>
    </row>
    <row r="169" spans="1:6">
      <c r="A169" t="s">
        <v>427</v>
      </c>
      <c r="B169" t="s">
        <v>1688</v>
      </c>
      <c r="C169" s="1">
        <v>44753</v>
      </c>
      <c r="D169">
        <v>581</v>
      </c>
      <c r="E169">
        <v>124.93</v>
      </c>
      <c r="F169" t="s">
        <v>1693</v>
      </c>
    </row>
    <row r="170" spans="1:6">
      <c r="A170" t="s">
        <v>429</v>
      </c>
      <c r="B170" t="s">
        <v>1690</v>
      </c>
      <c r="C170" s="1">
        <v>44762</v>
      </c>
      <c r="D170">
        <v>835</v>
      </c>
      <c r="E170">
        <v>647.37</v>
      </c>
      <c r="F170" t="s">
        <v>1687</v>
      </c>
    </row>
    <row r="171" spans="1:6">
      <c r="A171" t="s">
        <v>431</v>
      </c>
      <c r="B171" t="s">
        <v>1692</v>
      </c>
      <c r="C171" s="1">
        <v>44740</v>
      </c>
      <c r="D171">
        <v>444</v>
      </c>
      <c r="E171">
        <v>143.57</v>
      </c>
      <c r="F171" t="s">
        <v>1689</v>
      </c>
    </row>
    <row r="172" spans="1:6">
      <c r="A172" t="s">
        <v>433</v>
      </c>
      <c r="B172" t="s">
        <v>1686</v>
      </c>
      <c r="C172" s="1">
        <v>44729</v>
      </c>
      <c r="D172">
        <v>353</v>
      </c>
      <c r="E172">
        <v>74.74</v>
      </c>
      <c r="F172" t="s">
        <v>1691</v>
      </c>
    </row>
    <row r="173" spans="1:6">
      <c r="A173" t="s">
        <v>435</v>
      </c>
      <c r="B173" t="s">
        <v>1688</v>
      </c>
      <c r="C173" s="1">
        <v>44727</v>
      </c>
      <c r="D173">
        <v>643</v>
      </c>
      <c r="E173">
        <v>641.83</v>
      </c>
      <c r="F173" t="s">
        <v>1693</v>
      </c>
    </row>
    <row r="174" spans="1:6">
      <c r="A174" t="s">
        <v>437</v>
      </c>
      <c r="B174" t="s">
        <v>1690</v>
      </c>
      <c r="C174" s="1">
        <v>44734</v>
      </c>
      <c r="D174">
        <v>791</v>
      </c>
      <c r="E174">
        <v>271.49</v>
      </c>
      <c r="F174" t="s">
        <v>1687</v>
      </c>
    </row>
    <row r="175" spans="1:6">
      <c r="A175" t="s">
        <v>439</v>
      </c>
      <c r="B175" t="s">
        <v>1692</v>
      </c>
      <c r="C175" s="1">
        <v>44744</v>
      </c>
      <c r="D175">
        <v>842</v>
      </c>
      <c r="E175">
        <v>148.94</v>
      </c>
      <c r="F175" t="s">
        <v>1689</v>
      </c>
    </row>
    <row r="176" spans="1:6">
      <c r="A176" t="s">
        <v>441</v>
      </c>
      <c r="B176" t="s">
        <v>1694</v>
      </c>
      <c r="C176" s="1">
        <v>44737</v>
      </c>
      <c r="D176">
        <v>692</v>
      </c>
      <c r="E176">
        <v>379.59</v>
      </c>
      <c r="F176" t="s">
        <v>1691</v>
      </c>
    </row>
    <row r="177" spans="1:6">
      <c r="A177" t="s">
        <v>443</v>
      </c>
      <c r="B177" t="s">
        <v>1695</v>
      </c>
      <c r="C177" s="1">
        <v>44752</v>
      </c>
      <c r="D177">
        <v>707</v>
      </c>
      <c r="E177">
        <v>287.14</v>
      </c>
      <c r="F177" t="s">
        <v>1693</v>
      </c>
    </row>
    <row r="178" spans="1:6">
      <c r="A178" t="s">
        <v>445</v>
      </c>
      <c r="B178" t="s">
        <v>1686</v>
      </c>
      <c r="C178" s="1">
        <v>44736</v>
      </c>
      <c r="D178">
        <v>396</v>
      </c>
      <c r="E178">
        <v>66.45</v>
      </c>
      <c r="F178" t="s">
        <v>1687</v>
      </c>
    </row>
    <row r="179" spans="1:6">
      <c r="A179" t="s">
        <v>447</v>
      </c>
      <c r="B179" t="s">
        <v>1688</v>
      </c>
      <c r="C179" s="1">
        <v>44752</v>
      </c>
      <c r="D179">
        <v>671</v>
      </c>
      <c r="E179">
        <v>611.2</v>
      </c>
      <c r="F179" t="s">
        <v>1689</v>
      </c>
    </row>
    <row r="180" spans="1:6">
      <c r="A180" t="s">
        <v>449</v>
      </c>
      <c r="B180" t="s">
        <v>1690</v>
      </c>
      <c r="C180" s="1">
        <v>44759</v>
      </c>
      <c r="D180">
        <v>813</v>
      </c>
      <c r="E180">
        <v>222.12</v>
      </c>
      <c r="F180" t="s">
        <v>1691</v>
      </c>
    </row>
    <row r="181" spans="1:6">
      <c r="A181" t="s">
        <v>451</v>
      </c>
      <c r="B181" t="s">
        <v>1692</v>
      </c>
      <c r="C181" s="1">
        <v>44763</v>
      </c>
      <c r="D181">
        <v>487</v>
      </c>
      <c r="E181">
        <v>399.27</v>
      </c>
      <c r="F181" t="s">
        <v>1693</v>
      </c>
    </row>
    <row r="182" spans="1:6">
      <c r="A182" t="s">
        <v>453</v>
      </c>
      <c r="B182" t="s">
        <v>1686</v>
      </c>
      <c r="C182" s="1">
        <v>44763</v>
      </c>
      <c r="D182">
        <v>509</v>
      </c>
      <c r="E182">
        <v>458.01</v>
      </c>
      <c r="F182" t="s">
        <v>1687</v>
      </c>
    </row>
    <row r="183" spans="1:6">
      <c r="A183" t="s">
        <v>455</v>
      </c>
      <c r="B183" t="s">
        <v>1688</v>
      </c>
      <c r="C183" s="1">
        <v>44750</v>
      </c>
      <c r="D183">
        <v>298</v>
      </c>
      <c r="E183">
        <v>219.1</v>
      </c>
      <c r="F183" t="s">
        <v>1689</v>
      </c>
    </row>
    <row r="184" spans="1:6">
      <c r="A184" t="s">
        <v>457</v>
      </c>
      <c r="B184" t="s">
        <v>1690</v>
      </c>
      <c r="C184" s="1">
        <v>44751</v>
      </c>
      <c r="D184">
        <v>701</v>
      </c>
      <c r="E184">
        <v>256.43</v>
      </c>
      <c r="F184" t="s">
        <v>1691</v>
      </c>
    </row>
    <row r="185" spans="1:6">
      <c r="A185" t="s">
        <v>459</v>
      </c>
      <c r="B185" t="s">
        <v>1692</v>
      </c>
      <c r="C185" s="1">
        <v>44736</v>
      </c>
      <c r="D185">
        <v>307</v>
      </c>
      <c r="E185">
        <v>243.5</v>
      </c>
      <c r="F185" t="s">
        <v>1693</v>
      </c>
    </row>
    <row r="186" spans="1:6">
      <c r="A186" t="s">
        <v>461</v>
      </c>
      <c r="B186" t="s">
        <v>1686</v>
      </c>
      <c r="C186" s="1">
        <v>44737</v>
      </c>
      <c r="D186">
        <v>285</v>
      </c>
      <c r="E186">
        <v>22.92</v>
      </c>
      <c r="F186" t="s">
        <v>1687</v>
      </c>
    </row>
    <row r="187" spans="1:6">
      <c r="A187" t="s">
        <v>463</v>
      </c>
      <c r="B187" t="s">
        <v>1688</v>
      </c>
      <c r="C187" s="1">
        <v>44744</v>
      </c>
      <c r="D187">
        <v>791</v>
      </c>
      <c r="E187">
        <v>304.75</v>
      </c>
      <c r="F187" t="s">
        <v>1689</v>
      </c>
    </row>
    <row r="188" spans="1:6">
      <c r="A188" t="s">
        <v>465</v>
      </c>
      <c r="B188" t="s">
        <v>1690</v>
      </c>
      <c r="C188" s="1">
        <v>44735</v>
      </c>
      <c r="D188">
        <v>283</v>
      </c>
      <c r="E188">
        <v>128.79</v>
      </c>
      <c r="F188" t="s">
        <v>1691</v>
      </c>
    </row>
    <row r="189" spans="1:6">
      <c r="A189" t="s">
        <v>467</v>
      </c>
      <c r="B189" t="s">
        <v>1692</v>
      </c>
      <c r="C189" s="1">
        <v>44751</v>
      </c>
      <c r="D189">
        <v>543</v>
      </c>
      <c r="E189">
        <v>509.49</v>
      </c>
      <c r="F189" t="s">
        <v>1693</v>
      </c>
    </row>
    <row r="190" spans="1:6">
      <c r="A190" t="s">
        <v>469</v>
      </c>
      <c r="B190" t="s">
        <v>1686</v>
      </c>
      <c r="C190" s="1">
        <v>44726</v>
      </c>
      <c r="D190">
        <v>488</v>
      </c>
      <c r="E190">
        <v>71.82</v>
      </c>
      <c r="F190" t="s">
        <v>1687</v>
      </c>
    </row>
    <row r="191" spans="1:6">
      <c r="A191" t="s">
        <v>471</v>
      </c>
      <c r="B191" t="s">
        <v>1688</v>
      </c>
      <c r="C191" s="1">
        <v>44749</v>
      </c>
      <c r="D191">
        <v>781</v>
      </c>
      <c r="E191">
        <v>79.35</v>
      </c>
      <c r="F191" t="s">
        <v>1689</v>
      </c>
    </row>
    <row r="192" spans="1:6">
      <c r="A192" t="s">
        <v>473</v>
      </c>
      <c r="B192" t="s">
        <v>1690</v>
      </c>
      <c r="C192" s="1">
        <v>44734</v>
      </c>
      <c r="D192">
        <v>588</v>
      </c>
      <c r="E192">
        <v>294.36</v>
      </c>
      <c r="F192" t="s">
        <v>1691</v>
      </c>
    </row>
    <row r="193" spans="1:6">
      <c r="A193" t="s">
        <v>475</v>
      </c>
      <c r="B193" t="s">
        <v>1692</v>
      </c>
      <c r="C193" s="1">
        <v>44726</v>
      </c>
      <c r="D193">
        <v>838</v>
      </c>
      <c r="E193">
        <v>591.13</v>
      </c>
      <c r="F193" t="s">
        <v>1693</v>
      </c>
    </row>
    <row r="194" spans="1:6">
      <c r="A194" t="s">
        <v>477</v>
      </c>
      <c r="B194" t="s">
        <v>1694</v>
      </c>
      <c r="C194" s="1">
        <v>44743</v>
      </c>
      <c r="D194">
        <v>694</v>
      </c>
      <c r="E194">
        <v>503.03</v>
      </c>
      <c r="F194" t="s">
        <v>1687</v>
      </c>
    </row>
    <row r="195" spans="1:6">
      <c r="A195" t="s">
        <v>479</v>
      </c>
      <c r="B195" t="s">
        <v>1686</v>
      </c>
      <c r="C195" s="1">
        <v>44742</v>
      </c>
      <c r="D195">
        <v>444</v>
      </c>
      <c r="E195">
        <v>96.94</v>
      </c>
      <c r="F195" t="s">
        <v>1689</v>
      </c>
    </row>
    <row r="196" spans="1:6">
      <c r="A196" t="s">
        <v>481</v>
      </c>
      <c r="B196" t="s">
        <v>1688</v>
      </c>
      <c r="C196" s="1">
        <v>44747</v>
      </c>
      <c r="D196">
        <v>542</v>
      </c>
      <c r="E196">
        <v>180.24</v>
      </c>
      <c r="F196" t="s">
        <v>1691</v>
      </c>
    </row>
    <row r="197" spans="1:6">
      <c r="A197" t="s">
        <v>483</v>
      </c>
      <c r="B197" t="s">
        <v>1690</v>
      </c>
      <c r="C197" s="1">
        <v>44764</v>
      </c>
      <c r="D197">
        <v>522</v>
      </c>
      <c r="E197">
        <v>207.73</v>
      </c>
      <c r="F197" t="s">
        <v>1693</v>
      </c>
    </row>
    <row r="198" spans="1:6">
      <c r="A198" t="s">
        <v>485</v>
      </c>
      <c r="B198" t="s">
        <v>1692</v>
      </c>
      <c r="C198" s="1">
        <v>44735</v>
      </c>
      <c r="D198">
        <v>491</v>
      </c>
      <c r="E198">
        <v>410.09</v>
      </c>
      <c r="F198" t="s">
        <v>1687</v>
      </c>
    </row>
    <row r="199" spans="1:6">
      <c r="A199" t="s">
        <v>487</v>
      </c>
      <c r="B199" t="s">
        <v>1686</v>
      </c>
      <c r="C199" s="1">
        <v>44737</v>
      </c>
      <c r="D199">
        <v>753</v>
      </c>
      <c r="E199">
        <v>6.58</v>
      </c>
      <c r="F199" t="s">
        <v>1689</v>
      </c>
    </row>
    <row r="200" spans="1:6">
      <c r="A200" t="s">
        <v>489</v>
      </c>
      <c r="B200" t="s">
        <v>1688</v>
      </c>
      <c r="C200" s="1">
        <v>44749</v>
      </c>
      <c r="D200">
        <v>812</v>
      </c>
      <c r="E200">
        <v>771.99</v>
      </c>
      <c r="F200" t="s">
        <v>1691</v>
      </c>
    </row>
    <row r="201" spans="1:6">
      <c r="A201" t="s">
        <v>491</v>
      </c>
      <c r="B201" t="s">
        <v>1690</v>
      </c>
      <c r="C201" s="1">
        <v>44729</v>
      </c>
      <c r="D201">
        <v>884</v>
      </c>
      <c r="E201">
        <v>57.56</v>
      </c>
      <c r="F201" t="s">
        <v>1693</v>
      </c>
    </row>
    <row r="202" spans="1:6">
      <c r="A202" t="s">
        <v>493</v>
      </c>
      <c r="B202" t="s">
        <v>1692</v>
      </c>
      <c r="C202" s="1">
        <v>44738</v>
      </c>
      <c r="D202">
        <v>815</v>
      </c>
      <c r="E202">
        <v>356.75</v>
      </c>
      <c r="F202" t="s">
        <v>1687</v>
      </c>
    </row>
    <row r="203" spans="1:6">
      <c r="A203" t="s">
        <v>495</v>
      </c>
      <c r="B203" t="s">
        <v>1694</v>
      </c>
      <c r="C203" s="1">
        <v>44740</v>
      </c>
      <c r="D203">
        <v>422</v>
      </c>
      <c r="E203">
        <v>176.63</v>
      </c>
      <c r="F203" t="s">
        <v>1689</v>
      </c>
    </row>
    <row r="204" spans="1:6">
      <c r="A204" t="s">
        <v>497</v>
      </c>
      <c r="B204" t="s">
        <v>1695</v>
      </c>
      <c r="C204" s="1">
        <v>44755</v>
      </c>
      <c r="D204">
        <v>667</v>
      </c>
      <c r="E204">
        <v>258.96</v>
      </c>
      <c r="F204" t="s">
        <v>1691</v>
      </c>
    </row>
    <row r="205" spans="1:6">
      <c r="A205" t="s">
        <v>499</v>
      </c>
      <c r="B205" t="s">
        <v>1686</v>
      </c>
      <c r="C205" s="1">
        <v>44755</v>
      </c>
      <c r="D205">
        <v>247</v>
      </c>
      <c r="E205">
        <v>186.33</v>
      </c>
      <c r="F205" t="s">
        <v>1693</v>
      </c>
    </row>
    <row r="206" spans="1:6">
      <c r="A206" t="s">
        <v>501</v>
      </c>
      <c r="B206" t="s">
        <v>1688</v>
      </c>
      <c r="C206" s="1">
        <v>44764</v>
      </c>
      <c r="D206">
        <v>789</v>
      </c>
      <c r="E206">
        <v>485.93</v>
      </c>
      <c r="F206" t="s">
        <v>1687</v>
      </c>
    </row>
    <row r="207" spans="1:6">
      <c r="A207" t="s">
        <v>503</v>
      </c>
      <c r="B207" t="s">
        <v>1690</v>
      </c>
      <c r="C207" s="1">
        <v>44735</v>
      </c>
      <c r="D207">
        <v>403</v>
      </c>
      <c r="E207">
        <v>322.43</v>
      </c>
      <c r="F207" t="s">
        <v>1689</v>
      </c>
    </row>
    <row r="208" spans="1:6">
      <c r="A208" t="s">
        <v>505</v>
      </c>
      <c r="B208" t="s">
        <v>1692</v>
      </c>
      <c r="C208" s="1">
        <v>44734</v>
      </c>
      <c r="D208">
        <v>633</v>
      </c>
      <c r="E208">
        <v>431.89</v>
      </c>
      <c r="F208" t="s">
        <v>1691</v>
      </c>
    </row>
    <row r="209" spans="1:6">
      <c r="A209" t="s">
        <v>507</v>
      </c>
      <c r="B209" t="s">
        <v>1686</v>
      </c>
      <c r="C209" s="1">
        <v>44728</v>
      </c>
      <c r="D209">
        <v>755</v>
      </c>
      <c r="E209">
        <v>12.45</v>
      </c>
      <c r="F209" t="s">
        <v>1693</v>
      </c>
    </row>
    <row r="210" spans="1:6">
      <c r="A210" t="s">
        <v>509</v>
      </c>
      <c r="B210" t="s">
        <v>1688</v>
      </c>
      <c r="C210" s="1">
        <v>44739</v>
      </c>
      <c r="D210">
        <v>648</v>
      </c>
      <c r="E210">
        <v>149.55</v>
      </c>
      <c r="F210" t="s">
        <v>1687</v>
      </c>
    </row>
    <row r="211" spans="1:6">
      <c r="A211" t="s">
        <v>511</v>
      </c>
      <c r="B211" t="s">
        <v>1690</v>
      </c>
      <c r="C211" s="1">
        <v>44765</v>
      </c>
      <c r="D211">
        <v>770</v>
      </c>
      <c r="E211">
        <v>17.12</v>
      </c>
      <c r="F211" t="s">
        <v>1689</v>
      </c>
    </row>
    <row r="212" spans="1:6">
      <c r="A212" t="s">
        <v>513</v>
      </c>
      <c r="B212" t="s">
        <v>1692</v>
      </c>
      <c r="C212" s="1">
        <v>44740</v>
      </c>
      <c r="D212">
        <v>426</v>
      </c>
      <c r="E212">
        <v>307.6</v>
      </c>
      <c r="F212" t="s">
        <v>1691</v>
      </c>
    </row>
    <row r="213" spans="1:6">
      <c r="A213" t="s">
        <v>515</v>
      </c>
      <c r="B213" t="s">
        <v>1694</v>
      </c>
      <c r="C213" s="1">
        <v>44734</v>
      </c>
      <c r="D213">
        <v>444</v>
      </c>
      <c r="E213">
        <v>293.35</v>
      </c>
      <c r="F213" t="s">
        <v>1693</v>
      </c>
    </row>
    <row r="214" spans="1:6">
      <c r="A214" t="s">
        <v>517</v>
      </c>
      <c r="B214" t="s">
        <v>1686</v>
      </c>
      <c r="C214" s="1">
        <v>44727</v>
      </c>
      <c r="D214">
        <v>416</v>
      </c>
      <c r="E214">
        <v>58.45</v>
      </c>
      <c r="F214" t="s">
        <v>1687</v>
      </c>
    </row>
    <row r="215" spans="1:6">
      <c r="A215" t="s">
        <v>519</v>
      </c>
      <c r="B215" t="s">
        <v>1688</v>
      </c>
      <c r="C215" s="1">
        <v>44737</v>
      </c>
      <c r="D215">
        <v>492</v>
      </c>
      <c r="E215">
        <v>186.34</v>
      </c>
      <c r="F215" t="s">
        <v>1689</v>
      </c>
    </row>
    <row r="216" spans="1:6">
      <c r="A216" t="s">
        <v>521</v>
      </c>
      <c r="B216" t="s">
        <v>1690</v>
      </c>
      <c r="C216" s="1">
        <v>44747</v>
      </c>
      <c r="D216">
        <v>445</v>
      </c>
      <c r="E216">
        <v>318.25</v>
      </c>
      <c r="F216" t="s">
        <v>1691</v>
      </c>
    </row>
    <row r="217" spans="1:6">
      <c r="A217" t="s">
        <v>523</v>
      </c>
      <c r="B217" t="s">
        <v>1692</v>
      </c>
      <c r="C217" s="1">
        <v>44754</v>
      </c>
      <c r="D217">
        <v>804</v>
      </c>
      <c r="E217">
        <v>172.16</v>
      </c>
      <c r="F217" t="s">
        <v>1693</v>
      </c>
    </row>
    <row r="218" spans="1:6">
      <c r="A218" t="s">
        <v>525</v>
      </c>
      <c r="B218" t="s">
        <v>1686</v>
      </c>
      <c r="C218" s="1">
        <v>44760</v>
      </c>
      <c r="D218">
        <v>401</v>
      </c>
      <c r="E218">
        <v>65.99</v>
      </c>
      <c r="F218" t="s">
        <v>1687</v>
      </c>
    </row>
    <row r="219" spans="1:6">
      <c r="A219" t="s">
        <v>527</v>
      </c>
      <c r="B219" t="s">
        <v>1688</v>
      </c>
      <c r="C219" s="1">
        <v>44759</v>
      </c>
      <c r="D219">
        <v>260</v>
      </c>
      <c r="E219">
        <v>66.74</v>
      </c>
      <c r="F219" t="s">
        <v>1689</v>
      </c>
    </row>
    <row r="220" spans="1:6">
      <c r="A220" t="s">
        <v>529</v>
      </c>
      <c r="B220" t="s">
        <v>1690</v>
      </c>
      <c r="C220" s="1">
        <v>44735</v>
      </c>
      <c r="D220">
        <v>714</v>
      </c>
      <c r="E220">
        <v>643.75</v>
      </c>
      <c r="F220" t="s">
        <v>1691</v>
      </c>
    </row>
    <row r="221" spans="1:6">
      <c r="A221" t="s">
        <v>531</v>
      </c>
      <c r="B221" t="s">
        <v>1692</v>
      </c>
      <c r="C221" s="1">
        <v>44734</v>
      </c>
      <c r="D221">
        <v>255</v>
      </c>
      <c r="E221">
        <v>81.65</v>
      </c>
      <c r="F221" t="s">
        <v>1693</v>
      </c>
    </row>
    <row r="222" spans="1:6">
      <c r="A222" t="s">
        <v>533</v>
      </c>
      <c r="B222" t="s">
        <v>1694</v>
      </c>
      <c r="C222" s="1">
        <v>44753</v>
      </c>
      <c r="D222">
        <v>536</v>
      </c>
      <c r="E222">
        <v>72.36</v>
      </c>
      <c r="F222" t="s">
        <v>1687</v>
      </c>
    </row>
    <row r="223" spans="1:6">
      <c r="A223" t="s">
        <v>535</v>
      </c>
      <c r="B223" t="s">
        <v>1695</v>
      </c>
      <c r="C223" s="1">
        <v>44739</v>
      </c>
      <c r="D223">
        <v>473</v>
      </c>
      <c r="E223">
        <v>434.17</v>
      </c>
      <c r="F223" t="s">
        <v>1689</v>
      </c>
    </row>
    <row r="224" spans="1:6">
      <c r="A224" t="s">
        <v>537</v>
      </c>
      <c r="B224" t="s">
        <v>1686</v>
      </c>
      <c r="C224" s="1">
        <v>44740</v>
      </c>
      <c r="D224">
        <v>245</v>
      </c>
      <c r="E224">
        <v>240.16</v>
      </c>
      <c r="F224" t="s">
        <v>1691</v>
      </c>
    </row>
    <row r="225" spans="1:6">
      <c r="A225" t="s">
        <v>539</v>
      </c>
      <c r="B225" t="s">
        <v>1688</v>
      </c>
      <c r="C225" s="1">
        <v>44748</v>
      </c>
      <c r="D225">
        <v>487</v>
      </c>
      <c r="E225">
        <v>32.81</v>
      </c>
      <c r="F225" t="s">
        <v>1693</v>
      </c>
    </row>
    <row r="226" spans="1:6">
      <c r="A226" t="s">
        <v>541</v>
      </c>
      <c r="B226" t="s">
        <v>1690</v>
      </c>
      <c r="C226" s="1">
        <v>44731</v>
      </c>
      <c r="D226">
        <v>416</v>
      </c>
      <c r="E226">
        <v>207.62</v>
      </c>
      <c r="F226" t="s">
        <v>1687</v>
      </c>
    </row>
    <row r="227" spans="1:6">
      <c r="A227" t="s">
        <v>543</v>
      </c>
      <c r="B227" t="s">
        <v>1692</v>
      </c>
      <c r="C227" s="1">
        <v>44763</v>
      </c>
      <c r="D227">
        <v>688</v>
      </c>
      <c r="E227">
        <v>422.89</v>
      </c>
      <c r="F227" t="s">
        <v>1689</v>
      </c>
    </row>
    <row r="228" spans="1:6">
      <c r="A228" t="s">
        <v>545</v>
      </c>
      <c r="B228" t="s">
        <v>1686</v>
      </c>
      <c r="C228" s="1">
        <v>44733</v>
      </c>
      <c r="D228">
        <v>516</v>
      </c>
      <c r="E228">
        <v>488.35</v>
      </c>
      <c r="F228" t="s">
        <v>1691</v>
      </c>
    </row>
    <row r="229" spans="1:6">
      <c r="A229" t="s">
        <v>547</v>
      </c>
      <c r="B229" t="s">
        <v>1688</v>
      </c>
      <c r="C229" s="1">
        <v>44746</v>
      </c>
      <c r="D229">
        <v>630</v>
      </c>
      <c r="E229">
        <v>599.57</v>
      </c>
      <c r="F229" t="s">
        <v>1693</v>
      </c>
    </row>
    <row r="230" spans="1:6">
      <c r="A230" t="s">
        <v>549</v>
      </c>
      <c r="B230" t="s">
        <v>1690</v>
      </c>
      <c r="C230" s="1">
        <v>44755</v>
      </c>
      <c r="D230">
        <v>387</v>
      </c>
      <c r="E230">
        <v>216.57</v>
      </c>
      <c r="F230" t="s">
        <v>1687</v>
      </c>
    </row>
    <row r="231" spans="1:6">
      <c r="A231" t="s">
        <v>551</v>
      </c>
      <c r="B231" t="s">
        <v>1692</v>
      </c>
      <c r="C231" s="1">
        <v>44755</v>
      </c>
      <c r="D231">
        <v>292</v>
      </c>
      <c r="E231">
        <v>236.54</v>
      </c>
      <c r="F231" t="s">
        <v>1689</v>
      </c>
    </row>
    <row r="232" spans="1:6">
      <c r="A232" t="s">
        <v>553</v>
      </c>
      <c r="B232" t="s">
        <v>1686</v>
      </c>
      <c r="C232" s="1">
        <v>44727</v>
      </c>
      <c r="D232">
        <v>873</v>
      </c>
      <c r="E232">
        <v>309.48</v>
      </c>
      <c r="F232" t="s">
        <v>1691</v>
      </c>
    </row>
    <row r="233" spans="1:6">
      <c r="A233" t="s">
        <v>555</v>
      </c>
      <c r="B233" t="s">
        <v>1688</v>
      </c>
      <c r="C233" s="1">
        <v>44746</v>
      </c>
      <c r="D233">
        <v>704</v>
      </c>
      <c r="E233">
        <v>245.67</v>
      </c>
      <c r="F233" t="s">
        <v>1693</v>
      </c>
    </row>
    <row r="234" spans="1:6">
      <c r="A234" t="s">
        <v>557</v>
      </c>
      <c r="B234" t="s">
        <v>1690</v>
      </c>
      <c r="C234" s="1">
        <v>44740</v>
      </c>
      <c r="D234">
        <v>494</v>
      </c>
      <c r="E234">
        <v>258.27</v>
      </c>
      <c r="F234" t="s">
        <v>1687</v>
      </c>
    </row>
    <row r="235" spans="1:6">
      <c r="A235" t="s">
        <v>559</v>
      </c>
      <c r="B235" t="s">
        <v>1692</v>
      </c>
      <c r="C235" s="1">
        <v>44743</v>
      </c>
      <c r="D235">
        <v>421</v>
      </c>
      <c r="E235">
        <v>293.1</v>
      </c>
      <c r="F235" t="s">
        <v>1689</v>
      </c>
    </row>
    <row r="236" spans="1:6">
      <c r="A236" t="s">
        <v>561</v>
      </c>
      <c r="B236" t="s">
        <v>1686</v>
      </c>
      <c r="C236" s="1">
        <v>44737</v>
      </c>
      <c r="D236">
        <v>396</v>
      </c>
      <c r="E236">
        <v>220.33</v>
      </c>
      <c r="F236" t="s">
        <v>1691</v>
      </c>
    </row>
    <row r="237" spans="1:6">
      <c r="A237" t="s">
        <v>563</v>
      </c>
      <c r="B237" t="s">
        <v>1688</v>
      </c>
      <c r="C237" s="1">
        <v>44757</v>
      </c>
      <c r="D237">
        <v>532</v>
      </c>
      <c r="E237">
        <v>41.57</v>
      </c>
      <c r="F237" t="s">
        <v>1693</v>
      </c>
    </row>
    <row r="238" spans="1:6">
      <c r="A238" t="s">
        <v>565</v>
      </c>
      <c r="B238" t="s">
        <v>1690</v>
      </c>
      <c r="C238" s="1">
        <v>44745</v>
      </c>
      <c r="D238">
        <v>268</v>
      </c>
      <c r="E238">
        <v>101.26</v>
      </c>
      <c r="F238" t="s">
        <v>1687</v>
      </c>
    </row>
    <row r="239" spans="1:6">
      <c r="A239" t="s">
        <v>567</v>
      </c>
      <c r="B239" t="s">
        <v>1692</v>
      </c>
      <c r="C239" s="1">
        <v>44760</v>
      </c>
      <c r="D239">
        <v>898</v>
      </c>
      <c r="E239">
        <v>307.13</v>
      </c>
      <c r="F239" t="s">
        <v>1689</v>
      </c>
    </row>
    <row r="240" spans="1:6">
      <c r="A240" t="s">
        <v>569</v>
      </c>
      <c r="B240" t="s">
        <v>1694</v>
      </c>
      <c r="C240" s="1">
        <v>44750</v>
      </c>
      <c r="D240">
        <v>674</v>
      </c>
      <c r="E240">
        <v>625.06</v>
      </c>
      <c r="F240" t="s">
        <v>1691</v>
      </c>
    </row>
    <row r="241" spans="1:6">
      <c r="A241" t="s">
        <v>571</v>
      </c>
      <c r="B241" t="s">
        <v>1686</v>
      </c>
      <c r="C241" s="1">
        <v>44742</v>
      </c>
      <c r="D241">
        <v>418</v>
      </c>
      <c r="E241">
        <v>405.21</v>
      </c>
      <c r="F241" t="s">
        <v>1693</v>
      </c>
    </row>
    <row r="242" spans="1:6">
      <c r="A242" t="s">
        <v>573</v>
      </c>
      <c r="B242" t="s">
        <v>1688</v>
      </c>
      <c r="C242" s="1">
        <v>44754</v>
      </c>
      <c r="D242">
        <v>363</v>
      </c>
      <c r="E242">
        <v>88.6</v>
      </c>
      <c r="F242" t="s">
        <v>1687</v>
      </c>
    </row>
    <row r="243" spans="1:6">
      <c r="A243" t="s">
        <v>575</v>
      </c>
      <c r="B243" t="s">
        <v>1690</v>
      </c>
      <c r="C243" s="1">
        <v>44746</v>
      </c>
      <c r="D243">
        <v>381</v>
      </c>
      <c r="E243">
        <v>354.74</v>
      </c>
      <c r="F243" t="s">
        <v>1689</v>
      </c>
    </row>
    <row r="244" spans="1:6">
      <c r="A244" t="s">
        <v>577</v>
      </c>
      <c r="B244" t="s">
        <v>1692</v>
      </c>
      <c r="C244" s="1">
        <v>44752</v>
      </c>
      <c r="D244">
        <v>506</v>
      </c>
      <c r="E244">
        <v>341.91</v>
      </c>
      <c r="F244" t="s">
        <v>1691</v>
      </c>
    </row>
    <row r="245" spans="1:6">
      <c r="A245" t="s">
        <v>579</v>
      </c>
      <c r="B245" t="s">
        <v>1686</v>
      </c>
      <c r="C245" s="1">
        <v>44725</v>
      </c>
      <c r="D245">
        <v>478</v>
      </c>
      <c r="E245">
        <v>435.91</v>
      </c>
      <c r="F245" t="s">
        <v>1693</v>
      </c>
    </row>
    <row r="246" spans="1:6">
      <c r="A246" t="s">
        <v>581</v>
      </c>
      <c r="B246" t="s">
        <v>1688</v>
      </c>
      <c r="C246" s="1">
        <v>44734</v>
      </c>
      <c r="D246">
        <v>833</v>
      </c>
      <c r="E246">
        <v>385.8</v>
      </c>
      <c r="F246" t="s">
        <v>1687</v>
      </c>
    </row>
    <row r="247" spans="1:6">
      <c r="A247" t="s">
        <v>583</v>
      </c>
      <c r="B247" t="s">
        <v>1690</v>
      </c>
      <c r="C247" s="1">
        <v>44761</v>
      </c>
      <c r="D247">
        <v>327</v>
      </c>
      <c r="E247">
        <v>17.51</v>
      </c>
      <c r="F247" t="s">
        <v>1689</v>
      </c>
    </row>
    <row r="248" spans="1:6">
      <c r="A248" t="s">
        <v>585</v>
      </c>
      <c r="B248" t="s">
        <v>1692</v>
      </c>
      <c r="C248" s="1">
        <v>44735</v>
      </c>
      <c r="D248">
        <v>253</v>
      </c>
      <c r="E248">
        <v>25.65</v>
      </c>
      <c r="F248" t="s">
        <v>1691</v>
      </c>
    </row>
    <row r="249" spans="1:6">
      <c r="A249" t="s">
        <v>587</v>
      </c>
      <c r="B249" t="s">
        <v>1694</v>
      </c>
      <c r="C249" s="1">
        <v>44753</v>
      </c>
      <c r="D249">
        <v>591</v>
      </c>
      <c r="E249">
        <v>91.1</v>
      </c>
      <c r="F249" t="s">
        <v>1693</v>
      </c>
    </row>
    <row r="250" spans="1:6">
      <c r="A250" t="s">
        <v>589</v>
      </c>
      <c r="B250" t="s">
        <v>1695</v>
      </c>
      <c r="C250" s="1">
        <v>44732</v>
      </c>
      <c r="D250">
        <v>360</v>
      </c>
      <c r="E250">
        <v>356.94</v>
      </c>
      <c r="F250" t="s">
        <v>1687</v>
      </c>
    </row>
    <row r="251" spans="1:6">
      <c r="A251" t="s">
        <v>591</v>
      </c>
      <c r="B251" t="s">
        <v>1686</v>
      </c>
      <c r="C251" s="1">
        <v>44748</v>
      </c>
      <c r="D251">
        <v>290</v>
      </c>
      <c r="E251">
        <v>77.7</v>
      </c>
      <c r="F251" t="s">
        <v>1689</v>
      </c>
    </row>
    <row r="252" spans="1:6">
      <c r="A252" t="s">
        <v>593</v>
      </c>
      <c r="B252" t="s">
        <v>1688</v>
      </c>
      <c r="C252" s="1">
        <v>44731</v>
      </c>
      <c r="D252">
        <v>474</v>
      </c>
      <c r="E252">
        <v>319.48</v>
      </c>
      <c r="F252" t="s">
        <v>1691</v>
      </c>
    </row>
    <row r="253" spans="1:6">
      <c r="A253" t="s">
        <v>595</v>
      </c>
      <c r="B253" t="s">
        <v>1690</v>
      </c>
      <c r="C253" s="1">
        <v>44725</v>
      </c>
      <c r="D253">
        <v>375</v>
      </c>
      <c r="E253">
        <v>40.43</v>
      </c>
      <c r="F253" t="s">
        <v>1693</v>
      </c>
    </row>
    <row r="254" spans="1:6">
      <c r="A254" t="s">
        <v>597</v>
      </c>
      <c r="B254" t="s">
        <v>1692</v>
      </c>
      <c r="C254" s="1">
        <v>44753</v>
      </c>
      <c r="D254">
        <v>576</v>
      </c>
      <c r="E254">
        <v>37.92</v>
      </c>
      <c r="F254" t="s">
        <v>1687</v>
      </c>
    </row>
    <row r="255" spans="1:6">
      <c r="A255" t="s">
        <v>599</v>
      </c>
      <c r="B255" t="s">
        <v>1686</v>
      </c>
      <c r="C255" s="1">
        <v>44738</v>
      </c>
      <c r="D255">
        <v>778</v>
      </c>
      <c r="E255">
        <v>281.39</v>
      </c>
      <c r="F255" t="s">
        <v>1689</v>
      </c>
    </row>
    <row r="256" spans="1:6">
      <c r="A256" t="s">
        <v>601</v>
      </c>
      <c r="B256" t="s">
        <v>1688</v>
      </c>
      <c r="C256" s="1">
        <v>44762</v>
      </c>
      <c r="D256">
        <v>584</v>
      </c>
      <c r="E256">
        <v>91.17</v>
      </c>
      <c r="F256" t="s">
        <v>1691</v>
      </c>
    </row>
    <row r="257" spans="1:6">
      <c r="A257" t="s">
        <v>603</v>
      </c>
      <c r="B257" t="s">
        <v>1690</v>
      </c>
      <c r="C257" s="1">
        <v>44756</v>
      </c>
      <c r="D257">
        <v>467</v>
      </c>
      <c r="E257">
        <v>55.55</v>
      </c>
      <c r="F257" t="s">
        <v>1693</v>
      </c>
    </row>
    <row r="258" spans="1:6">
      <c r="A258" t="s">
        <v>605</v>
      </c>
      <c r="B258" t="s">
        <v>1692</v>
      </c>
      <c r="C258" s="1">
        <v>44744</v>
      </c>
      <c r="D258">
        <v>701</v>
      </c>
      <c r="E258">
        <v>660.2</v>
      </c>
      <c r="F258" t="s">
        <v>1687</v>
      </c>
    </row>
    <row r="259" spans="1:6">
      <c r="A259" t="s">
        <v>607</v>
      </c>
      <c r="B259" t="s">
        <v>1694</v>
      </c>
      <c r="C259" s="1">
        <v>44753</v>
      </c>
      <c r="D259">
        <v>308</v>
      </c>
      <c r="E259">
        <v>253.26</v>
      </c>
      <c r="F259" t="s">
        <v>1689</v>
      </c>
    </row>
    <row r="260" spans="1:6">
      <c r="A260" t="s">
        <v>609</v>
      </c>
      <c r="B260" t="s">
        <v>1686</v>
      </c>
      <c r="C260" s="1">
        <v>44762</v>
      </c>
      <c r="D260">
        <v>722</v>
      </c>
      <c r="E260">
        <v>11.18</v>
      </c>
      <c r="F260" t="s">
        <v>1691</v>
      </c>
    </row>
    <row r="261" spans="1:6">
      <c r="A261" t="s">
        <v>611</v>
      </c>
      <c r="B261" t="s">
        <v>1688</v>
      </c>
      <c r="C261" s="1">
        <v>44740</v>
      </c>
      <c r="D261">
        <v>204</v>
      </c>
      <c r="E261">
        <v>116.29</v>
      </c>
      <c r="F261" t="s">
        <v>1693</v>
      </c>
    </row>
    <row r="262" spans="1:6">
      <c r="A262" t="s">
        <v>613</v>
      </c>
      <c r="B262" t="s">
        <v>1690</v>
      </c>
      <c r="C262" s="1">
        <v>44729</v>
      </c>
      <c r="D262">
        <v>660</v>
      </c>
      <c r="E262">
        <v>146.32</v>
      </c>
      <c r="F262" t="s">
        <v>1687</v>
      </c>
    </row>
    <row r="263" spans="1:6">
      <c r="A263" t="s">
        <v>615</v>
      </c>
      <c r="B263" t="s">
        <v>1692</v>
      </c>
      <c r="C263" s="1">
        <v>44727</v>
      </c>
      <c r="D263">
        <v>786</v>
      </c>
      <c r="E263">
        <v>128.34</v>
      </c>
      <c r="F263" t="s">
        <v>1689</v>
      </c>
    </row>
    <row r="264" spans="1:6">
      <c r="A264" t="s">
        <v>617</v>
      </c>
      <c r="B264" t="s">
        <v>1686</v>
      </c>
      <c r="C264" s="1">
        <v>44734</v>
      </c>
      <c r="D264">
        <v>635</v>
      </c>
      <c r="E264">
        <v>453.6</v>
      </c>
      <c r="F264" t="s">
        <v>1691</v>
      </c>
    </row>
    <row r="265" spans="1:6">
      <c r="A265" t="s">
        <v>619</v>
      </c>
      <c r="B265" t="s">
        <v>1688</v>
      </c>
      <c r="C265" s="1">
        <v>44744</v>
      </c>
      <c r="D265">
        <v>434</v>
      </c>
      <c r="E265">
        <v>252.38</v>
      </c>
      <c r="F265" t="s">
        <v>1693</v>
      </c>
    </row>
    <row r="266" spans="1:6">
      <c r="A266" t="s">
        <v>621</v>
      </c>
      <c r="B266" t="s">
        <v>1690</v>
      </c>
      <c r="C266" s="1">
        <v>44737</v>
      </c>
      <c r="D266">
        <v>270</v>
      </c>
      <c r="E266">
        <v>253.87</v>
      </c>
      <c r="F266" t="s">
        <v>1687</v>
      </c>
    </row>
    <row r="267" spans="1:6">
      <c r="A267" t="s">
        <v>623</v>
      </c>
      <c r="B267" t="s">
        <v>1692</v>
      </c>
      <c r="C267" s="1">
        <v>44752</v>
      </c>
      <c r="D267">
        <v>360</v>
      </c>
      <c r="E267">
        <v>308.51</v>
      </c>
      <c r="F267" t="s">
        <v>1689</v>
      </c>
    </row>
    <row r="268" spans="1:6">
      <c r="A268" t="s">
        <v>625</v>
      </c>
      <c r="B268" t="s">
        <v>1694</v>
      </c>
      <c r="C268" s="1">
        <v>44736</v>
      </c>
      <c r="D268">
        <v>352</v>
      </c>
      <c r="E268">
        <v>259.45</v>
      </c>
      <c r="F268" t="s">
        <v>1691</v>
      </c>
    </row>
    <row r="269" spans="1:6">
      <c r="A269" t="s">
        <v>627</v>
      </c>
      <c r="B269" t="s">
        <v>1695</v>
      </c>
      <c r="C269" s="1">
        <v>44752</v>
      </c>
      <c r="D269">
        <v>477</v>
      </c>
      <c r="E269">
        <v>474.89</v>
      </c>
      <c r="F269" t="s">
        <v>1693</v>
      </c>
    </row>
    <row r="270" spans="1:6">
      <c r="A270" t="s">
        <v>629</v>
      </c>
      <c r="B270" t="s">
        <v>1686</v>
      </c>
      <c r="C270" s="1">
        <v>44759</v>
      </c>
      <c r="D270">
        <v>578</v>
      </c>
      <c r="E270">
        <v>475.91</v>
      </c>
      <c r="F270" t="s">
        <v>1687</v>
      </c>
    </row>
    <row r="271" spans="1:6">
      <c r="A271" t="s">
        <v>631</v>
      </c>
      <c r="B271" t="s">
        <v>1688</v>
      </c>
      <c r="C271" s="1">
        <v>44763</v>
      </c>
      <c r="D271">
        <v>851</v>
      </c>
      <c r="E271">
        <v>182.37</v>
      </c>
      <c r="F271" t="s">
        <v>1689</v>
      </c>
    </row>
    <row r="272" spans="1:6">
      <c r="A272" t="s">
        <v>633</v>
      </c>
      <c r="B272" t="s">
        <v>1690</v>
      </c>
      <c r="C272" s="1">
        <v>44763</v>
      </c>
      <c r="D272">
        <v>391</v>
      </c>
      <c r="E272">
        <v>385.46</v>
      </c>
      <c r="F272" t="s">
        <v>1691</v>
      </c>
    </row>
    <row r="273" spans="1:6">
      <c r="A273" t="s">
        <v>635</v>
      </c>
      <c r="B273" t="s">
        <v>1692</v>
      </c>
      <c r="C273" s="1">
        <v>44750</v>
      </c>
      <c r="D273">
        <v>722</v>
      </c>
      <c r="E273">
        <v>15.01</v>
      </c>
      <c r="F273" t="s">
        <v>1693</v>
      </c>
    </row>
    <row r="274" spans="1:6">
      <c r="A274" t="s">
        <v>637</v>
      </c>
      <c r="B274" t="s">
        <v>1686</v>
      </c>
      <c r="C274" s="1">
        <v>44751</v>
      </c>
      <c r="D274">
        <v>560</v>
      </c>
      <c r="E274">
        <v>226.42</v>
      </c>
      <c r="F274" t="s">
        <v>1687</v>
      </c>
    </row>
    <row r="275" spans="1:6">
      <c r="A275" t="s">
        <v>639</v>
      </c>
      <c r="B275" t="s">
        <v>1688</v>
      </c>
      <c r="C275" s="1">
        <v>44736</v>
      </c>
      <c r="D275">
        <v>363</v>
      </c>
      <c r="E275">
        <v>313.02</v>
      </c>
      <c r="F275" t="s">
        <v>1689</v>
      </c>
    </row>
    <row r="276" spans="1:6">
      <c r="A276" t="s">
        <v>641</v>
      </c>
      <c r="B276" t="s">
        <v>1690</v>
      </c>
      <c r="C276" s="1">
        <v>44737</v>
      </c>
      <c r="D276">
        <v>745</v>
      </c>
      <c r="E276">
        <v>151</v>
      </c>
      <c r="F276" t="s">
        <v>1691</v>
      </c>
    </row>
    <row r="277" spans="1:6">
      <c r="A277" t="s">
        <v>643</v>
      </c>
      <c r="B277" t="s">
        <v>1692</v>
      </c>
      <c r="C277" s="1">
        <v>44744</v>
      </c>
      <c r="D277">
        <v>396</v>
      </c>
      <c r="E277">
        <v>169.18</v>
      </c>
      <c r="F277" t="s">
        <v>1693</v>
      </c>
    </row>
    <row r="278" spans="1:6">
      <c r="A278" t="s">
        <v>645</v>
      </c>
      <c r="B278" t="s">
        <v>1686</v>
      </c>
      <c r="C278" s="1">
        <v>44735</v>
      </c>
      <c r="D278">
        <v>827</v>
      </c>
      <c r="E278">
        <v>720.39</v>
      </c>
      <c r="F278" t="s">
        <v>1687</v>
      </c>
    </row>
    <row r="279" spans="1:6">
      <c r="A279" t="s">
        <v>647</v>
      </c>
      <c r="B279" t="s">
        <v>1688</v>
      </c>
      <c r="C279" s="1">
        <v>44751</v>
      </c>
      <c r="D279">
        <v>349</v>
      </c>
      <c r="E279">
        <v>9.2</v>
      </c>
      <c r="F279" t="s">
        <v>1689</v>
      </c>
    </row>
    <row r="280" spans="1:6">
      <c r="A280" t="s">
        <v>649</v>
      </c>
      <c r="B280" t="s">
        <v>1690</v>
      </c>
      <c r="C280" s="1">
        <v>44726</v>
      </c>
      <c r="D280">
        <v>445</v>
      </c>
      <c r="E280">
        <v>346.07</v>
      </c>
      <c r="F280" t="s">
        <v>1691</v>
      </c>
    </row>
    <row r="281" spans="1:6">
      <c r="A281" t="s">
        <v>651</v>
      </c>
      <c r="B281" t="s">
        <v>1692</v>
      </c>
      <c r="C281" s="1">
        <v>44749</v>
      </c>
      <c r="D281">
        <v>245</v>
      </c>
      <c r="E281">
        <v>168.28</v>
      </c>
      <c r="F281" t="s">
        <v>1693</v>
      </c>
    </row>
    <row r="282" spans="1:6">
      <c r="A282" t="s">
        <v>653</v>
      </c>
      <c r="B282" t="s">
        <v>1686</v>
      </c>
      <c r="C282" s="1">
        <v>44734</v>
      </c>
      <c r="D282">
        <v>895</v>
      </c>
      <c r="E282">
        <v>521.51</v>
      </c>
      <c r="F282" t="s">
        <v>1687</v>
      </c>
    </row>
    <row r="283" spans="1:6">
      <c r="A283" t="s">
        <v>655</v>
      </c>
      <c r="B283" t="s">
        <v>1688</v>
      </c>
      <c r="C283" s="1">
        <v>44726</v>
      </c>
      <c r="D283">
        <v>763</v>
      </c>
      <c r="E283">
        <v>338.32</v>
      </c>
      <c r="F283" t="s">
        <v>1689</v>
      </c>
    </row>
    <row r="284" spans="1:6">
      <c r="A284" t="s">
        <v>657</v>
      </c>
      <c r="B284" t="s">
        <v>1690</v>
      </c>
      <c r="C284" s="1">
        <v>44743</v>
      </c>
      <c r="D284">
        <v>342</v>
      </c>
      <c r="E284">
        <v>43.01</v>
      </c>
      <c r="F284" t="s">
        <v>1691</v>
      </c>
    </row>
    <row r="285" spans="1:6">
      <c r="A285" t="s">
        <v>659</v>
      </c>
      <c r="B285" t="s">
        <v>1692</v>
      </c>
      <c r="C285" s="1">
        <v>44742</v>
      </c>
      <c r="D285">
        <v>796</v>
      </c>
      <c r="E285">
        <v>465.22</v>
      </c>
      <c r="F285" t="s">
        <v>1693</v>
      </c>
    </row>
    <row r="286" spans="1:6">
      <c r="A286" t="s">
        <v>661</v>
      </c>
      <c r="B286" t="s">
        <v>1694</v>
      </c>
      <c r="C286" s="1">
        <v>44747</v>
      </c>
      <c r="D286">
        <v>772</v>
      </c>
      <c r="E286">
        <v>156.49</v>
      </c>
      <c r="F286" t="s">
        <v>1687</v>
      </c>
    </row>
    <row r="287" spans="1:6">
      <c r="A287" t="s">
        <v>663</v>
      </c>
      <c r="B287" t="s">
        <v>1686</v>
      </c>
      <c r="C287" s="1">
        <v>44764</v>
      </c>
      <c r="D287">
        <v>320</v>
      </c>
      <c r="E287">
        <v>110.69</v>
      </c>
      <c r="F287" t="s">
        <v>1689</v>
      </c>
    </row>
    <row r="288" spans="1:6">
      <c r="A288" t="s">
        <v>665</v>
      </c>
      <c r="B288" t="s">
        <v>1688</v>
      </c>
      <c r="C288" s="1">
        <v>44735</v>
      </c>
      <c r="D288">
        <v>747</v>
      </c>
      <c r="E288">
        <v>335.13</v>
      </c>
      <c r="F288" t="s">
        <v>1691</v>
      </c>
    </row>
    <row r="289" spans="1:6">
      <c r="A289" t="s">
        <v>667</v>
      </c>
      <c r="B289" t="s">
        <v>1690</v>
      </c>
      <c r="C289" s="1">
        <v>44737</v>
      </c>
      <c r="D289">
        <v>241</v>
      </c>
      <c r="E289">
        <v>99.29</v>
      </c>
      <c r="F289" t="s">
        <v>1693</v>
      </c>
    </row>
    <row r="290" spans="1:6">
      <c r="A290" t="s">
        <v>669</v>
      </c>
      <c r="B290" t="s">
        <v>1692</v>
      </c>
      <c r="C290" s="1">
        <v>44749</v>
      </c>
      <c r="D290">
        <v>695</v>
      </c>
      <c r="E290">
        <v>546.36</v>
      </c>
      <c r="F290" t="s">
        <v>1687</v>
      </c>
    </row>
    <row r="291" spans="1:6">
      <c r="A291" t="s">
        <v>671</v>
      </c>
      <c r="B291" t="s">
        <v>1686</v>
      </c>
      <c r="C291" s="1">
        <v>44729</v>
      </c>
      <c r="D291">
        <v>787</v>
      </c>
      <c r="E291">
        <v>646.08</v>
      </c>
      <c r="F291" t="s">
        <v>1689</v>
      </c>
    </row>
    <row r="292" spans="1:6">
      <c r="A292" t="s">
        <v>673</v>
      </c>
      <c r="B292" t="s">
        <v>1688</v>
      </c>
      <c r="C292" s="1">
        <v>44738</v>
      </c>
      <c r="D292">
        <v>832</v>
      </c>
      <c r="E292">
        <v>470.51</v>
      </c>
      <c r="F292" t="s">
        <v>1691</v>
      </c>
    </row>
    <row r="293" spans="1:6">
      <c r="A293" t="s">
        <v>675</v>
      </c>
      <c r="B293" t="s">
        <v>1690</v>
      </c>
      <c r="C293" s="1">
        <v>44740</v>
      </c>
      <c r="D293">
        <v>536</v>
      </c>
      <c r="E293">
        <v>257.29</v>
      </c>
      <c r="F293" t="s">
        <v>1693</v>
      </c>
    </row>
    <row r="294" spans="1:6">
      <c r="A294" t="s">
        <v>677</v>
      </c>
      <c r="B294" t="s">
        <v>1692</v>
      </c>
      <c r="C294" s="1">
        <v>44755</v>
      </c>
      <c r="D294">
        <v>531</v>
      </c>
      <c r="E294">
        <v>428.54</v>
      </c>
      <c r="F294" t="s">
        <v>1687</v>
      </c>
    </row>
    <row r="295" spans="1:6">
      <c r="A295" t="s">
        <v>679</v>
      </c>
      <c r="B295" t="s">
        <v>1694</v>
      </c>
      <c r="C295" s="1">
        <v>44755</v>
      </c>
      <c r="D295">
        <v>606</v>
      </c>
      <c r="E295">
        <v>81.65</v>
      </c>
      <c r="F295" t="s">
        <v>1689</v>
      </c>
    </row>
    <row r="296" spans="1:6">
      <c r="A296" t="s">
        <v>681</v>
      </c>
      <c r="B296" t="s">
        <v>1695</v>
      </c>
      <c r="C296" s="1">
        <v>44764</v>
      </c>
      <c r="D296">
        <v>682</v>
      </c>
      <c r="E296">
        <v>366.48</v>
      </c>
      <c r="F296" t="s">
        <v>1691</v>
      </c>
    </row>
    <row r="297" spans="1:6">
      <c r="A297" t="s">
        <v>683</v>
      </c>
      <c r="B297" t="s">
        <v>1686</v>
      </c>
      <c r="C297" s="1">
        <v>44735</v>
      </c>
      <c r="D297">
        <v>676</v>
      </c>
      <c r="E297">
        <v>584.7</v>
      </c>
      <c r="F297" t="s">
        <v>1693</v>
      </c>
    </row>
    <row r="298" spans="1:6">
      <c r="A298" t="s">
        <v>685</v>
      </c>
      <c r="B298" t="s">
        <v>1688</v>
      </c>
      <c r="C298" s="1">
        <v>44734</v>
      </c>
      <c r="D298">
        <v>617</v>
      </c>
      <c r="E298">
        <v>90.3</v>
      </c>
      <c r="F298" t="s">
        <v>1687</v>
      </c>
    </row>
    <row r="299" spans="1:6">
      <c r="A299" t="s">
        <v>687</v>
      </c>
      <c r="B299" t="s">
        <v>1690</v>
      </c>
      <c r="C299" s="1">
        <v>44728</v>
      </c>
      <c r="D299">
        <v>623</v>
      </c>
      <c r="E299">
        <v>311.07</v>
      </c>
      <c r="F299" t="s">
        <v>1689</v>
      </c>
    </row>
    <row r="300" spans="1:6">
      <c r="A300" t="s">
        <v>689</v>
      </c>
      <c r="B300" t="s">
        <v>1692</v>
      </c>
      <c r="C300" s="1">
        <v>44739</v>
      </c>
      <c r="D300">
        <v>281</v>
      </c>
      <c r="E300">
        <v>47.1</v>
      </c>
      <c r="F300" t="s">
        <v>1691</v>
      </c>
    </row>
    <row r="301" spans="1:6">
      <c r="A301" t="s">
        <v>691</v>
      </c>
      <c r="B301" t="s">
        <v>1686</v>
      </c>
      <c r="C301" s="1">
        <v>44765</v>
      </c>
      <c r="D301">
        <v>863</v>
      </c>
      <c r="E301">
        <v>492.26</v>
      </c>
      <c r="F301" t="s">
        <v>1693</v>
      </c>
    </row>
    <row r="302" spans="1:6">
      <c r="A302" t="s">
        <v>693</v>
      </c>
      <c r="B302" t="s">
        <v>1688</v>
      </c>
      <c r="C302" s="1">
        <v>44740</v>
      </c>
      <c r="D302">
        <v>437</v>
      </c>
      <c r="E302">
        <v>154.01</v>
      </c>
      <c r="F302" t="s">
        <v>1687</v>
      </c>
    </row>
    <row r="303" spans="1:6">
      <c r="A303" t="s">
        <v>695</v>
      </c>
      <c r="B303" t="s">
        <v>1690</v>
      </c>
      <c r="C303" s="1">
        <v>44734</v>
      </c>
      <c r="D303">
        <v>402</v>
      </c>
      <c r="E303">
        <v>45.06</v>
      </c>
      <c r="F303" t="s">
        <v>1689</v>
      </c>
    </row>
    <row r="304" spans="1:6">
      <c r="A304" t="s">
        <v>697</v>
      </c>
      <c r="B304" t="s">
        <v>1692</v>
      </c>
      <c r="C304" s="1">
        <v>44727</v>
      </c>
      <c r="D304">
        <v>591</v>
      </c>
      <c r="E304">
        <v>341.83</v>
      </c>
      <c r="F304" t="s">
        <v>1691</v>
      </c>
    </row>
    <row r="305" spans="1:6">
      <c r="A305" t="s">
        <v>699</v>
      </c>
      <c r="B305" t="s">
        <v>1694</v>
      </c>
      <c r="C305" s="1">
        <v>44737</v>
      </c>
      <c r="D305">
        <v>613</v>
      </c>
      <c r="E305">
        <v>115.16</v>
      </c>
      <c r="F305" t="s">
        <v>1693</v>
      </c>
    </row>
    <row r="306" spans="1:6">
      <c r="A306" t="s">
        <v>701</v>
      </c>
      <c r="B306" t="s">
        <v>1686</v>
      </c>
      <c r="C306" s="1">
        <v>44747</v>
      </c>
      <c r="D306">
        <v>499</v>
      </c>
      <c r="E306">
        <v>345.49</v>
      </c>
      <c r="F306" t="s">
        <v>1687</v>
      </c>
    </row>
    <row r="307" spans="1:6">
      <c r="A307" t="s">
        <v>703</v>
      </c>
      <c r="B307" t="s">
        <v>1688</v>
      </c>
      <c r="C307" s="1">
        <v>44754</v>
      </c>
      <c r="D307">
        <v>761</v>
      </c>
      <c r="E307">
        <v>556.53</v>
      </c>
      <c r="F307" t="s">
        <v>1689</v>
      </c>
    </row>
    <row r="308" spans="1:6">
      <c r="A308" t="s">
        <v>705</v>
      </c>
      <c r="B308" t="s">
        <v>1690</v>
      </c>
      <c r="C308" s="1">
        <v>44760</v>
      </c>
      <c r="D308">
        <v>350</v>
      </c>
      <c r="E308">
        <v>138.78</v>
      </c>
      <c r="F308" t="s">
        <v>1691</v>
      </c>
    </row>
    <row r="309" spans="1:6">
      <c r="A309" t="s">
        <v>707</v>
      </c>
      <c r="B309" t="s">
        <v>1692</v>
      </c>
      <c r="C309" s="1">
        <v>44759</v>
      </c>
      <c r="D309">
        <v>386</v>
      </c>
      <c r="E309">
        <v>181.63</v>
      </c>
      <c r="F309" t="s">
        <v>1693</v>
      </c>
    </row>
    <row r="310" spans="1:6">
      <c r="A310" t="s">
        <v>709</v>
      </c>
      <c r="B310" t="s">
        <v>1686</v>
      </c>
      <c r="C310" s="1">
        <v>44735</v>
      </c>
      <c r="D310">
        <v>580</v>
      </c>
      <c r="E310">
        <v>523.31</v>
      </c>
      <c r="F310" t="s">
        <v>1687</v>
      </c>
    </row>
    <row r="311" spans="1:6">
      <c r="A311" t="s">
        <v>711</v>
      </c>
      <c r="B311" t="s">
        <v>1688</v>
      </c>
      <c r="C311" s="1">
        <v>44734</v>
      </c>
      <c r="D311">
        <v>238</v>
      </c>
      <c r="E311">
        <v>59.64</v>
      </c>
      <c r="F311" t="s">
        <v>1689</v>
      </c>
    </row>
    <row r="312" spans="1:6">
      <c r="A312" t="s">
        <v>713</v>
      </c>
      <c r="B312" t="s">
        <v>1690</v>
      </c>
      <c r="C312" s="1">
        <v>44753</v>
      </c>
      <c r="D312">
        <v>475</v>
      </c>
      <c r="E312">
        <v>270.24</v>
      </c>
      <c r="F312" t="s">
        <v>1691</v>
      </c>
    </row>
    <row r="313" spans="1:6">
      <c r="A313" t="s">
        <v>715</v>
      </c>
      <c r="B313" t="s">
        <v>1692</v>
      </c>
      <c r="C313" s="1">
        <v>44739</v>
      </c>
      <c r="D313">
        <v>339</v>
      </c>
      <c r="E313">
        <v>11.39</v>
      </c>
      <c r="F313" t="s">
        <v>1693</v>
      </c>
    </row>
    <row r="314" spans="1:6">
      <c r="A314" t="s">
        <v>717</v>
      </c>
      <c r="B314" t="s">
        <v>1694</v>
      </c>
      <c r="C314" s="1">
        <v>44740</v>
      </c>
      <c r="D314">
        <v>384</v>
      </c>
      <c r="E314">
        <v>45.31</v>
      </c>
      <c r="F314" t="s">
        <v>1687</v>
      </c>
    </row>
    <row r="315" spans="1:6">
      <c r="A315" t="s">
        <v>719</v>
      </c>
      <c r="B315" t="s">
        <v>1695</v>
      </c>
      <c r="C315" s="1">
        <v>44748</v>
      </c>
      <c r="D315">
        <v>544</v>
      </c>
      <c r="E315">
        <v>15.33</v>
      </c>
      <c r="F315" t="s">
        <v>1689</v>
      </c>
    </row>
    <row r="316" spans="1:6">
      <c r="A316" t="s">
        <v>721</v>
      </c>
      <c r="B316" t="s">
        <v>1686</v>
      </c>
      <c r="C316" s="1">
        <v>44731</v>
      </c>
      <c r="D316">
        <v>519</v>
      </c>
      <c r="E316">
        <v>347.43</v>
      </c>
      <c r="F316" t="s">
        <v>1691</v>
      </c>
    </row>
    <row r="317" spans="1:6">
      <c r="A317" t="s">
        <v>723</v>
      </c>
      <c r="B317" t="s">
        <v>1688</v>
      </c>
      <c r="C317" s="1">
        <v>44763</v>
      </c>
      <c r="D317">
        <v>535</v>
      </c>
      <c r="E317">
        <v>195</v>
      </c>
      <c r="F317" t="s">
        <v>1693</v>
      </c>
    </row>
    <row r="318" spans="1:6">
      <c r="A318" t="s">
        <v>725</v>
      </c>
      <c r="B318" t="s">
        <v>1690</v>
      </c>
      <c r="C318" s="1">
        <v>44733</v>
      </c>
      <c r="D318">
        <v>864</v>
      </c>
      <c r="E318">
        <v>133.2</v>
      </c>
      <c r="F318" t="s">
        <v>1687</v>
      </c>
    </row>
    <row r="319" spans="1:6">
      <c r="A319" t="s">
        <v>727</v>
      </c>
      <c r="B319" t="s">
        <v>1692</v>
      </c>
      <c r="C319" s="1">
        <v>44746</v>
      </c>
      <c r="D319">
        <v>507</v>
      </c>
      <c r="E319">
        <v>337.9</v>
      </c>
      <c r="F319" t="s">
        <v>1689</v>
      </c>
    </row>
    <row r="320" spans="1:6">
      <c r="A320" t="s">
        <v>729</v>
      </c>
      <c r="B320" t="s">
        <v>1686</v>
      </c>
      <c r="C320" s="1">
        <v>44755</v>
      </c>
      <c r="D320">
        <v>252</v>
      </c>
      <c r="E320">
        <v>174.35</v>
      </c>
      <c r="F320" t="s">
        <v>1691</v>
      </c>
    </row>
    <row r="321" spans="1:6">
      <c r="A321" t="s">
        <v>731</v>
      </c>
      <c r="B321" t="s">
        <v>1688</v>
      </c>
      <c r="C321" s="1">
        <v>44755</v>
      </c>
      <c r="D321">
        <v>485</v>
      </c>
      <c r="E321">
        <v>71.06</v>
      </c>
      <c r="F321" t="s">
        <v>1693</v>
      </c>
    </row>
    <row r="322" spans="1:6">
      <c r="A322" t="s">
        <v>733</v>
      </c>
      <c r="B322" t="s">
        <v>1690</v>
      </c>
      <c r="C322" s="1">
        <v>44727</v>
      </c>
      <c r="D322">
        <v>215</v>
      </c>
      <c r="E322">
        <v>211.87</v>
      </c>
      <c r="F322" t="s">
        <v>1687</v>
      </c>
    </row>
    <row r="323" spans="1:6">
      <c r="A323" t="s">
        <v>735</v>
      </c>
      <c r="B323" t="s">
        <v>1692</v>
      </c>
      <c r="C323" s="1">
        <v>44746</v>
      </c>
      <c r="D323">
        <v>679</v>
      </c>
      <c r="E323">
        <v>217.91</v>
      </c>
      <c r="F323" t="s">
        <v>1689</v>
      </c>
    </row>
    <row r="324" spans="1:6">
      <c r="A324" t="s">
        <v>737</v>
      </c>
      <c r="B324" t="s">
        <v>1686</v>
      </c>
      <c r="C324" s="1">
        <v>44740</v>
      </c>
      <c r="D324">
        <v>561</v>
      </c>
      <c r="E324">
        <v>530.12</v>
      </c>
      <c r="F324" t="s">
        <v>1691</v>
      </c>
    </row>
    <row r="325" spans="1:6">
      <c r="A325" t="s">
        <v>739</v>
      </c>
      <c r="B325" t="s">
        <v>1688</v>
      </c>
      <c r="C325" s="1">
        <v>44743</v>
      </c>
      <c r="D325">
        <v>396</v>
      </c>
      <c r="E325">
        <v>201.6</v>
      </c>
      <c r="F325" t="s">
        <v>1693</v>
      </c>
    </row>
    <row r="326" spans="1:6">
      <c r="A326" t="s">
        <v>741</v>
      </c>
      <c r="B326" t="s">
        <v>1690</v>
      </c>
      <c r="C326" s="1">
        <v>44737</v>
      </c>
      <c r="D326">
        <v>560</v>
      </c>
      <c r="E326">
        <v>369.94</v>
      </c>
      <c r="F326" t="s">
        <v>1687</v>
      </c>
    </row>
    <row r="327" spans="1:6">
      <c r="A327" t="s">
        <v>743</v>
      </c>
      <c r="B327" t="s">
        <v>1692</v>
      </c>
      <c r="C327" s="1">
        <v>44757</v>
      </c>
      <c r="D327">
        <v>592</v>
      </c>
      <c r="E327">
        <v>530.53</v>
      </c>
      <c r="F327" t="s">
        <v>1689</v>
      </c>
    </row>
    <row r="328" spans="1:6">
      <c r="A328" t="s">
        <v>745</v>
      </c>
      <c r="B328" t="s">
        <v>1686</v>
      </c>
      <c r="C328" s="1">
        <v>44745</v>
      </c>
      <c r="D328">
        <v>511</v>
      </c>
      <c r="E328">
        <v>68.45</v>
      </c>
      <c r="F328" t="s">
        <v>1691</v>
      </c>
    </row>
    <row r="329" spans="1:6">
      <c r="A329" t="s">
        <v>747</v>
      </c>
      <c r="B329" t="s">
        <v>1688</v>
      </c>
      <c r="C329" s="1">
        <v>44760</v>
      </c>
      <c r="D329">
        <v>891</v>
      </c>
      <c r="E329">
        <v>340.71</v>
      </c>
      <c r="F329" t="s">
        <v>1693</v>
      </c>
    </row>
    <row r="330" spans="1:6">
      <c r="A330" t="s">
        <v>749</v>
      </c>
      <c r="B330" t="s">
        <v>1690</v>
      </c>
      <c r="C330" s="1">
        <v>44750</v>
      </c>
      <c r="D330">
        <v>306</v>
      </c>
      <c r="E330">
        <v>46.13</v>
      </c>
      <c r="F330" t="s">
        <v>1687</v>
      </c>
    </row>
    <row r="331" spans="1:6">
      <c r="A331" t="s">
        <v>751</v>
      </c>
      <c r="B331" t="s">
        <v>1692</v>
      </c>
      <c r="C331" s="1">
        <v>44742</v>
      </c>
      <c r="D331">
        <v>611</v>
      </c>
      <c r="E331">
        <v>588.98</v>
      </c>
      <c r="F331" t="s">
        <v>1689</v>
      </c>
    </row>
    <row r="332" spans="1:6">
      <c r="A332" t="s">
        <v>753</v>
      </c>
      <c r="B332" t="s">
        <v>1694</v>
      </c>
      <c r="C332" s="1">
        <v>44754</v>
      </c>
      <c r="D332">
        <v>334</v>
      </c>
      <c r="E332">
        <v>313.61</v>
      </c>
      <c r="F332" t="s">
        <v>1691</v>
      </c>
    </row>
    <row r="333" spans="1:6">
      <c r="A333" t="s">
        <v>755</v>
      </c>
      <c r="B333" t="s">
        <v>1686</v>
      </c>
      <c r="C333" s="1">
        <v>44746</v>
      </c>
      <c r="D333">
        <v>484</v>
      </c>
      <c r="E333">
        <v>437.23</v>
      </c>
      <c r="F333" t="s">
        <v>1693</v>
      </c>
    </row>
    <row r="334" spans="1:6">
      <c r="A334" t="s">
        <v>757</v>
      </c>
      <c r="B334" t="s">
        <v>1688</v>
      </c>
      <c r="C334" s="1">
        <v>44752</v>
      </c>
      <c r="D334">
        <v>384</v>
      </c>
      <c r="E334">
        <v>238.89</v>
      </c>
      <c r="F334" t="s">
        <v>1687</v>
      </c>
    </row>
    <row r="335" spans="1:6">
      <c r="A335" t="s">
        <v>759</v>
      </c>
      <c r="B335" t="s">
        <v>1690</v>
      </c>
      <c r="C335" s="1">
        <v>44725</v>
      </c>
      <c r="D335">
        <v>627</v>
      </c>
      <c r="E335">
        <v>38.68</v>
      </c>
      <c r="F335" t="s">
        <v>1689</v>
      </c>
    </row>
    <row r="336" spans="1:6">
      <c r="A336" t="s">
        <v>761</v>
      </c>
      <c r="B336" t="s">
        <v>1692</v>
      </c>
      <c r="C336" s="1">
        <v>44734</v>
      </c>
      <c r="D336">
        <v>885</v>
      </c>
      <c r="E336">
        <v>435.54</v>
      </c>
      <c r="F336" t="s">
        <v>1691</v>
      </c>
    </row>
    <row r="337" spans="1:6">
      <c r="A337" t="s">
        <v>763</v>
      </c>
      <c r="B337" t="s">
        <v>1686</v>
      </c>
      <c r="C337" s="1">
        <v>44761</v>
      </c>
      <c r="D337">
        <v>592</v>
      </c>
      <c r="E337">
        <v>411.76</v>
      </c>
      <c r="F337" t="s">
        <v>1693</v>
      </c>
    </row>
    <row r="338" spans="1:6">
      <c r="A338" t="s">
        <v>765</v>
      </c>
      <c r="B338" t="s">
        <v>1688</v>
      </c>
      <c r="C338" s="1">
        <v>44735</v>
      </c>
      <c r="D338">
        <v>899</v>
      </c>
      <c r="E338">
        <v>490.22</v>
      </c>
      <c r="F338" t="s">
        <v>1687</v>
      </c>
    </row>
    <row r="339" spans="1:6">
      <c r="A339" t="s">
        <v>767</v>
      </c>
      <c r="B339" t="s">
        <v>1690</v>
      </c>
      <c r="C339" s="1">
        <v>44753</v>
      </c>
      <c r="D339">
        <v>501</v>
      </c>
      <c r="E339">
        <v>176.35</v>
      </c>
      <c r="F339" t="s">
        <v>1689</v>
      </c>
    </row>
    <row r="340" spans="1:6">
      <c r="A340" t="s">
        <v>769</v>
      </c>
      <c r="B340" t="s">
        <v>1692</v>
      </c>
      <c r="C340" s="1">
        <v>44732</v>
      </c>
      <c r="D340">
        <v>339</v>
      </c>
      <c r="E340">
        <v>20.44</v>
      </c>
      <c r="F340" t="s">
        <v>1691</v>
      </c>
    </row>
    <row r="341" spans="1:6">
      <c r="A341" t="s">
        <v>771</v>
      </c>
      <c r="B341" t="s">
        <v>1694</v>
      </c>
      <c r="C341" s="1">
        <v>44748</v>
      </c>
      <c r="D341">
        <v>677</v>
      </c>
      <c r="E341">
        <v>28.06</v>
      </c>
      <c r="F341" t="s">
        <v>1693</v>
      </c>
    </row>
    <row r="342" spans="1:6">
      <c r="A342" t="s">
        <v>773</v>
      </c>
      <c r="B342" t="s">
        <v>1695</v>
      </c>
      <c r="C342" s="1">
        <v>44731</v>
      </c>
      <c r="D342">
        <v>239</v>
      </c>
      <c r="E342">
        <v>70.55</v>
      </c>
      <c r="F342" t="s">
        <v>1687</v>
      </c>
    </row>
    <row r="343" spans="1:6">
      <c r="A343" t="s">
        <v>775</v>
      </c>
      <c r="B343" t="s">
        <v>1686</v>
      </c>
      <c r="C343" s="1">
        <v>44725</v>
      </c>
      <c r="D343">
        <v>290</v>
      </c>
      <c r="E343">
        <v>197.65</v>
      </c>
      <c r="F343" t="s">
        <v>1689</v>
      </c>
    </row>
    <row r="344" spans="1:6">
      <c r="A344" t="s">
        <v>777</v>
      </c>
      <c r="B344" t="s">
        <v>1688</v>
      </c>
      <c r="C344" s="1">
        <v>44753</v>
      </c>
      <c r="D344">
        <v>307</v>
      </c>
      <c r="E344">
        <v>161.59</v>
      </c>
      <c r="F344" t="s">
        <v>1691</v>
      </c>
    </row>
    <row r="345" spans="1:6">
      <c r="A345" t="s">
        <v>779</v>
      </c>
      <c r="B345" t="s">
        <v>1690</v>
      </c>
      <c r="C345" s="1">
        <v>44738</v>
      </c>
      <c r="D345">
        <v>800</v>
      </c>
      <c r="E345">
        <v>43.56</v>
      </c>
      <c r="F345" t="s">
        <v>1693</v>
      </c>
    </row>
    <row r="346" spans="1:6">
      <c r="A346" t="s">
        <v>781</v>
      </c>
      <c r="B346" t="s">
        <v>1692</v>
      </c>
      <c r="C346" s="1">
        <v>44762</v>
      </c>
      <c r="D346">
        <v>743</v>
      </c>
      <c r="E346">
        <v>708.46</v>
      </c>
      <c r="F346" t="s">
        <v>1687</v>
      </c>
    </row>
    <row r="347" spans="1:6">
      <c r="A347" t="s">
        <v>783</v>
      </c>
      <c r="B347" t="s">
        <v>1686</v>
      </c>
      <c r="C347" s="1">
        <v>44756</v>
      </c>
      <c r="D347">
        <v>281</v>
      </c>
      <c r="E347">
        <v>131.31</v>
      </c>
      <c r="F347" t="s">
        <v>1689</v>
      </c>
    </row>
    <row r="348" spans="1:6">
      <c r="A348" t="s">
        <v>785</v>
      </c>
      <c r="B348" t="s">
        <v>1688</v>
      </c>
      <c r="C348" s="1">
        <v>44744</v>
      </c>
      <c r="D348">
        <v>486</v>
      </c>
      <c r="E348">
        <v>292.34</v>
      </c>
      <c r="F348" t="s">
        <v>1691</v>
      </c>
    </row>
    <row r="349" spans="1:6">
      <c r="A349" t="s">
        <v>787</v>
      </c>
      <c r="B349" t="s">
        <v>1690</v>
      </c>
      <c r="C349" s="1">
        <v>44753</v>
      </c>
      <c r="D349">
        <v>855</v>
      </c>
      <c r="E349">
        <v>146.71</v>
      </c>
      <c r="F349" t="s">
        <v>1693</v>
      </c>
    </row>
    <row r="350" spans="1:6">
      <c r="A350" t="s">
        <v>789</v>
      </c>
      <c r="B350" t="s">
        <v>1692</v>
      </c>
      <c r="C350" s="1">
        <v>44762</v>
      </c>
      <c r="D350">
        <v>650</v>
      </c>
      <c r="E350">
        <v>290.76</v>
      </c>
      <c r="F350" t="s">
        <v>1687</v>
      </c>
    </row>
    <row r="351" spans="1:6">
      <c r="A351" t="s">
        <v>791</v>
      </c>
      <c r="B351" t="s">
        <v>1694</v>
      </c>
      <c r="C351" s="1">
        <v>44740</v>
      </c>
      <c r="D351">
        <v>587</v>
      </c>
      <c r="E351">
        <v>318.43</v>
      </c>
      <c r="F351" t="s">
        <v>1689</v>
      </c>
    </row>
    <row r="352" spans="1:6">
      <c r="A352" t="s">
        <v>793</v>
      </c>
      <c r="B352" t="s">
        <v>1686</v>
      </c>
      <c r="C352" s="1">
        <v>44729</v>
      </c>
      <c r="D352">
        <v>736</v>
      </c>
      <c r="E352">
        <v>371.57</v>
      </c>
      <c r="F352" t="s">
        <v>1691</v>
      </c>
    </row>
    <row r="353" spans="1:6">
      <c r="A353" t="s">
        <v>795</v>
      </c>
      <c r="B353" t="s">
        <v>1688</v>
      </c>
      <c r="C353" s="1">
        <v>44727</v>
      </c>
      <c r="D353">
        <v>895</v>
      </c>
      <c r="E353">
        <v>82.63</v>
      </c>
      <c r="F353" t="s">
        <v>1693</v>
      </c>
    </row>
    <row r="354" spans="1:6">
      <c r="A354" t="s">
        <v>797</v>
      </c>
      <c r="B354" t="s">
        <v>1690</v>
      </c>
      <c r="C354" s="1">
        <v>44734</v>
      </c>
      <c r="D354">
        <v>861</v>
      </c>
      <c r="E354">
        <v>300.56</v>
      </c>
      <c r="F354" t="s">
        <v>1687</v>
      </c>
    </row>
    <row r="355" spans="1:6">
      <c r="A355" t="s">
        <v>799</v>
      </c>
      <c r="B355" t="s">
        <v>1692</v>
      </c>
      <c r="C355" s="1">
        <v>44744</v>
      </c>
      <c r="D355">
        <v>268</v>
      </c>
      <c r="E355">
        <v>241.29</v>
      </c>
      <c r="F355" t="s">
        <v>1689</v>
      </c>
    </row>
    <row r="356" spans="1:6">
      <c r="A356" t="s">
        <v>801</v>
      </c>
      <c r="B356" t="s">
        <v>1686</v>
      </c>
      <c r="C356" s="1">
        <v>44737</v>
      </c>
      <c r="D356">
        <v>334</v>
      </c>
      <c r="E356">
        <v>60.29</v>
      </c>
      <c r="F356" t="s">
        <v>1691</v>
      </c>
    </row>
    <row r="357" spans="1:6">
      <c r="A357" t="s">
        <v>803</v>
      </c>
      <c r="B357" t="s">
        <v>1688</v>
      </c>
      <c r="C357" s="1">
        <v>44752</v>
      </c>
      <c r="D357">
        <v>277</v>
      </c>
      <c r="E357">
        <v>7.05</v>
      </c>
      <c r="F357" t="s">
        <v>1693</v>
      </c>
    </row>
    <row r="358" spans="1:6">
      <c r="A358" t="s">
        <v>805</v>
      </c>
      <c r="B358" t="s">
        <v>1690</v>
      </c>
      <c r="C358" s="1">
        <v>44736</v>
      </c>
      <c r="D358">
        <v>241</v>
      </c>
      <c r="E358">
        <v>191.95</v>
      </c>
      <c r="F358" t="s">
        <v>1687</v>
      </c>
    </row>
    <row r="359" spans="1:6">
      <c r="A359" t="s">
        <v>807</v>
      </c>
      <c r="B359" t="s">
        <v>1692</v>
      </c>
      <c r="C359" s="1">
        <v>44752</v>
      </c>
      <c r="D359">
        <v>839</v>
      </c>
      <c r="E359">
        <v>134.89</v>
      </c>
      <c r="F359" t="s">
        <v>1689</v>
      </c>
    </row>
    <row r="360" spans="1:6">
      <c r="A360" t="s">
        <v>809</v>
      </c>
      <c r="B360" t="s">
        <v>1694</v>
      </c>
      <c r="C360" s="1">
        <v>44759</v>
      </c>
      <c r="D360">
        <v>812</v>
      </c>
      <c r="E360">
        <v>200.52</v>
      </c>
      <c r="F360" t="s">
        <v>1691</v>
      </c>
    </row>
    <row r="361" spans="1:6">
      <c r="A361" t="s">
        <v>811</v>
      </c>
      <c r="B361" t="s">
        <v>1695</v>
      </c>
      <c r="C361" s="1">
        <v>44763</v>
      </c>
      <c r="D361">
        <v>541</v>
      </c>
      <c r="E361">
        <v>119.83</v>
      </c>
      <c r="F361" t="s">
        <v>1693</v>
      </c>
    </row>
    <row r="362" spans="1:6">
      <c r="A362" t="s">
        <v>813</v>
      </c>
      <c r="B362" t="s">
        <v>1686</v>
      </c>
      <c r="C362" s="1">
        <v>44763</v>
      </c>
      <c r="D362">
        <v>740</v>
      </c>
      <c r="E362">
        <v>528.8</v>
      </c>
      <c r="F362" t="s">
        <v>1687</v>
      </c>
    </row>
    <row r="363" spans="1:6">
      <c r="A363" t="s">
        <v>815</v>
      </c>
      <c r="B363" t="s">
        <v>1688</v>
      </c>
      <c r="C363" s="1">
        <v>44750</v>
      </c>
      <c r="D363">
        <v>881</v>
      </c>
      <c r="E363">
        <v>99.44</v>
      </c>
      <c r="F363" t="s">
        <v>1689</v>
      </c>
    </row>
    <row r="364" spans="1:6">
      <c r="A364" t="s">
        <v>817</v>
      </c>
      <c r="B364" t="s">
        <v>1690</v>
      </c>
      <c r="C364" s="1">
        <v>44751</v>
      </c>
      <c r="D364">
        <v>760</v>
      </c>
      <c r="E364">
        <v>49.62</v>
      </c>
      <c r="F364" t="s">
        <v>1691</v>
      </c>
    </row>
    <row r="365" spans="1:6">
      <c r="A365" t="s">
        <v>819</v>
      </c>
      <c r="B365" t="s">
        <v>1692</v>
      </c>
      <c r="C365" s="1">
        <v>44736</v>
      </c>
      <c r="D365">
        <v>814</v>
      </c>
      <c r="E365">
        <v>379.99</v>
      </c>
      <c r="F365" t="s">
        <v>1693</v>
      </c>
    </row>
    <row r="366" spans="1:6">
      <c r="A366" t="s">
        <v>821</v>
      </c>
      <c r="B366" t="s">
        <v>1686</v>
      </c>
      <c r="C366" s="1">
        <v>44737</v>
      </c>
      <c r="D366">
        <v>557</v>
      </c>
      <c r="E366">
        <v>513.57</v>
      </c>
      <c r="F366" t="s">
        <v>1687</v>
      </c>
    </row>
    <row r="367" spans="1:6">
      <c r="A367" t="s">
        <v>823</v>
      </c>
      <c r="B367" t="s">
        <v>1688</v>
      </c>
      <c r="C367" s="1">
        <v>44744</v>
      </c>
      <c r="D367">
        <v>567</v>
      </c>
      <c r="E367">
        <v>106.83</v>
      </c>
      <c r="F367" t="s">
        <v>1689</v>
      </c>
    </row>
    <row r="368" spans="1:6">
      <c r="A368" t="s">
        <v>825</v>
      </c>
      <c r="B368" t="s">
        <v>1690</v>
      </c>
      <c r="C368" s="1">
        <v>44735</v>
      </c>
      <c r="D368">
        <v>267</v>
      </c>
      <c r="E368">
        <v>74.36</v>
      </c>
      <c r="F368" t="s">
        <v>1691</v>
      </c>
    </row>
    <row r="369" spans="1:6">
      <c r="A369" t="s">
        <v>827</v>
      </c>
      <c r="B369" t="s">
        <v>1692</v>
      </c>
      <c r="C369" s="1">
        <v>44751</v>
      </c>
      <c r="D369">
        <v>726</v>
      </c>
      <c r="E369">
        <v>572.7</v>
      </c>
      <c r="F369" t="s">
        <v>1693</v>
      </c>
    </row>
    <row r="370" spans="1:6">
      <c r="A370" t="s">
        <v>829</v>
      </c>
      <c r="B370" t="s">
        <v>1686</v>
      </c>
      <c r="C370" s="1">
        <v>44726</v>
      </c>
      <c r="D370">
        <v>336</v>
      </c>
      <c r="E370">
        <v>61.49</v>
      </c>
      <c r="F370" t="s">
        <v>1687</v>
      </c>
    </row>
    <row r="371" spans="1:6">
      <c r="A371" t="s">
        <v>831</v>
      </c>
      <c r="B371" t="s">
        <v>1688</v>
      </c>
      <c r="C371" s="1">
        <v>44749</v>
      </c>
      <c r="D371">
        <v>639</v>
      </c>
      <c r="E371">
        <v>131.59</v>
      </c>
      <c r="F371" t="s">
        <v>1689</v>
      </c>
    </row>
    <row r="372" spans="1:6">
      <c r="A372" t="s">
        <v>833</v>
      </c>
      <c r="B372" t="s">
        <v>1690</v>
      </c>
      <c r="C372" s="1">
        <v>44734</v>
      </c>
      <c r="D372">
        <v>290</v>
      </c>
      <c r="E372">
        <v>6.18</v>
      </c>
      <c r="F372" t="s">
        <v>1691</v>
      </c>
    </row>
    <row r="373" spans="1:6">
      <c r="A373" t="s">
        <v>835</v>
      </c>
      <c r="B373" t="s">
        <v>1692</v>
      </c>
      <c r="C373" s="1">
        <v>44726</v>
      </c>
      <c r="D373">
        <v>305</v>
      </c>
      <c r="E373">
        <v>6.96</v>
      </c>
      <c r="F373" t="s">
        <v>1693</v>
      </c>
    </row>
    <row r="374" spans="1:6">
      <c r="A374" t="s">
        <v>837</v>
      </c>
      <c r="B374" t="s">
        <v>1686</v>
      </c>
      <c r="C374" s="1">
        <v>44743</v>
      </c>
      <c r="D374">
        <v>375</v>
      </c>
      <c r="E374">
        <v>249.19</v>
      </c>
      <c r="F374" t="s">
        <v>1687</v>
      </c>
    </row>
    <row r="375" spans="1:6">
      <c r="A375" t="s">
        <v>839</v>
      </c>
      <c r="B375" t="s">
        <v>1688</v>
      </c>
      <c r="C375" s="1">
        <v>44742</v>
      </c>
      <c r="D375">
        <v>698</v>
      </c>
      <c r="E375">
        <v>203.49</v>
      </c>
      <c r="F375" t="s">
        <v>1689</v>
      </c>
    </row>
    <row r="376" spans="1:6">
      <c r="A376" t="s">
        <v>841</v>
      </c>
      <c r="B376" t="s">
        <v>1690</v>
      </c>
      <c r="C376" s="1">
        <v>44747</v>
      </c>
      <c r="D376">
        <v>602</v>
      </c>
      <c r="E376">
        <v>335.22</v>
      </c>
      <c r="F376" t="s">
        <v>1691</v>
      </c>
    </row>
    <row r="377" spans="1:6">
      <c r="A377" t="s">
        <v>843</v>
      </c>
      <c r="B377" t="s">
        <v>1692</v>
      </c>
      <c r="C377" s="1">
        <v>44764</v>
      </c>
      <c r="D377">
        <v>869</v>
      </c>
      <c r="E377">
        <v>497.43</v>
      </c>
      <c r="F377" t="s">
        <v>1693</v>
      </c>
    </row>
    <row r="378" spans="1:6">
      <c r="A378" t="s">
        <v>845</v>
      </c>
      <c r="B378" t="s">
        <v>1694</v>
      </c>
      <c r="C378" s="1">
        <v>44735</v>
      </c>
      <c r="D378">
        <v>248</v>
      </c>
      <c r="E378">
        <v>21.39</v>
      </c>
      <c r="F378" t="s">
        <v>1687</v>
      </c>
    </row>
    <row r="379" spans="1:6">
      <c r="A379" t="s">
        <v>847</v>
      </c>
      <c r="B379" t="s">
        <v>1686</v>
      </c>
      <c r="C379" s="1">
        <v>44737</v>
      </c>
      <c r="D379">
        <v>622</v>
      </c>
      <c r="E379">
        <v>594.7</v>
      </c>
      <c r="F379" t="s">
        <v>1689</v>
      </c>
    </row>
    <row r="380" spans="1:6">
      <c r="A380" t="s">
        <v>849</v>
      </c>
      <c r="B380" t="s">
        <v>1688</v>
      </c>
      <c r="C380" s="1">
        <v>44749</v>
      </c>
      <c r="D380">
        <v>498</v>
      </c>
      <c r="E380">
        <v>122.28</v>
      </c>
      <c r="F380" t="s">
        <v>1691</v>
      </c>
    </row>
    <row r="381" spans="1:6">
      <c r="A381" t="s">
        <v>851</v>
      </c>
      <c r="B381" t="s">
        <v>1690</v>
      </c>
      <c r="C381" s="1">
        <v>44729</v>
      </c>
      <c r="D381">
        <v>896</v>
      </c>
      <c r="E381">
        <v>507.48</v>
      </c>
      <c r="F381" t="s">
        <v>1693</v>
      </c>
    </row>
    <row r="382" spans="1:6">
      <c r="A382" t="s">
        <v>853</v>
      </c>
      <c r="B382" t="s">
        <v>1692</v>
      </c>
      <c r="C382" s="1">
        <v>44738</v>
      </c>
      <c r="D382">
        <v>773</v>
      </c>
      <c r="E382">
        <v>34.93</v>
      </c>
      <c r="F382" t="s">
        <v>1687</v>
      </c>
    </row>
    <row r="383" spans="1:6">
      <c r="A383" t="s">
        <v>855</v>
      </c>
      <c r="B383" t="s">
        <v>1686</v>
      </c>
      <c r="C383" s="1">
        <v>44740</v>
      </c>
      <c r="D383">
        <v>840</v>
      </c>
      <c r="E383">
        <v>817.71</v>
      </c>
      <c r="F383" t="s">
        <v>1689</v>
      </c>
    </row>
    <row r="384" spans="1:6">
      <c r="A384" t="s">
        <v>857</v>
      </c>
      <c r="B384" t="s">
        <v>1688</v>
      </c>
      <c r="C384" s="1">
        <v>44755</v>
      </c>
      <c r="D384">
        <v>654</v>
      </c>
      <c r="E384">
        <v>371.04</v>
      </c>
      <c r="F384" t="s">
        <v>1691</v>
      </c>
    </row>
    <row r="385" spans="1:6">
      <c r="A385" t="s">
        <v>859</v>
      </c>
      <c r="B385" t="s">
        <v>1690</v>
      </c>
      <c r="C385" s="1">
        <v>44755</v>
      </c>
      <c r="D385">
        <v>831</v>
      </c>
      <c r="E385">
        <v>315.19</v>
      </c>
      <c r="F385" t="s">
        <v>1693</v>
      </c>
    </row>
    <row r="386" spans="1:6">
      <c r="A386" t="s">
        <v>861</v>
      </c>
      <c r="B386" t="s">
        <v>1692</v>
      </c>
      <c r="C386" s="1">
        <v>44764</v>
      </c>
      <c r="D386">
        <v>874</v>
      </c>
      <c r="E386">
        <v>549.45</v>
      </c>
      <c r="F386" t="s">
        <v>1687</v>
      </c>
    </row>
    <row r="387" spans="1:6">
      <c r="A387" t="s">
        <v>863</v>
      </c>
      <c r="B387" t="s">
        <v>1694</v>
      </c>
      <c r="C387" s="1">
        <v>44735</v>
      </c>
      <c r="D387">
        <v>564</v>
      </c>
      <c r="E387">
        <v>213.97</v>
      </c>
      <c r="F387" t="s">
        <v>1689</v>
      </c>
    </row>
    <row r="388" spans="1:6">
      <c r="A388" t="s">
        <v>865</v>
      </c>
      <c r="B388" t="s">
        <v>1695</v>
      </c>
      <c r="C388" s="1">
        <v>44734</v>
      </c>
      <c r="D388">
        <v>762</v>
      </c>
      <c r="E388">
        <v>273.5</v>
      </c>
      <c r="F388" t="s">
        <v>1691</v>
      </c>
    </row>
    <row r="389" spans="1:6">
      <c r="A389" t="s">
        <v>867</v>
      </c>
      <c r="B389" t="s">
        <v>1686</v>
      </c>
      <c r="C389" s="1">
        <v>44728</v>
      </c>
      <c r="D389">
        <v>862</v>
      </c>
      <c r="E389">
        <v>776.86</v>
      </c>
      <c r="F389" t="s">
        <v>1693</v>
      </c>
    </row>
    <row r="390" spans="1:6">
      <c r="A390" t="s">
        <v>869</v>
      </c>
      <c r="B390" t="s">
        <v>1688</v>
      </c>
      <c r="C390" s="1">
        <v>44739</v>
      </c>
      <c r="D390">
        <v>854</v>
      </c>
      <c r="E390">
        <v>322.7</v>
      </c>
      <c r="F390" t="s">
        <v>1687</v>
      </c>
    </row>
    <row r="391" spans="1:6">
      <c r="A391" t="s">
        <v>871</v>
      </c>
      <c r="B391" t="s">
        <v>1690</v>
      </c>
      <c r="C391" s="1">
        <v>44765</v>
      </c>
      <c r="D391">
        <v>427</v>
      </c>
      <c r="E391">
        <v>166.17</v>
      </c>
      <c r="F391" t="s">
        <v>1689</v>
      </c>
    </row>
    <row r="392" spans="1:6">
      <c r="A392" t="s">
        <v>873</v>
      </c>
      <c r="B392" t="s">
        <v>1692</v>
      </c>
      <c r="C392" s="1">
        <v>44740</v>
      </c>
      <c r="D392">
        <v>859</v>
      </c>
      <c r="E392">
        <v>521.54</v>
      </c>
      <c r="F392" t="s">
        <v>1691</v>
      </c>
    </row>
    <row r="393" spans="1:6">
      <c r="A393" t="s">
        <v>875</v>
      </c>
      <c r="B393" t="s">
        <v>1686</v>
      </c>
      <c r="C393" s="1">
        <v>44734</v>
      </c>
      <c r="D393">
        <v>536</v>
      </c>
      <c r="E393">
        <v>92.52</v>
      </c>
      <c r="F393" t="s">
        <v>1693</v>
      </c>
    </row>
    <row r="394" spans="1:6">
      <c r="A394" t="s">
        <v>877</v>
      </c>
      <c r="B394" t="s">
        <v>1688</v>
      </c>
      <c r="C394" s="1">
        <v>44727</v>
      </c>
      <c r="D394">
        <v>210</v>
      </c>
      <c r="E394">
        <v>7.24</v>
      </c>
      <c r="F394" t="s">
        <v>1687</v>
      </c>
    </row>
    <row r="395" spans="1:6">
      <c r="A395" t="s">
        <v>879</v>
      </c>
      <c r="B395" t="s">
        <v>1690</v>
      </c>
      <c r="C395" s="1">
        <v>44737</v>
      </c>
      <c r="D395">
        <v>568</v>
      </c>
      <c r="E395">
        <v>207.9</v>
      </c>
      <c r="F395" t="s">
        <v>1689</v>
      </c>
    </row>
    <row r="396" spans="1:6">
      <c r="A396" t="s">
        <v>881</v>
      </c>
      <c r="B396" t="s">
        <v>1692</v>
      </c>
      <c r="C396" s="1">
        <v>44747</v>
      </c>
      <c r="D396">
        <v>226</v>
      </c>
      <c r="E396">
        <v>83.35</v>
      </c>
      <c r="F396" t="s">
        <v>1691</v>
      </c>
    </row>
    <row r="397" spans="1:6">
      <c r="A397" t="s">
        <v>883</v>
      </c>
      <c r="B397" t="s">
        <v>1694</v>
      </c>
      <c r="C397" s="1">
        <v>44754</v>
      </c>
      <c r="D397">
        <v>857</v>
      </c>
      <c r="E397">
        <v>672.68</v>
      </c>
      <c r="F397" t="s">
        <v>1693</v>
      </c>
    </row>
    <row r="398" spans="1:6">
      <c r="A398" t="s">
        <v>885</v>
      </c>
      <c r="B398" t="s">
        <v>1686</v>
      </c>
      <c r="C398" s="1">
        <v>44760</v>
      </c>
      <c r="D398">
        <v>265</v>
      </c>
      <c r="E398">
        <v>237</v>
      </c>
      <c r="F398" t="s">
        <v>1687</v>
      </c>
    </row>
    <row r="399" spans="1:6">
      <c r="A399" t="s">
        <v>887</v>
      </c>
      <c r="B399" t="s">
        <v>1688</v>
      </c>
      <c r="C399" s="1">
        <v>44759</v>
      </c>
      <c r="D399">
        <v>355</v>
      </c>
      <c r="E399">
        <v>193.46</v>
      </c>
      <c r="F399" t="s">
        <v>1689</v>
      </c>
    </row>
    <row r="400" spans="1:6">
      <c r="A400" t="s">
        <v>889</v>
      </c>
      <c r="B400" t="s">
        <v>1690</v>
      </c>
      <c r="C400" s="1">
        <v>44735</v>
      </c>
      <c r="D400">
        <v>897</v>
      </c>
      <c r="E400">
        <v>757.46</v>
      </c>
      <c r="F400" t="s">
        <v>1691</v>
      </c>
    </row>
    <row r="401" spans="1:6">
      <c r="A401" t="s">
        <v>891</v>
      </c>
      <c r="B401" t="s">
        <v>1692</v>
      </c>
      <c r="C401" s="1">
        <v>44734</v>
      </c>
      <c r="D401">
        <v>482</v>
      </c>
      <c r="E401">
        <v>53.43</v>
      </c>
      <c r="F401" t="s">
        <v>1693</v>
      </c>
    </row>
    <row r="402" spans="1:6">
      <c r="A402" t="s">
        <v>893</v>
      </c>
      <c r="B402" t="s">
        <v>1686</v>
      </c>
      <c r="C402" s="1">
        <v>44753</v>
      </c>
      <c r="D402">
        <v>612</v>
      </c>
      <c r="E402">
        <v>162.98</v>
      </c>
      <c r="F402" t="s">
        <v>1687</v>
      </c>
    </row>
    <row r="403" spans="1:6">
      <c r="A403" t="s">
        <v>895</v>
      </c>
      <c r="B403" t="s">
        <v>1688</v>
      </c>
      <c r="C403" s="1">
        <v>44739</v>
      </c>
      <c r="D403">
        <v>777</v>
      </c>
      <c r="E403">
        <v>103.18</v>
      </c>
      <c r="F403" t="s">
        <v>1689</v>
      </c>
    </row>
    <row r="404" spans="1:6">
      <c r="A404" t="s">
        <v>897</v>
      </c>
      <c r="B404" t="s">
        <v>1690</v>
      </c>
      <c r="C404" s="1">
        <v>44740</v>
      </c>
      <c r="D404">
        <v>572</v>
      </c>
      <c r="E404">
        <v>118.95</v>
      </c>
      <c r="F404" t="s">
        <v>1691</v>
      </c>
    </row>
    <row r="405" spans="1:6">
      <c r="A405" t="s">
        <v>899</v>
      </c>
      <c r="B405" t="s">
        <v>1692</v>
      </c>
      <c r="C405" s="1">
        <v>44748</v>
      </c>
      <c r="D405">
        <v>692</v>
      </c>
      <c r="E405">
        <v>526.14</v>
      </c>
      <c r="F405" t="s">
        <v>1693</v>
      </c>
    </row>
    <row r="406" spans="1:6">
      <c r="A406" t="s">
        <v>901</v>
      </c>
      <c r="B406" t="s">
        <v>1694</v>
      </c>
      <c r="C406" s="1">
        <v>44731</v>
      </c>
      <c r="D406">
        <v>791</v>
      </c>
      <c r="E406">
        <v>188.3</v>
      </c>
      <c r="F406" t="s">
        <v>1687</v>
      </c>
    </row>
    <row r="407" spans="1:6">
      <c r="A407" t="s">
        <v>903</v>
      </c>
      <c r="B407" t="s">
        <v>1695</v>
      </c>
      <c r="C407" s="1">
        <v>44763</v>
      </c>
      <c r="D407">
        <v>332</v>
      </c>
      <c r="E407">
        <v>41.58</v>
      </c>
      <c r="F407" t="s">
        <v>1689</v>
      </c>
    </row>
    <row r="408" spans="1:6">
      <c r="A408" t="s">
        <v>905</v>
      </c>
      <c r="B408" t="s">
        <v>1686</v>
      </c>
      <c r="C408" s="1">
        <v>44733</v>
      </c>
      <c r="D408">
        <v>241</v>
      </c>
      <c r="E408">
        <v>16.18</v>
      </c>
      <c r="F408" t="s">
        <v>1691</v>
      </c>
    </row>
    <row r="409" spans="1:6">
      <c r="A409" t="s">
        <v>907</v>
      </c>
      <c r="B409" t="s">
        <v>1688</v>
      </c>
      <c r="C409" s="1">
        <v>44746</v>
      </c>
      <c r="D409">
        <v>494</v>
      </c>
      <c r="E409">
        <v>488.92</v>
      </c>
      <c r="F409" t="s">
        <v>1693</v>
      </c>
    </row>
    <row r="410" spans="1:6">
      <c r="A410" t="s">
        <v>909</v>
      </c>
      <c r="B410" t="s">
        <v>1690</v>
      </c>
      <c r="C410" s="1">
        <v>44755</v>
      </c>
      <c r="D410">
        <v>260</v>
      </c>
      <c r="E410">
        <v>68.13</v>
      </c>
      <c r="F410" t="s">
        <v>1687</v>
      </c>
    </row>
    <row r="411" spans="1:6">
      <c r="A411" t="s">
        <v>911</v>
      </c>
      <c r="B411" t="s">
        <v>1692</v>
      </c>
      <c r="C411" s="1">
        <v>44755</v>
      </c>
      <c r="D411">
        <v>726</v>
      </c>
      <c r="E411">
        <v>633.54</v>
      </c>
      <c r="F411" t="s">
        <v>1689</v>
      </c>
    </row>
    <row r="412" spans="1:6">
      <c r="A412" t="s">
        <v>913</v>
      </c>
      <c r="B412" t="s">
        <v>1686</v>
      </c>
      <c r="C412" s="1">
        <v>44727</v>
      </c>
      <c r="D412">
        <v>402</v>
      </c>
      <c r="E412">
        <v>308.65</v>
      </c>
      <c r="F412" t="s">
        <v>1691</v>
      </c>
    </row>
    <row r="413" spans="1:6">
      <c r="A413" t="s">
        <v>915</v>
      </c>
      <c r="B413" t="s">
        <v>1688</v>
      </c>
      <c r="C413" s="1">
        <v>44746</v>
      </c>
      <c r="D413">
        <v>369</v>
      </c>
      <c r="E413">
        <v>58.12</v>
      </c>
      <c r="F413" t="s">
        <v>1693</v>
      </c>
    </row>
    <row r="414" spans="1:6">
      <c r="A414" t="s">
        <v>917</v>
      </c>
      <c r="B414" t="s">
        <v>1690</v>
      </c>
      <c r="C414" s="1">
        <v>44740</v>
      </c>
      <c r="D414">
        <v>657</v>
      </c>
      <c r="E414">
        <v>351.96</v>
      </c>
      <c r="F414" t="s">
        <v>1687</v>
      </c>
    </row>
    <row r="415" spans="1:6">
      <c r="A415" t="s">
        <v>919</v>
      </c>
      <c r="B415" t="s">
        <v>1692</v>
      </c>
      <c r="C415" s="1">
        <v>44743</v>
      </c>
      <c r="D415">
        <v>482</v>
      </c>
      <c r="E415">
        <v>425.21</v>
      </c>
      <c r="F415" t="s">
        <v>1689</v>
      </c>
    </row>
    <row r="416" spans="1:6">
      <c r="A416" t="s">
        <v>921</v>
      </c>
      <c r="B416" t="s">
        <v>1686</v>
      </c>
      <c r="C416" s="1">
        <v>44737</v>
      </c>
      <c r="D416">
        <v>652</v>
      </c>
      <c r="E416">
        <v>48.81</v>
      </c>
      <c r="F416" t="s">
        <v>1691</v>
      </c>
    </row>
    <row r="417" spans="1:6">
      <c r="A417" t="s">
        <v>923</v>
      </c>
      <c r="B417" t="s">
        <v>1688</v>
      </c>
      <c r="C417" s="1">
        <v>44757</v>
      </c>
      <c r="D417">
        <v>556</v>
      </c>
      <c r="E417">
        <v>257.07</v>
      </c>
      <c r="F417" t="s">
        <v>1693</v>
      </c>
    </row>
    <row r="418" spans="1:6">
      <c r="A418" t="s">
        <v>925</v>
      </c>
      <c r="B418" t="s">
        <v>1690</v>
      </c>
      <c r="C418" s="1">
        <v>44745</v>
      </c>
      <c r="D418">
        <v>706</v>
      </c>
      <c r="E418">
        <v>243.31</v>
      </c>
      <c r="F418" t="s">
        <v>1687</v>
      </c>
    </row>
    <row r="419" spans="1:6">
      <c r="A419" t="s">
        <v>927</v>
      </c>
      <c r="B419" t="s">
        <v>1692</v>
      </c>
      <c r="C419" s="1">
        <v>44760</v>
      </c>
      <c r="D419">
        <v>460</v>
      </c>
      <c r="E419">
        <v>321.6</v>
      </c>
      <c r="F419" t="s">
        <v>1689</v>
      </c>
    </row>
    <row r="420" spans="1:6">
      <c r="A420" t="s">
        <v>929</v>
      </c>
      <c r="B420" t="s">
        <v>1686</v>
      </c>
      <c r="C420" s="1">
        <v>44750</v>
      </c>
      <c r="D420">
        <v>248</v>
      </c>
      <c r="E420">
        <v>4.69</v>
      </c>
      <c r="F420" t="s">
        <v>1691</v>
      </c>
    </row>
    <row r="421" spans="1:6">
      <c r="A421" t="s">
        <v>931</v>
      </c>
      <c r="B421" t="s">
        <v>1688</v>
      </c>
      <c r="C421" s="1">
        <v>44742</v>
      </c>
      <c r="D421">
        <v>700</v>
      </c>
      <c r="E421">
        <v>512.72</v>
      </c>
      <c r="F421" t="s">
        <v>1693</v>
      </c>
    </row>
    <row r="422" spans="1:6">
      <c r="A422" t="s">
        <v>933</v>
      </c>
      <c r="B422" t="s">
        <v>1690</v>
      </c>
      <c r="C422" s="1">
        <v>44754</v>
      </c>
      <c r="D422">
        <v>329</v>
      </c>
      <c r="E422">
        <v>237.86</v>
      </c>
      <c r="F422" t="s">
        <v>1687</v>
      </c>
    </row>
    <row r="423" spans="1:6">
      <c r="A423" t="s">
        <v>935</v>
      </c>
      <c r="B423" t="s">
        <v>1692</v>
      </c>
      <c r="C423" s="1">
        <v>44746</v>
      </c>
      <c r="D423">
        <v>656</v>
      </c>
      <c r="E423">
        <v>639.07</v>
      </c>
      <c r="F423" t="s">
        <v>1689</v>
      </c>
    </row>
    <row r="424" spans="1:6">
      <c r="A424" t="s">
        <v>937</v>
      </c>
      <c r="B424" t="s">
        <v>1694</v>
      </c>
      <c r="C424" s="1">
        <v>44752</v>
      </c>
      <c r="D424">
        <v>452</v>
      </c>
      <c r="E424">
        <v>417.84</v>
      </c>
      <c r="F424" t="s">
        <v>1691</v>
      </c>
    </row>
    <row r="425" spans="1:6">
      <c r="A425" t="s">
        <v>939</v>
      </c>
      <c r="B425" t="s">
        <v>1686</v>
      </c>
      <c r="C425" s="1">
        <v>44725</v>
      </c>
      <c r="D425">
        <v>839</v>
      </c>
      <c r="E425">
        <v>292.32</v>
      </c>
      <c r="F425" t="s">
        <v>1693</v>
      </c>
    </row>
    <row r="426" spans="1:6">
      <c r="A426" t="s">
        <v>941</v>
      </c>
      <c r="B426" t="s">
        <v>1688</v>
      </c>
      <c r="C426" s="1">
        <v>44734</v>
      </c>
      <c r="D426">
        <v>845</v>
      </c>
      <c r="E426">
        <v>311.5</v>
      </c>
      <c r="F426" t="s">
        <v>1687</v>
      </c>
    </row>
    <row r="427" spans="1:6">
      <c r="A427" t="s">
        <v>943</v>
      </c>
      <c r="B427" t="s">
        <v>1690</v>
      </c>
      <c r="C427" s="1">
        <v>44761</v>
      </c>
      <c r="D427">
        <v>855</v>
      </c>
      <c r="E427">
        <v>327.3</v>
      </c>
      <c r="F427" t="s">
        <v>1689</v>
      </c>
    </row>
    <row r="428" spans="1:6">
      <c r="A428" t="s">
        <v>945</v>
      </c>
      <c r="B428" t="s">
        <v>1692</v>
      </c>
      <c r="C428" s="1">
        <v>44735</v>
      </c>
      <c r="D428">
        <v>423</v>
      </c>
      <c r="E428">
        <v>326.89</v>
      </c>
      <c r="F428" t="s">
        <v>1691</v>
      </c>
    </row>
    <row r="429" spans="1:6">
      <c r="A429" t="s">
        <v>947</v>
      </c>
      <c r="B429" t="s">
        <v>1686</v>
      </c>
      <c r="C429" s="1">
        <v>44753</v>
      </c>
      <c r="D429">
        <v>631</v>
      </c>
      <c r="E429">
        <v>619.61</v>
      </c>
      <c r="F429" t="s">
        <v>1693</v>
      </c>
    </row>
    <row r="430" spans="1:6">
      <c r="A430" t="s">
        <v>949</v>
      </c>
      <c r="B430" t="s">
        <v>1688</v>
      </c>
      <c r="C430" s="1">
        <v>44732</v>
      </c>
      <c r="D430">
        <v>807</v>
      </c>
      <c r="E430">
        <v>196.69</v>
      </c>
      <c r="F430" t="s">
        <v>1687</v>
      </c>
    </row>
    <row r="431" spans="1:6">
      <c r="A431" t="s">
        <v>951</v>
      </c>
      <c r="B431" t="s">
        <v>1690</v>
      </c>
      <c r="C431" s="1">
        <v>44748</v>
      </c>
      <c r="D431">
        <v>836</v>
      </c>
      <c r="E431">
        <v>426.18</v>
      </c>
      <c r="F431" t="s">
        <v>1689</v>
      </c>
    </row>
    <row r="432" spans="1:6">
      <c r="A432" t="s">
        <v>953</v>
      </c>
      <c r="B432" t="s">
        <v>1692</v>
      </c>
      <c r="C432" s="1">
        <v>44731</v>
      </c>
      <c r="D432">
        <v>676</v>
      </c>
      <c r="E432">
        <v>670.08</v>
      </c>
      <c r="F432" t="s">
        <v>1691</v>
      </c>
    </row>
    <row r="433" spans="1:6">
      <c r="A433" t="s">
        <v>955</v>
      </c>
      <c r="B433" t="s">
        <v>1694</v>
      </c>
      <c r="C433" s="1">
        <v>44725</v>
      </c>
      <c r="D433">
        <v>330</v>
      </c>
      <c r="E433">
        <v>191.41</v>
      </c>
      <c r="F433" t="s">
        <v>1693</v>
      </c>
    </row>
    <row r="434" spans="1:6">
      <c r="A434" t="s">
        <v>957</v>
      </c>
      <c r="B434" t="s">
        <v>1695</v>
      </c>
      <c r="C434" s="1">
        <v>44753</v>
      </c>
      <c r="D434">
        <v>523</v>
      </c>
      <c r="E434">
        <v>105.13</v>
      </c>
      <c r="F434" t="s">
        <v>1687</v>
      </c>
    </row>
    <row r="435" spans="1:6">
      <c r="A435" t="s">
        <v>959</v>
      </c>
      <c r="B435" t="s">
        <v>1686</v>
      </c>
      <c r="C435" s="1">
        <v>44738</v>
      </c>
      <c r="D435">
        <v>865</v>
      </c>
      <c r="E435">
        <v>75.77</v>
      </c>
      <c r="F435" t="s">
        <v>1689</v>
      </c>
    </row>
    <row r="436" spans="1:6">
      <c r="A436" t="s">
        <v>961</v>
      </c>
      <c r="B436" t="s">
        <v>1688</v>
      </c>
      <c r="C436" s="1">
        <v>44762</v>
      </c>
      <c r="D436">
        <v>495</v>
      </c>
      <c r="E436">
        <v>456.41</v>
      </c>
      <c r="F436" t="s">
        <v>1691</v>
      </c>
    </row>
    <row r="437" spans="1:6">
      <c r="A437" t="s">
        <v>963</v>
      </c>
      <c r="B437" t="s">
        <v>1690</v>
      </c>
      <c r="C437" s="1">
        <v>44756</v>
      </c>
      <c r="D437">
        <v>721</v>
      </c>
      <c r="E437">
        <v>293.07</v>
      </c>
      <c r="F437" t="s">
        <v>1693</v>
      </c>
    </row>
    <row r="438" spans="1:6">
      <c r="A438" t="s">
        <v>965</v>
      </c>
      <c r="B438" t="s">
        <v>1692</v>
      </c>
      <c r="C438" s="1">
        <v>44744</v>
      </c>
      <c r="D438">
        <v>258</v>
      </c>
      <c r="E438">
        <v>117.45</v>
      </c>
      <c r="F438" t="s">
        <v>1687</v>
      </c>
    </row>
    <row r="439" spans="1:6">
      <c r="A439" t="s">
        <v>967</v>
      </c>
      <c r="B439" t="s">
        <v>1686</v>
      </c>
      <c r="C439" s="1">
        <v>44753</v>
      </c>
      <c r="D439">
        <v>844</v>
      </c>
      <c r="E439">
        <v>384.15</v>
      </c>
      <c r="F439" t="s">
        <v>1689</v>
      </c>
    </row>
    <row r="440" spans="1:6">
      <c r="A440" t="s">
        <v>969</v>
      </c>
      <c r="B440" t="s">
        <v>1688</v>
      </c>
      <c r="C440" s="1">
        <v>44762</v>
      </c>
      <c r="D440">
        <v>197</v>
      </c>
      <c r="E440">
        <v>59.35</v>
      </c>
      <c r="F440" t="s">
        <v>1691</v>
      </c>
    </row>
    <row r="441" spans="1:6">
      <c r="A441" t="s">
        <v>971</v>
      </c>
      <c r="B441" t="s">
        <v>1690</v>
      </c>
      <c r="C441" s="1">
        <v>44740</v>
      </c>
      <c r="D441">
        <v>216</v>
      </c>
      <c r="E441">
        <v>49.44</v>
      </c>
      <c r="F441" t="s">
        <v>1693</v>
      </c>
    </row>
    <row r="442" spans="1:6">
      <c r="A442" t="s">
        <v>973</v>
      </c>
      <c r="B442" t="s">
        <v>1692</v>
      </c>
      <c r="C442" s="1">
        <v>44729</v>
      </c>
      <c r="D442">
        <v>254</v>
      </c>
      <c r="E442">
        <v>124.1</v>
      </c>
      <c r="F442" t="s">
        <v>1687</v>
      </c>
    </row>
    <row r="443" spans="1:6">
      <c r="A443" t="s">
        <v>975</v>
      </c>
      <c r="B443" t="s">
        <v>1694</v>
      </c>
      <c r="C443" s="1">
        <v>44727</v>
      </c>
      <c r="D443">
        <v>463</v>
      </c>
      <c r="E443">
        <v>408.84</v>
      </c>
      <c r="F443" t="s">
        <v>1689</v>
      </c>
    </row>
    <row r="444" spans="1:6">
      <c r="A444" t="s">
        <v>977</v>
      </c>
      <c r="B444" t="s">
        <v>1686</v>
      </c>
      <c r="C444" s="1">
        <v>44734</v>
      </c>
      <c r="D444">
        <v>512</v>
      </c>
      <c r="E444">
        <v>157.21</v>
      </c>
      <c r="F444" t="s">
        <v>1691</v>
      </c>
    </row>
    <row r="445" spans="1:6">
      <c r="A445" t="s">
        <v>979</v>
      </c>
      <c r="B445" t="s">
        <v>1688</v>
      </c>
      <c r="C445" s="1">
        <v>44744</v>
      </c>
      <c r="D445">
        <v>820</v>
      </c>
      <c r="E445">
        <v>702.79</v>
      </c>
      <c r="F445" t="s">
        <v>1693</v>
      </c>
    </row>
    <row r="446" spans="1:6">
      <c r="A446" t="s">
        <v>981</v>
      </c>
      <c r="B446" t="s">
        <v>1690</v>
      </c>
      <c r="C446" s="1">
        <v>44737</v>
      </c>
      <c r="D446">
        <v>621</v>
      </c>
      <c r="E446">
        <v>181.09</v>
      </c>
      <c r="F446" t="s">
        <v>1687</v>
      </c>
    </row>
    <row r="447" spans="1:6">
      <c r="A447" t="s">
        <v>983</v>
      </c>
      <c r="B447" t="s">
        <v>1692</v>
      </c>
      <c r="C447" s="1">
        <v>44752</v>
      </c>
      <c r="D447">
        <v>616</v>
      </c>
      <c r="E447">
        <v>159.51</v>
      </c>
      <c r="F447" t="s">
        <v>1689</v>
      </c>
    </row>
    <row r="448" spans="1:6">
      <c r="A448" t="s">
        <v>985</v>
      </c>
      <c r="B448" t="s">
        <v>1686</v>
      </c>
      <c r="C448" s="1">
        <v>44736</v>
      </c>
      <c r="D448">
        <v>506</v>
      </c>
      <c r="E448">
        <v>149.49</v>
      </c>
      <c r="F448" t="s">
        <v>1691</v>
      </c>
    </row>
    <row r="449" spans="1:6">
      <c r="A449" t="s">
        <v>987</v>
      </c>
      <c r="B449" t="s">
        <v>1688</v>
      </c>
      <c r="C449" s="1">
        <v>44752</v>
      </c>
      <c r="D449">
        <v>246</v>
      </c>
      <c r="E449">
        <v>18.26</v>
      </c>
      <c r="F449" t="s">
        <v>1693</v>
      </c>
    </row>
    <row r="450" spans="1:6">
      <c r="A450" t="s">
        <v>989</v>
      </c>
      <c r="B450" t="s">
        <v>1690</v>
      </c>
      <c r="C450" s="1">
        <v>44759</v>
      </c>
      <c r="D450">
        <v>649</v>
      </c>
      <c r="E450">
        <v>25.36</v>
      </c>
      <c r="F450" t="s">
        <v>1687</v>
      </c>
    </row>
    <row r="451" spans="1:6">
      <c r="A451" t="s">
        <v>991</v>
      </c>
      <c r="B451" t="s">
        <v>1692</v>
      </c>
      <c r="C451" s="1">
        <v>44763</v>
      </c>
      <c r="D451">
        <v>421</v>
      </c>
      <c r="E451">
        <v>321.94</v>
      </c>
      <c r="F451" t="s">
        <v>1689</v>
      </c>
    </row>
    <row r="452" spans="1:6">
      <c r="A452" t="s">
        <v>993</v>
      </c>
      <c r="B452" t="s">
        <v>1694</v>
      </c>
      <c r="C452" s="1">
        <v>44763</v>
      </c>
      <c r="D452">
        <v>816</v>
      </c>
      <c r="E452">
        <v>610.92</v>
      </c>
      <c r="F452" t="s">
        <v>1691</v>
      </c>
    </row>
    <row r="453" spans="1:6">
      <c r="A453" t="s">
        <v>995</v>
      </c>
      <c r="B453" t="s">
        <v>1695</v>
      </c>
      <c r="C453" s="1">
        <v>44750</v>
      </c>
      <c r="D453">
        <v>409</v>
      </c>
      <c r="E453">
        <v>283.45</v>
      </c>
      <c r="F453" t="s">
        <v>1693</v>
      </c>
    </row>
    <row r="454" spans="1:6">
      <c r="A454" t="s">
        <v>997</v>
      </c>
      <c r="B454" t="s">
        <v>1686</v>
      </c>
      <c r="C454" s="1">
        <v>44751</v>
      </c>
      <c r="D454">
        <v>333</v>
      </c>
      <c r="E454">
        <v>176.29</v>
      </c>
      <c r="F454" t="s">
        <v>1687</v>
      </c>
    </row>
    <row r="455" spans="1:6">
      <c r="A455" t="s">
        <v>999</v>
      </c>
      <c r="B455" t="s">
        <v>1688</v>
      </c>
      <c r="C455" s="1">
        <v>44736</v>
      </c>
      <c r="D455">
        <v>423</v>
      </c>
      <c r="E455">
        <v>137.11</v>
      </c>
      <c r="F455" t="s">
        <v>1689</v>
      </c>
    </row>
    <row r="456" spans="1:6">
      <c r="A456" t="s">
        <v>1001</v>
      </c>
      <c r="B456" t="s">
        <v>1690</v>
      </c>
      <c r="C456" s="1">
        <v>44737</v>
      </c>
      <c r="D456">
        <v>305</v>
      </c>
      <c r="E456">
        <v>109.52</v>
      </c>
      <c r="F456" t="s">
        <v>1691</v>
      </c>
    </row>
    <row r="457" spans="1:6">
      <c r="A457" t="s">
        <v>1003</v>
      </c>
      <c r="B457" t="s">
        <v>1692</v>
      </c>
      <c r="C457" s="1">
        <v>44744</v>
      </c>
      <c r="D457">
        <v>377</v>
      </c>
      <c r="E457">
        <v>248.48</v>
      </c>
      <c r="F457" t="s">
        <v>1693</v>
      </c>
    </row>
    <row r="458" spans="1:6">
      <c r="A458" t="s">
        <v>1005</v>
      </c>
      <c r="B458" t="s">
        <v>1686</v>
      </c>
      <c r="C458" s="1">
        <v>44735</v>
      </c>
      <c r="D458">
        <v>405</v>
      </c>
      <c r="E458">
        <v>208.11</v>
      </c>
      <c r="F458" t="s">
        <v>1687</v>
      </c>
    </row>
    <row r="459" spans="1:6">
      <c r="A459" t="s">
        <v>1007</v>
      </c>
      <c r="B459" t="s">
        <v>1688</v>
      </c>
      <c r="C459" s="1">
        <v>44751</v>
      </c>
      <c r="D459">
        <v>512</v>
      </c>
      <c r="E459">
        <v>392.53</v>
      </c>
      <c r="F459" t="s">
        <v>1689</v>
      </c>
    </row>
    <row r="460" spans="1:6">
      <c r="A460" t="s">
        <v>1009</v>
      </c>
      <c r="B460" t="s">
        <v>1690</v>
      </c>
      <c r="C460" s="1">
        <v>44726</v>
      </c>
      <c r="D460">
        <v>369</v>
      </c>
      <c r="E460">
        <v>271.33</v>
      </c>
      <c r="F460" t="s">
        <v>1691</v>
      </c>
    </row>
    <row r="461" spans="1:6">
      <c r="A461" t="s">
        <v>1011</v>
      </c>
      <c r="B461" t="s">
        <v>1692</v>
      </c>
      <c r="C461" s="1">
        <v>44749</v>
      </c>
      <c r="D461">
        <v>612</v>
      </c>
      <c r="E461">
        <v>272.76</v>
      </c>
      <c r="F461" t="s">
        <v>1693</v>
      </c>
    </row>
    <row r="462" spans="1:6">
      <c r="A462" t="s">
        <v>1013</v>
      </c>
      <c r="B462" t="s">
        <v>1686</v>
      </c>
      <c r="C462" s="1">
        <v>44734</v>
      </c>
      <c r="D462">
        <v>473</v>
      </c>
      <c r="E462">
        <v>380.73</v>
      </c>
      <c r="F462" t="s">
        <v>1687</v>
      </c>
    </row>
    <row r="463" spans="1:6">
      <c r="A463" t="s">
        <v>1015</v>
      </c>
      <c r="B463" t="s">
        <v>1688</v>
      </c>
      <c r="C463" s="1">
        <v>44726</v>
      </c>
      <c r="D463">
        <v>581</v>
      </c>
      <c r="E463">
        <v>367.5</v>
      </c>
      <c r="F463" t="s">
        <v>1689</v>
      </c>
    </row>
    <row r="464" spans="1:6">
      <c r="A464" t="s">
        <v>1017</v>
      </c>
      <c r="B464" t="s">
        <v>1690</v>
      </c>
      <c r="C464" s="1">
        <v>44743</v>
      </c>
      <c r="D464">
        <v>886</v>
      </c>
      <c r="E464">
        <v>479.97</v>
      </c>
      <c r="F464" t="s">
        <v>1691</v>
      </c>
    </row>
    <row r="465" spans="1:6">
      <c r="A465" t="s">
        <v>1019</v>
      </c>
      <c r="B465" t="s">
        <v>1692</v>
      </c>
      <c r="C465" s="1">
        <v>44742</v>
      </c>
      <c r="D465">
        <v>735</v>
      </c>
      <c r="E465">
        <v>378.16</v>
      </c>
      <c r="F465" t="s">
        <v>1693</v>
      </c>
    </row>
    <row r="466" spans="1:6">
      <c r="A466" t="s">
        <v>1021</v>
      </c>
      <c r="B466" t="s">
        <v>1686</v>
      </c>
      <c r="C466" s="1">
        <v>44747</v>
      </c>
      <c r="D466">
        <v>521</v>
      </c>
      <c r="E466">
        <v>123.76</v>
      </c>
      <c r="F466" t="s">
        <v>1687</v>
      </c>
    </row>
    <row r="467" spans="1:6">
      <c r="A467" t="s">
        <v>1023</v>
      </c>
      <c r="B467" t="s">
        <v>1688</v>
      </c>
      <c r="C467" s="1">
        <v>44764</v>
      </c>
      <c r="D467">
        <v>555</v>
      </c>
      <c r="E467">
        <v>550.12</v>
      </c>
      <c r="F467" t="s">
        <v>1689</v>
      </c>
    </row>
    <row r="468" spans="1:6">
      <c r="A468" t="s">
        <v>1025</v>
      </c>
      <c r="B468" t="s">
        <v>1690</v>
      </c>
      <c r="C468" s="1">
        <v>44735</v>
      </c>
      <c r="D468">
        <v>553</v>
      </c>
      <c r="E468">
        <v>330.18</v>
      </c>
      <c r="F468" t="s">
        <v>1691</v>
      </c>
    </row>
    <row r="469" spans="1:6">
      <c r="A469" t="s">
        <v>1027</v>
      </c>
      <c r="B469" t="s">
        <v>1692</v>
      </c>
      <c r="C469" s="1">
        <v>44737</v>
      </c>
      <c r="D469">
        <v>240</v>
      </c>
      <c r="E469">
        <v>113.14</v>
      </c>
      <c r="F469" t="s">
        <v>1693</v>
      </c>
    </row>
    <row r="470" spans="1:6">
      <c r="A470" t="s">
        <v>1029</v>
      </c>
      <c r="B470" t="s">
        <v>1694</v>
      </c>
      <c r="C470" s="1">
        <v>44749</v>
      </c>
      <c r="D470">
        <v>879</v>
      </c>
      <c r="E470">
        <v>361.99</v>
      </c>
      <c r="F470" t="s">
        <v>1687</v>
      </c>
    </row>
    <row r="471" spans="1:6">
      <c r="A471" t="s">
        <v>1031</v>
      </c>
      <c r="B471" t="s">
        <v>1686</v>
      </c>
      <c r="C471" s="1">
        <v>44729</v>
      </c>
      <c r="D471">
        <v>784</v>
      </c>
      <c r="E471">
        <v>56.46</v>
      </c>
      <c r="F471" t="s">
        <v>1689</v>
      </c>
    </row>
    <row r="472" spans="1:6">
      <c r="A472" t="s">
        <v>1033</v>
      </c>
      <c r="B472" t="s">
        <v>1688</v>
      </c>
      <c r="C472" s="1">
        <v>44738</v>
      </c>
      <c r="D472">
        <v>865</v>
      </c>
      <c r="E472">
        <v>245.88</v>
      </c>
      <c r="F472" t="s">
        <v>1691</v>
      </c>
    </row>
    <row r="473" spans="1:6">
      <c r="A473" t="s">
        <v>1035</v>
      </c>
      <c r="B473" t="s">
        <v>1690</v>
      </c>
      <c r="C473" s="1">
        <v>44740</v>
      </c>
      <c r="D473">
        <v>247</v>
      </c>
      <c r="E473">
        <v>127.14</v>
      </c>
      <c r="F473" t="s">
        <v>1693</v>
      </c>
    </row>
    <row r="474" spans="1:6">
      <c r="A474" t="s">
        <v>1037</v>
      </c>
      <c r="B474" t="s">
        <v>1692</v>
      </c>
      <c r="C474" s="1">
        <v>44755</v>
      </c>
      <c r="D474">
        <v>435</v>
      </c>
      <c r="E474">
        <v>366.97</v>
      </c>
      <c r="F474" t="s">
        <v>1687</v>
      </c>
    </row>
    <row r="475" spans="1:6">
      <c r="A475" t="s">
        <v>1039</v>
      </c>
      <c r="B475" t="s">
        <v>1686</v>
      </c>
      <c r="C475" s="1">
        <v>44755</v>
      </c>
      <c r="D475">
        <v>868</v>
      </c>
      <c r="E475">
        <v>689.29</v>
      </c>
      <c r="F475" t="s">
        <v>1689</v>
      </c>
    </row>
    <row r="476" spans="1:6">
      <c r="A476" t="s">
        <v>1041</v>
      </c>
      <c r="B476" t="s">
        <v>1688</v>
      </c>
      <c r="C476" s="1">
        <v>44764</v>
      </c>
      <c r="D476">
        <v>552</v>
      </c>
      <c r="E476">
        <v>241.47</v>
      </c>
      <c r="F476" t="s">
        <v>1691</v>
      </c>
    </row>
    <row r="477" spans="1:6">
      <c r="A477" t="s">
        <v>1043</v>
      </c>
      <c r="B477" t="s">
        <v>1690</v>
      </c>
      <c r="C477" s="1">
        <v>44735</v>
      </c>
      <c r="D477">
        <v>441</v>
      </c>
      <c r="E477">
        <v>275.25</v>
      </c>
      <c r="F477" t="s">
        <v>1693</v>
      </c>
    </row>
    <row r="478" spans="1:6">
      <c r="A478" t="s">
        <v>1045</v>
      </c>
      <c r="B478" t="s">
        <v>1692</v>
      </c>
      <c r="C478" s="1">
        <v>44734</v>
      </c>
      <c r="D478">
        <v>392</v>
      </c>
      <c r="E478">
        <v>347.57</v>
      </c>
      <c r="F478" t="s">
        <v>1687</v>
      </c>
    </row>
    <row r="479" spans="1:6">
      <c r="A479" t="s">
        <v>1047</v>
      </c>
      <c r="B479" t="s">
        <v>1694</v>
      </c>
      <c r="C479" s="1">
        <v>44728</v>
      </c>
      <c r="D479">
        <v>432</v>
      </c>
      <c r="E479">
        <v>79.32</v>
      </c>
      <c r="F479" t="s">
        <v>1689</v>
      </c>
    </row>
    <row r="480" spans="1:6">
      <c r="A480" t="s">
        <v>1049</v>
      </c>
      <c r="B480" t="s">
        <v>1695</v>
      </c>
      <c r="C480" s="1">
        <v>44739</v>
      </c>
      <c r="D480">
        <v>346</v>
      </c>
      <c r="E480">
        <v>55.04</v>
      </c>
      <c r="F480" t="s">
        <v>1691</v>
      </c>
    </row>
    <row r="481" spans="1:6">
      <c r="A481" t="s">
        <v>1051</v>
      </c>
      <c r="B481" t="s">
        <v>1686</v>
      </c>
      <c r="C481" s="1">
        <v>44765</v>
      </c>
      <c r="D481">
        <v>409</v>
      </c>
      <c r="E481">
        <v>120.52</v>
      </c>
      <c r="F481" t="s">
        <v>1693</v>
      </c>
    </row>
    <row r="482" spans="1:6">
      <c r="A482" t="s">
        <v>1053</v>
      </c>
      <c r="B482" t="s">
        <v>1688</v>
      </c>
      <c r="C482" s="1">
        <v>44740</v>
      </c>
      <c r="D482">
        <v>312</v>
      </c>
      <c r="E482">
        <v>110.5</v>
      </c>
      <c r="F482" t="s">
        <v>1687</v>
      </c>
    </row>
    <row r="483" spans="1:6">
      <c r="A483" t="s">
        <v>1055</v>
      </c>
      <c r="B483" t="s">
        <v>1690</v>
      </c>
      <c r="C483" s="1">
        <v>44734</v>
      </c>
      <c r="D483">
        <v>283</v>
      </c>
      <c r="E483">
        <v>114.52</v>
      </c>
      <c r="F483" t="s">
        <v>1689</v>
      </c>
    </row>
    <row r="484" spans="1:6">
      <c r="A484" t="s">
        <v>1057</v>
      </c>
      <c r="B484" t="s">
        <v>1692</v>
      </c>
      <c r="C484" s="1">
        <v>44727</v>
      </c>
      <c r="D484">
        <v>669</v>
      </c>
      <c r="E484">
        <v>380.19</v>
      </c>
      <c r="F484" t="s">
        <v>1691</v>
      </c>
    </row>
    <row r="485" spans="1:6">
      <c r="A485" t="s">
        <v>1059</v>
      </c>
      <c r="B485" t="s">
        <v>1686</v>
      </c>
      <c r="C485" s="1">
        <v>44737</v>
      </c>
      <c r="D485">
        <v>322</v>
      </c>
      <c r="E485">
        <v>220.3</v>
      </c>
      <c r="F485" t="s">
        <v>1693</v>
      </c>
    </row>
    <row r="486" spans="1:6">
      <c r="A486" t="s">
        <v>1061</v>
      </c>
      <c r="B486" t="s">
        <v>1688</v>
      </c>
      <c r="C486" s="1">
        <v>44747</v>
      </c>
      <c r="D486">
        <v>717</v>
      </c>
      <c r="E486">
        <v>343.45</v>
      </c>
      <c r="F486" t="s">
        <v>1687</v>
      </c>
    </row>
    <row r="487" spans="1:6">
      <c r="A487" t="s">
        <v>1063</v>
      </c>
      <c r="B487" t="s">
        <v>1690</v>
      </c>
      <c r="C487" s="1">
        <v>44754</v>
      </c>
      <c r="D487">
        <v>239</v>
      </c>
      <c r="E487">
        <v>212.82</v>
      </c>
      <c r="F487" t="s">
        <v>1689</v>
      </c>
    </row>
    <row r="488" spans="1:6">
      <c r="A488" t="s">
        <v>1065</v>
      </c>
      <c r="B488" t="s">
        <v>1692</v>
      </c>
      <c r="C488" s="1">
        <v>44760</v>
      </c>
      <c r="D488">
        <v>508</v>
      </c>
      <c r="E488">
        <v>258.83</v>
      </c>
      <c r="F488" t="s">
        <v>1691</v>
      </c>
    </row>
    <row r="489" spans="1:6">
      <c r="A489" t="s">
        <v>1067</v>
      </c>
      <c r="B489" t="s">
        <v>1694</v>
      </c>
      <c r="C489" s="1">
        <v>44759</v>
      </c>
      <c r="D489">
        <v>806</v>
      </c>
      <c r="E489">
        <v>631.6</v>
      </c>
      <c r="F489" t="s">
        <v>1693</v>
      </c>
    </row>
    <row r="490" spans="1:6">
      <c r="A490" t="s">
        <v>1069</v>
      </c>
      <c r="B490" t="s">
        <v>1686</v>
      </c>
      <c r="C490" s="1">
        <v>44735</v>
      </c>
      <c r="D490">
        <v>216</v>
      </c>
      <c r="E490">
        <v>14.25</v>
      </c>
      <c r="F490" t="s">
        <v>1687</v>
      </c>
    </row>
    <row r="491" spans="1:6">
      <c r="A491" t="s">
        <v>1071</v>
      </c>
      <c r="B491" t="s">
        <v>1688</v>
      </c>
      <c r="C491" s="1">
        <v>44734</v>
      </c>
      <c r="D491">
        <v>728</v>
      </c>
      <c r="E491">
        <v>130.01</v>
      </c>
      <c r="F491" t="s">
        <v>1689</v>
      </c>
    </row>
    <row r="492" spans="1:6">
      <c r="A492" t="s">
        <v>1073</v>
      </c>
      <c r="B492" t="s">
        <v>1690</v>
      </c>
      <c r="C492" s="1">
        <v>44753</v>
      </c>
      <c r="D492">
        <v>278</v>
      </c>
      <c r="E492">
        <v>121.18</v>
      </c>
      <c r="F492" t="s">
        <v>1691</v>
      </c>
    </row>
    <row r="493" spans="1:6">
      <c r="A493" t="s">
        <v>1075</v>
      </c>
      <c r="B493" t="s">
        <v>1692</v>
      </c>
      <c r="C493" s="1">
        <v>44739</v>
      </c>
      <c r="D493">
        <v>666</v>
      </c>
      <c r="E493">
        <v>493.11</v>
      </c>
      <c r="F493" t="s">
        <v>1693</v>
      </c>
    </row>
    <row r="494" spans="1:6">
      <c r="A494" t="s">
        <v>1077</v>
      </c>
      <c r="B494" t="s">
        <v>1686</v>
      </c>
      <c r="C494" s="1">
        <v>44740</v>
      </c>
      <c r="D494">
        <v>880</v>
      </c>
      <c r="E494">
        <v>476.17</v>
      </c>
      <c r="F494" t="s">
        <v>1687</v>
      </c>
    </row>
    <row r="495" spans="1:6">
      <c r="A495" t="s">
        <v>1079</v>
      </c>
      <c r="B495" t="s">
        <v>1688</v>
      </c>
      <c r="C495" s="1">
        <v>44748</v>
      </c>
      <c r="D495">
        <v>441</v>
      </c>
      <c r="E495">
        <v>314.31</v>
      </c>
      <c r="F495" t="s">
        <v>1689</v>
      </c>
    </row>
    <row r="496" spans="1:6">
      <c r="A496" t="s">
        <v>1081</v>
      </c>
      <c r="B496" t="s">
        <v>1690</v>
      </c>
      <c r="C496" s="1">
        <v>44731</v>
      </c>
      <c r="D496">
        <v>798</v>
      </c>
      <c r="E496">
        <v>528.67</v>
      </c>
      <c r="F496" t="s">
        <v>1691</v>
      </c>
    </row>
    <row r="497" spans="1:6">
      <c r="A497" t="s">
        <v>1083</v>
      </c>
      <c r="B497" t="s">
        <v>1692</v>
      </c>
      <c r="C497" s="1">
        <v>44763</v>
      </c>
      <c r="D497">
        <v>391</v>
      </c>
      <c r="E497">
        <v>200.59</v>
      </c>
      <c r="F497" t="s">
        <v>1693</v>
      </c>
    </row>
    <row r="498" spans="1:6">
      <c r="A498" t="s">
        <v>1085</v>
      </c>
      <c r="B498" t="s">
        <v>1694</v>
      </c>
      <c r="C498" s="1">
        <v>44733</v>
      </c>
      <c r="D498">
        <v>242</v>
      </c>
      <c r="E498">
        <v>205.59</v>
      </c>
      <c r="F498" t="s">
        <v>1687</v>
      </c>
    </row>
    <row r="499" spans="1:6">
      <c r="A499" t="s">
        <v>1087</v>
      </c>
      <c r="B499" t="s">
        <v>1695</v>
      </c>
      <c r="C499" s="1">
        <v>44746</v>
      </c>
      <c r="D499">
        <v>783</v>
      </c>
      <c r="E499">
        <v>452.47</v>
      </c>
      <c r="F499" t="s">
        <v>1689</v>
      </c>
    </row>
    <row r="500" spans="1:6">
      <c r="A500" t="s">
        <v>1089</v>
      </c>
      <c r="B500" t="s">
        <v>1686</v>
      </c>
      <c r="C500" s="1">
        <v>44755</v>
      </c>
      <c r="D500">
        <v>893</v>
      </c>
      <c r="E500">
        <v>17</v>
      </c>
      <c r="F500" t="s">
        <v>1691</v>
      </c>
    </row>
    <row r="501" spans="1:6">
      <c r="A501" t="s">
        <v>1091</v>
      </c>
      <c r="B501" t="s">
        <v>1688</v>
      </c>
      <c r="C501" s="1">
        <v>44787</v>
      </c>
      <c r="D501">
        <v>631</v>
      </c>
      <c r="E501">
        <v>597.52</v>
      </c>
      <c r="F501" t="s">
        <v>1693</v>
      </c>
    </row>
    <row r="502" spans="1:6">
      <c r="A502" t="s">
        <v>1093</v>
      </c>
      <c r="B502" t="s">
        <v>1690</v>
      </c>
      <c r="C502" s="1">
        <v>44799</v>
      </c>
      <c r="D502">
        <v>721</v>
      </c>
      <c r="E502">
        <v>452.75</v>
      </c>
      <c r="F502" t="s">
        <v>1687</v>
      </c>
    </row>
    <row r="503" spans="1:6">
      <c r="A503" t="s">
        <v>1095</v>
      </c>
      <c r="B503" t="s">
        <v>1692</v>
      </c>
      <c r="C503" s="1">
        <v>44802</v>
      </c>
      <c r="D503">
        <v>383</v>
      </c>
      <c r="E503">
        <v>352.19</v>
      </c>
      <c r="F503" t="s">
        <v>1689</v>
      </c>
    </row>
    <row r="504" spans="1:6">
      <c r="A504" t="s">
        <v>1097</v>
      </c>
      <c r="B504" t="s">
        <v>1686</v>
      </c>
      <c r="C504" s="1">
        <v>44774</v>
      </c>
      <c r="D504">
        <v>692</v>
      </c>
      <c r="E504">
        <v>244.64</v>
      </c>
      <c r="F504" t="s">
        <v>1691</v>
      </c>
    </row>
    <row r="505" spans="1:6">
      <c r="A505" t="s">
        <v>1099</v>
      </c>
      <c r="B505" t="s">
        <v>1688</v>
      </c>
      <c r="C505" s="1">
        <v>44800</v>
      </c>
      <c r="D505">
        <v>588</v>
      </c>
      <c r="E505">
        <v>295.56</v>
      </c>
      <c r="F505" t="s">
        <v>1693</v>
      </c>
    </row>
    <row r="506" spans="1:6">
      <c r="A506" t="s">
        <v>1101</v>
      </c>
      <c r="B506" t="s">
        <v>1690</v>
      </c>
      <c r="C506" s="1">
        <v>44797</v>
      </c>
      <c r="D506">
        <v>329</v>
      </c>
      <c r="E506">
        <v>289.34</v>
      </c>
      <c r="F506" t="s">
        <v>1687</v>
      </c>
    </row>
    <row r="507" spans="1:6">
      <c r="A507" t="s">
        <v>1103</v>
      </c>
      <c r="B507" t="s">
        <v>1692</v>
      </c>
      <c r="C507" s="1">
        <v>44766</v>
      </c>
      <c r="D507">
        <v>386</v>
      </c>
      <c r="E507">
        <v>139.75</v>
      </c>
      <c r="F507" t="s">
        <v>1689</v>
      </c>
    </row>
    <row r="508" spans="1:6">
      <c r="A508" t="s">
        <v>1105</v>
      </c>
      <c r="B508" t="s">
        <v>1686</v>
      </c>
      <c r="C508" s="1">
        <v>44782</v>
      </c>
      <c r="D508">
        <v>513</v>
      </c>
      <c r="E508">
        <v>101.16</v>
      </c>
      <c r="F508" t="s">
        <v>1691</v>
      </c>
    </row>
    <row r="509" spans="1:6">
      <c r="A509" t="s">
        <v>1107</v>
      </c>
      <c r="B509" t="s">
        <v>1688</v>
      </c>
      <c r="C509" s="1">
        <v>44790</v>
      </c>
      <c r="D509">
        <v>727</v>
      </c>
      <c r="E509">
        <v>321.97</v>
      </c>
      <c r="F509" t="s">
        <v>1693</v>
      </c>
    </row>
    <row r="510" spans="1:6">
      <c r="A510" t="s">
        <v>1109</v>
      </c>
      <c r="B510" t="s">
        <v>1690</v>
      </c>
      <c r="C510" s="1">
        <v>44770</v>
      </c>
      <c r="D510">
        <v>898</v>
      </c>
      <c r="E510">
        <v>694.53</v>
      </c>
      <c r="F510" t="s">
        <v>1687</v>
      </c>
    </row>
    <row r="511" spans="1:6">
      <c r="A511" t="s">
        <v>1111</v>
      </c>
      <c r="B511" t="s">
        <v>1692</v>
      </c>
      <c r="C511" s="1">
        <v>44759</v>
      </c>
      <c r="D511">
        <v>596</v>
      </c>
      <c r="E511">
        <v>286.2</v>
      </c>
      <c r="F511" t="s">
        <v>1689</v>
      </c>
    </row>
    <row r="512" spans="1:6">
      <c r="A512" t="s">
        <v>1113</v>
      </c>
      <c r="B512" t="s">
        <v>1686</v>
      </c>
      <c r="C512" s="1">
        <v>44776</v>
      </c>
      <c r="D512">
        <v>866</v>
      </c>
      <c r="E512">
        <v>504.92</v>
      </c>
      <c r="F512" t="s">
        <v>1691</v>
      </c>
    </row>
    <row r="513" spans="1:6">
      <c r="A513" t="s">
        <v>1115</v>
      </c>
      <c r="B513" t="s">
        <v>1688</v>
      </c>
      <c r="C513" s="1">
        <v>44757</v>
      </c>
      <c r="D513">
        <v>822</v>
      </c>
      <c r="E513">
        <v>114.22</v>
      </c>
      <c r="F513" t="s">
        <v>1693</v>
      </c>
    </row>
    <row r="514" spans="1:6">
      <c r="A514" t="s">
        <v>1117</v>
      </c>
      <c r="B514" t="s">
        <v>1690</v>
      </c>
      <c r="C514" s="1">
        <v>44771</v>
      </c>
      <c r="D514">
        <v>541</v>
      </c>
      <c r="E514">
        <v>278.34</v>
      </c>
      <c r="F514" t="s">
        <v>1687</v>
      </c>
    </row>
    <row r="515" spans="1:6">
      <c r="A515" t="s">
        <v>1119</v>
      </c>
      <c r="B515" t="s">
        <v>1692</v>
      </c>
      <c r="C515" s="1">
        <v>44788</v>
      </c>
      <c r="D515">
        <v>271</v>
      </c>
      <c r="E515">
        <v>148.35</v>
      </c>
      <c r="F515" t="s">
        <v>1689</v>
      </c>
    </row>
    <row r="516" spans="1:6">
      <c r="A516" t="s">
        <v>1121</v>
      </c>
      <c r="B516" t="s">
        <v>1694</v>
      </c>
      <c r="C516" s="1">
        <v>44762</v>
      </c>
      <c r="D516">
        <v>513</v>
      </c>
      <c r="E516">
        <v>497.36</v>
      </c>
      <c r="F516" t="s">
        <v>1691</v>
      </c>
    </row>
    <row r="517" spans="1:6">
      <c r="A517" t="s">
        <v>1123</v>
      </c>
      <c r="B517" t="s">
        <v>1686</v>
      </c>
      <c r="C517" s="1">
        <v>44789</v>
      </c>
      <c r="D517">
        <v>812</v>
      </c>
      <c r="E517">
        <v>89.26</v>
      </c>
      <c r="F517" t="s">
        <v>1693</v>
      </c>
    </row>
    <row r="518" spans="1:6">
      <c r="A518" t="s">
        <v>1125</v>
      </c>
      <c r="B518" t="s">
        <v>1688</v>
      </c>
      <c r="C518" s="1">
        <v>44761</v>
      </c>
      <c r="D518">
        <v>896</v>
      </c>
      <c r="E518">
        <v>562.05</v>
      </c>
      <c r="F518" t="s">
        <v>1687</v>
      </c>
    </row>
    <row r="519" spans="1:6">
      <c r="A519" t="s">
        <v>1127</v>
      </c>
      <c r="B519" t="s">
        <v>1690</v>
      </c>
      <c r="C519" s="1">
        <v>44790</v>
      </c>
      <c r="D519">
        <v>752</v>
      </c>
      <c r="E519">
        <v>252.09</v>
      </c>
      <c r="F519" t="s">
        <v>1689</v>
      </c>
    </row>
    <row r="520" spans="1:6">
      <c r="A520" t="s">
        <v>1129</v>
      </c>
      <c r="B520" t="s">
        <v>1692</v>
      </c>
      <c r="C520" s="1">
        <v>44782</v>
      </c>
      <c r="D520">
        <v>266</v>
      </c>
      <c r="E520">
        <v>194.74</v>
      </c>
      <c r="F520" t="s">
        <v>1691</v>
      </c>
    </row>
    <row r="521" spans="1:6">
      <c r="A521" t="s">
        <v>1131</v>
      </c>
      <c r="B521" t="s">
        <v>1686</v>
      </c>
      <c r="C521" s="1">
        <v>44802</v>
      </c>
      <c r="D521">
        <v>208</v>
      </c>
      <c r="E521">
        <v>123.37</v>
      </c>
      <c r="F521" t="s">
        <v>1693</v>
      </c>
    </row>
    <row r="522" spans="1:6">
      <c r="A522" t="s">
        <v>1133</v>
      </c>
      <c r="B522" t="s">
        <v>1688</v>
      </c>
      <c r="C522" s="1">
        <v>44791</v>
      </c>
      <c r="D522">
        <v>238</v>
      </c>
      <c r="E522">
        <v>0.48</v>
      </c>
      <c r="F522" t="s">
        <v>1687</v>
      </c>
    </row>
    <row r="523" spans="1:6">
      <c r="A523" t="s">
        <v>1135</v>
      </c>
      <c r="B523" t="s">
        <v>1690</v>
      </c>
      <c r="C523" s="1">
        <v>44795</v>
      </c>
      <c r="D523">
        <v>384</v>
      </c>
      <c r="E523">
        <v>211.33</v>
      </c>
      <c r="F523" t="s">
        <v>1689</v>
      </c>
    </row>
    <row r="524" spans="1:6">
      <c r="A524" t="s">
        <v>1137</v>
      </c>
      <c r="B524" t="s">
        <v>1692</v>
      </c>
      <c r="C524" s="1">
        <v>44759</v>
      </c>
      <c r="D524">
        <v>420</v>
      </c>
      <c r="E524">
        <v>406.6</v>
      </c>
      <c r="F524" t="s">
        <v>1691</v>
      </c>
    </row>
    <row r="525" spans="1:6">
      <c r="A525" t="s">
        <v>1139</v>
      </c>
      <c r="B525" t="s">
        <v>1694</v>
      </c>
      <c r="C525" s="1">
        <v>44756</v>
      </c>
      <c r="D525">
        <v>772</v>
      </c>
      <c r="E525">
        <v>620.06</v>
      </c>
      <c r="F525" t="s">
        <v>1693</v>
      </c>
    </row>
    <row r="526" spans="1:6">
      <c r="A526" t="s">
        <v>1141</v>
      </c>
      <c r="B526" t="s">
        <v>1695</v>
      </c>
      <c r="C526" s="1">
        <v>44786</v>
      </c>
      <c r="D526">
        <v>755</v>
      </c>
      <c r="E526">
        <v>262.09</v>
      </c>
      <c r="F526" t="s">
        <v>1687</v>
      </c>
    </row>
    <row r="527" spans="1:6">
      <c r="A527" t="s">
        <v>1143</v>
      </c>
      <c r="B527" t="s">
        <v>1686</v>
      </c>
      <c r="C527" s="1">
        <v>44757</v>
      </c>
      <c r="D527">
        <v>675</v>
      </c>
      <c r="E527">
        <v>86.23</v>
      </c>
      <c r="F527" t="s">
        <v>1689</v>
      </c>
    </row>
    <row r="528" spans="1:6">
      <c r="A528" t="s">
        <v>1145</v>
      </c>
      <c r="B528" t="s">
        <v>1688</v>
      </c>
      <c r="C528" s="1">
        <v>44787</v>
      </c>
      <c r="D528">
        <v>411</v>
      </c>
      <c r="E528">
        <v>382.96</v>
      </c>
      <c r="F528" t="s">
        <v>1691</v>
      </c>
    </row>
    <row r="529" spans="1:6">
      <c r="A529" t="s">
        <v>1147</v>
      </c>
      <c r="B529" t="s">
        <v>1690</v>
      </c>
      <c r="C529" s="1">
        <v>44763</v>
      </c>
      <c r="D529">
        <v>514</v>
      </c>
      <c r="E529">
        <v>165.14</v>
      </c>
      <c r="F529" t="s">
        <v>1693</v>
      </c>
    </row>
    <row r="530" spans="1:6">
      <c r="A530" t="s">
        <v>1149</v>
      </c>
      <c r="B530" t="s">
        <v>1692</v>
      </c>
      <c r="C530" s="1">
        <v>44799</v>
      </c>
      <c r="D530">
        <v>750</v>
      </c>
      <c r="E530">
        <v>143.61</v>
      </c>
      <c r="F530" t="s">
        <v>1687</v>
      </c>
    </row>
    <row r="531" spans="1:6">
      <c r="A531" t="s">
        <v>1151</v>
      </c>
      <c r="B531" t="s">
        <v>1686</v>
      </c>
      <c r="C531" s="1">
        <v>44798</v>
      </c>
      <c r="D531">
        <v>279</v>
      </c>
      <c r="E531">
        <v>238.93</v>
      </c>
      <c r="F531" t="s">
        <v>1689</v>
      </c>
    </row>
    <row r="532" spans="1:6">
      <c r="A532" t="s">
        <v>1153</v>
      </c>
      <c r="B532" t="s">
        <v>1688</v>
      </c>
      <c r="C532" s="1">
        <v>44807</v>
      </c>
      <c r="D532">
        <v>284</v>
      </c>
      <c r="E532">
        <v>202.1</v>
      </c>
      <c r="F532" t="s">
        <v>1691</v>
      </c>
    </row>
    <row r="533" spans="1:6">
      <c r="A533" t="s">
        <v>1155</v>
      </c>
      <c r="B533" t="s">
        <v>1690</v>
      </c>
      <c r="C533" s="1">
        <v>44769</v>
      </c>
      <c r="D533">
        <v>509</v>
      </c>
      <c r="E533">
        <v>370.15</v>
      </c>
      <c r="F533" t="s">
        <v>1693</v>
      </c>
    </row>
    <row r="534" spans="1:6">
      <c r="A534" t="s">
        <v>1157</v>
      </c>
      <c r="B534" t="s">
        <v>1692</v>
      </c>
      <c r="C534" s="1">
        <v>44779</v>
      </c>
      <c r="D534">
        <v>207</v>
      </c>
      <c r="E534">
        <v>38.89</v>
      </c>
      <c r="F534" t="s">
        <v>1687</v>
      </c>
    </row>
    <row r="535" spans="1:6">
      <c r="A535" t="s">
        <v>1159</v>
      </c>
      <c r="B535" t="s">
        <v>1694</v>
      </c>
      <c r="C535" s="1">
        <v>44769</v>
      </c>
      <c r="D535">
        <v>509</v>
      </c>
      <c r="E535">
        <v>404.29</v>
      </c>
      <c r="F535" t="s">
        <v>1689</v>
      </c>
    </row>
    <row r="536" spans="1:6">
      <c r="A536" t="s">
        <v>1161</v>
      </c>
      <c r="B536" t="s">
        <v>1686</v>
      </c>
      <c r="C536" s="1">
        <v>44756</v>
      </c>
      <c r="D536">
        <v>371</v>
      </c>
      <c r="E536">
        <v>18.06</v>
      </c>
      <c r="F536" t="s">
        <v>1691</v>
      </c>
    </row>
    <row r="537" spans="1:6">
      <c r="A537" t="s">
        <v>1163</v>
      </c>
      <c r="B537" t="s">
        <v>1688</v>
      </c>
      <c r="C537" s="1">
        <v>44799</v>
      </c>
      <c r="D537">
        <v>699</v>
      </c>
      <c r="E537">
        <v>414.27</v>
      </c>
      <c r="F537" t="s">
        <v>1693</v>
      </c>
    </row>
    <row r="538" spans="1:6">
      <c r="A538" t="s">
        <v>1165</v>
      </c>
      <c r="B538" t="s">
        <v>1690</v>
      </c>
      <c r="C538" s="1">
        <v>44807</v>
      </c>
      <c r="D538">
        <v>306</v>
      </c>
      <c r="E538">
        <v>104.25</v>
      </c>
      <c r="F538" t="s">
        <v>1687</v>
      </c>
    </row>
    <row r="539" spans="1:6">
      <c r="A539" t="s">
        <v>1167</v>
      </c>
      <c r="B539" t="s">
        <v>1692</v>
      </c>
      <c r="C539" s="1">
        <v>44769</v>
      </c>
      <c r="D539">
        <v>432</v>
      </c>
      <c r="E539">
        <v>70.29</v>
      </c>
      <c r="F539" t="s">
        <v>1689</v>
      </c>
    </row>
    <row r="540" spans="1:6">
      <c r="A540" t="s">
        <v>1169</v>
      </c>
      <c r="B540" t="s">
        <v>1686</v>
      </c>
      <c r="C540" s="1">
        <v>44805</v>
      </c>
      <c r="D540">
        <v>339</v>
      </c>
      <c r="E540">
        <v>328.16</v>
      </c>
      <c r="F540" t="s">
        <v>1691</v>
      </c>
    </row>
    <row r="541" spans="1:6">
      <c r="A541" t="s">
        <v>1171</v>
      </c>
      <c r="B541" t="s">
        <v>1688</v>
      </c>
      <c r="C541" s="1">
        <v>44796</v>
      </c>
      <c r="D541">
        <v>802</v>
      </c>
      <c r="E541">
        <v>84</v>
      </c>
      <c r="F541" t="s">
        <v>1693</v>
      </c>
    </row>
    <row r="542" spans="1:6">
      <c r="A542" t="s">
        <v>1173</v>
      </c>
      <c r="B542" t="s">
        <v>1690</v>
      </c>
      <c r="C542" s="1">
        <v>44798</v>
      </c>
      <c r="D542">
        <v>674</v>
      </c>
      <c r="E542">
        <v>219.84</v>
      </c>
      <c r="F542" t="s">
        <v>1687</v>
      </c>
    </row>
    <row r="543" spans="1:6">
      <c r="A543" t="s">
        <v>1175</v>
      </c>
      <c r="B543" t="s">
        <v>1692</v>
      </c>
      <c r="C543" s="1">
        <v>44756</v>
      </c>
      <c r="D543">
        <v>399</v>
      </c>
      <c r="E543">
        <v>183.86</v>
      </c>
      <c r="F543" t="s">
        <v>1689</v>
      </c>
    </row>
    <row r="544" spans="1:6">
      <c r="A544" t="s">
        <v>1177</v>
      </c>
      <c r="B544" t="s">
        <v>1694</v>
      </c>
      <c r="C544" s="1">
        <v>44800</v>
      </c>
      <c r="D544">
        <v>691</v>
      </c>
      <c r="E544">
        <v>608.65</v>
      </c>
      <c r="F544" t="s">
        <v>1691</v>
      </c>
    </row>
    <row r="545" spans="1:6">
      <c r="A545" t="s">
        <v>1179</v>
      </c>
      <c r="B545" t="s">
        <v>1695</v>
      </c>
      <c r="C545" s="1">
        <v>44758</v>
      </c>
      <c r="D545">
        <v>229</v>
      </c>
      <c r="E545">
        <v>224.23</v>
      </c>
      <c r="F545" t="s">
        <v>1693</v>
      </c>
    </row>
    <row r="546" spans="1:6">
      <c r="A546" t="s">
        <v>1181</v>
      </c>
      <c r="B546" t="s">
        <v>1686</v>
      </c>
      <c r="C546" s="1">
        <v>44788</v>
      </c>
      <c r="D546">
        <v>350</v>
      </c>
      <c r="E546">
        <v>280.12</v>
      </c>
      <c r="F546" t="s">
        <v>1687</v>
      </c>
    </row>
    <row r="547" spans="1:6">
      <c r="A547" t="s">
        <v>1183</v>
      </c>
      <c r="B547" t="s">
        <v>1688</v>
      </c>
      <c r="C547" s="1">
        <v>44793</v>
      </c>
      <c r="D547">
        <v>713</v>
      </c>
      <c r="E547">
        <v>266.67</v>
      </c>
      <c r="F547" t="s">
        <v>1689</v>
      </c>
    </row>
    <row r="548" spans="1:6">
      <c r="A548" t="s">
        <v>1185</v>
      </c>
      <c r="B548" t="s">
        <v>1690</v>
      </c>
      <c r="C548" s="1">
        <v>44784</v>
      </c>
      <c r="D548">
        <v>384</v>
      </c>
      <c r="E548">
        <v>17.1</v>
      </c>
      <c r="F548" t="s">
        <v>1691</v>
      </c>
    </row>
    <row r="549" spans="1:6">
      <c r="A549" t="s">
        <v>1187</v>
      </c>
      <c r="B549" t="s">
        <v>1692</v>
      </c>
      <c r="C549" s="1">
        <v>44793</v>
      </c>
      <c r="D549">
        <v>446</v>
      </c>
      <c r="E549">
        <v>407.13</v>
      </c>
      <c r="F549" t="s">
        <v>1693</v>
      </c>
    </row>
    <row r="550" spans="1:6">
      <c r="A550" t="s">
        <v>1189</v>
      </c>
      <c r="B550" t="s">
        <v>1686</v>
      </c>
      <c r="C550" s="1">
        <v>44796</v>
      </c>
      <c r="D550">
        <v>585</v>
      </c>
      <c r="E550">
        <v>478.23</v>
      </c>
      <c r="F550" t="s">
        <v>1687</v>
      </c>
    </row>
    <row r="551" spans="1:6">
      <c r="A551" t="s">
        <v>1191</v>
      </c>
      <c r="B551" t="s">
        <v>1688</v>
      </c>
      <c r="C551" s="1">
        <v>44758</v>
      </c>
      <c r="D551">
        <v>623</v>
      </c>
      <c r="E551">
        <v>244.23</v>
      </c>
      <c r="F551" t="s">
        <v>1689</v>
      </c>
    </row>
    <row r="552" spans="1:6">
      <c r="A552" t="s">
        <v>1193</v>
      </c>
      <c r="B552" t="s">
        <v>1690</v>
      </c>
      <c r="C552" s="1">
        <v>44757</v>
      </c>
      <c r="D552">
        <v>351</v>
      </c>
      <c r="E552">
        <v>306.33</v>
      </c>
      <c r="F552" t="s">
        <v>1691</v>
      </c>
    </row>
    <row r="553" spans="1:6">
      <c r="A553" t="s">
        <v>1195</v>
      </c>
      <c r="B553" t="s">
        <v>1692</v>
      </c>
      <c r="C553" s="1">
        <v>44758</v>
      </c>
      <c r="D553">
        <v>224</v>
      </c>
      <c r="E553">
        <v>145.07</v>
      </c>
      <c r="F553" t="s">
        <v>1693</v>
      </c>
    </row>
    <row r="554" spans="1:6">
      <c r="A554" t="s">
        <v>1197</v>
      </c>
      <c r="B554" t="s">
        <v>1686</v>
      </c>
      <c r="C554" s="1">
        <v>44800</v>
      </c>
      <c r="D554">
        <v>445</v>
      </c>
      <c r="E554">
        <v>18.84</v>
      </c>
      <c r="F554" t="s">
        <v>1687</v>
      </c>
    </row>
    <row r="555" spans="1:6">
      <c r="A555" t="s">
        <v>1199</v>
      </c>
      <c r="B555" t="s">
        <v>1688</v>
      </c>
      <c r="C555" s="1">
        <v>44780</v>
      </c>
      <c r="D555">
        <v>410</v>
      </c>
      <c r="E555">
        <v>29.81</v>
      </c>
      <c r="F555" t="s">
        <v>1689</v>
      </c>
    </row>
    <row r="556" spans="1:6">
      <c r="A556" t="s">
        <v>1201</v>
      </c>
      <c r="B556" t="s">
        <v>1690</v>
      </c>
      <c r="C556" s="1">
        <v>44807</v>
      </c>
      <c r="D556">
        <v>842</v>
      </c>
      <c r="E556">
        <v>373.82</v>
      </c>
      <c r="F556" t="s">
        <v>1691</v>
      </c>
    </row>
    <row r="557" spans="1:6">
      <c r="A557" t="s">
        <v>1203</v>
      </c>
      <c r="B557" t="s">
        <v>1692</v>
      </c>
      <c r="C557" s="1">
        <v>44798</v>
      </c>
      <c r="D557">
        <v>772</v>
      </c>
      <c r="E557">
        <v>92.83</v>
      </c>
      <c r="F557" t="s">
        <v>1693</v>
      </c>
    </row>
    <row r="558" spans="1:6">
      <c r="A558" t="s">
        <v>1205</v>
      </c>
      <c r="B558" t="s">
        <v>1686</v>
      </c>
      <c r="C558" s="1">
        <v>44810</v>
      </c>
      <c r="D558">
        <v>711</v>
      </c>
      <c r="E558">
        <v>643.06</v>
      </c>
      <c r="F558" t="s">
        <v>1687</v>
      </c>
    </row>
    <row r="559" spans="1:6">
      <c r="A559" t="s">
        <v>1207</v>
      </c>
      <c r="B559" t="s">
        <v>1688</v>
      </c>
      <c r="C559" s="1">
        <v>44764</v>
      </c>
      <c r="D559">
        <v>683</v>
      </c>
      <c r="E559">
        <v>676.11</v>
      </c>
      <c r="F559" t="s">
        <v>1689</v>
      </c>
    </row>
    <row r="560" spans="1:6">
      <c r="A560" t="s">
        <v>1209</v>
      </c>
      <c r="B560" t="s">
        <v>1690</v>
      </c>
      <c r="C560" s="1">
        <v>44766</v>
      </c>
      <c r="D560">
        <v>261</v>
      </c>
      <c r="E560">
        <v>102.09</v>
      </c>
      <c r="F560" t="s">
        <v>1691</v>
      </c>
    </row>
    <row r="561" spans="1:6">
      <c r="A561" t="s">
        <v>1211</v>
      </c>
      <c r="B561" t="s">
        <v>1692</v>
      </c>
      <c r="C561" s="1">
        <v>44794</v>
      </c>
      <c r="D561">
        <v>616</v>
      </c>
      <c r="E561">
        <v>615.79</v>
      </c>
      <c r="F561" t="s">
        <v>1693</v>
      </c>
    </row>
    <row r="562" spans="1:6">
      <c r="A562" t="s">
        <v>1213</v>
      </c>
      <c r="B562" t="s">
        <v>1694</v>
      </c>
      <c r="C562" s="1">
        <v>44800</v>
      </c>
      <c r="D562">
        <v>775</v>
      </c>
      <c r="E562">
        <v>164.29</v>
      </c>
      <c r="F562" t="s">
        <v>1687</v>
      </c>
    </row>
    <row r="563" spans="1:6">
      <c r="A563" t="s">
        <v>1215</v>
      </c>
      <c r="B563" t="s">
        <v>1686</v>
      </c>
      <c r="C563" s="1">
        <v>44792</v>
      </c>
      <c r="D563">
        <v>616</v>
      </c>
      <c r="E563">
        <v>361.74</v>
      </c>
      <c r="F563" t="s">
        <v>1689</v>
      </c>
    </row>
    <row r="564" spans="1:6">
      <c r="A564" t="s">
        <v>1217</v>
      </c>
      <c r="B564" t="s">
        <v>1688</v>
      </c>
      <c r="C564" s="1">
        <v>44809</v>
      </c>
      <c r="D564">
        <v>252</v>
      </c>
      <c r="E564">
        <v>6.24</v>
      </c>
      <c r="F564" t="s">
        <v>1691</v>
      </c>
    </row>
    <row r="565" spans="1:6">
      <c r="A565" t="s">
        <v>1219</v>
      </c>
      <c r="B565" t="s">
        <v>1690</v>
      </c>
      <c r="C565" s="1">
        <v>44789</v>
      </c>
      <c r="D565">
        <v>754</v>
      </c>
      <c r="E565">
        <v>499.92</v>
      </c>
      <c r="F565" t="s">
        <v>1693</v>
      </c>
    </row>
    <row r="566" spans="1:6">
      <c r="A566" t="s">
        <v>1221</v>
      </c>
      <c r="B566" t="s">
        <v>1692</v>
      </c>
      <c r="C566" s="1">
        <v>44757</v>
      </c>
      <c r="D566">
        <v>614</v>
      </c>
      <c r="E566">
        <v>95.28</v>
      </c>
      <c r="F566" t="s">
        <v>1687</v>
      </c>
    </row>
    <row r="567" spans="1:6">
      <c r="A567" t="s">
        <v>1223</v>
      </c>
      <c r="B567" t="s">
        <v>1686</v>
      </c>
      <c r="C567" s="1">
        <v>44790</v>
      </c>
      <c r="D567">
        <v>413</v>
      </c>
      <c r="E567">
        <v>360.83</v>
      </c>
      <c r="F567" t="s">
        <v>1689</v>
      </c>
    </row>
    <row r="568" spans="1:6">
      <c r="A568" t="s">
        <v>1225</v>
      </c>
      <c r="B568" t="s">
        <v>1688</v>
      </c>
      <c r="C568" s="1">
        <v>44808</v>
      </c>
      <c r="D568">
        <v>895</v>
      </c>
      <c r="E568">
        <v>681.21</v>
      </c>
      <c r="F568" t="s">
        <v>1691</v>
      </c>
    </row>
    <row r="569" spans="1:6">
      <c r="A569" t="s">
        <v>1227</v>
      </c>
      <c r="B569" t="s">
        <v>1690</v>
      </c>
      <c r="C569" s="1">
        <v>44801</v>
      </c>
      <c r="D569">
        <v>460</v>
      </c>
      <c r="E569">
        <v>195.5</v>
      </c>
      <c r="F569" t="s">
        <v>1693</v>
      </c>
    </row>
    <row r="570" spans="1:6">
      <c r="A570" t="s">
        <v>1229</v>
      </c>
      <c r="B570" t="s">
        <v>1692</v>
      </c>
      <c r="C570" s="1">
        <v>44769</v>
      </c>
      <c r="D570">
        <v>681</v>
      </c>
      <c r="E570">
        <v>236.85</v>
      </c>
      <c r="F570" t="s">
        <v>1687</v>
      </c>
    </row>
    <row r="571" spans="1:6">
      <c r="A571" t="s">
        <v>1231</v>
      </c>
      <c r="B571" t="s">
        <v>1694</v>
      </c>
      <c r="C571" s="1">
        <v>44757</v>
      </c>
      <c r="D571">
        <v>548</v>
      </c>
      <c r="E571">
        <v>33.02</v>
      </c>
      <c r="F571" t="s">
        <v>1689</v>
      </c>
    </row>
    <row r="572" spans="1:6">
      <c r="A572" t="s">
        <v>1233</v>
      </c>
      <c r="B572" t="s">
        <v>1695</v>
      </c>
      <c r="C572" s="1">
        <v>44759</v>
      </c>
      <c r="D572">
        <v>264</v>
      </c>
      <c r="E572">
        <v>210.42</v>
      </c>
      <c r="F572" t="s">
        <v>1691</v>
      </c>
    </row>
    <row r="573" spans="1:6">
      <c r="A573" t="s">
        <v>1235</v>
      </c>
      <c r="B573" t="s">
        <v>1686</v>
      </c>
      <c r="C573" s="1">
        <v>44805</v>
      </c>
      <c r="D573">
        <v>431</v>
      </c>
      <c r="E573">
        <v>4.35</v>
      </c>
      <c r="F573" t="s">
        <v>1693</v>
      </c>
    </row>
    <row r="574" spans="1:6">
      <c r="A574" t="s">
        <v>1237</v>
      </c>
      <c r="B574" t="s">
        <v>1688</v>
      </c>
      <c r="C574" s="1">
        <v>44760</v>
      </c>
      <c r="D574">
        <v>772</v>
      </c>
      <c r="E574">
        <v>314.53</v>
      </c>
      <c r="F574" t="s">
        <v>1687</v>
      </c>
    </row>
    <row r="575" spans="1:6">
      <c r="A575" t="s">
        <v>1239</v>
      </c>
      <c r="B575" t="s">
        <v>1690</v>
      </c>
      <c r="C575" s="1">
        <v>44791</v>
      </c>
      <c r="D575">
        <v>253</v>
      </c>
      <c r="E575">
        <v>143.16</v>
      </c>
      <c r="F575" t="s">
        <v>1689</v>
      </c>
    </row>
    <row r="576" spans="1:6">
      <c r="A576" t="s">
        <v>1241</v>
      </c>
      <c r="B576" t="s">
        <v>1692</v>
      </c>
      <c r="C576" s="1">
        <v>44768</v>
      </c>
      <c r="D576">
        <v>792</v>
      </c>
      <c r="E576">
        <v>153.47</v>
      </c>
      <c r="F576" t="s">
        <v>1691</v>
      </c>
    </row>
    <row r="577" spans="1:6">
      <c r="A577" t="s">
        <v>1243</v>
      </c>
      <c r="B577" t="s">
        <v>1686</v>
      </c>
      <c r="C577" s="1">
        <v>44759</v>
      </c>
      <c r="D577">
        <v>628</v>
      </c>
      <c r="E577">
        <v>388.51</v>
      </c>
      <c r="F577" t="s">
        <v>1693</v>
      </c>
    </row>
    <row r="578" spans="1:6">
      <c r="A578" t="s">
        <v>1245</v>
      </c>
      <c r="B578" t="s">
        <v>1688</v>
      </c>
      <c r="C578" s="1">
        <v>44781</v>
      </c>
      <c r="D578">
        <v>809</v>
      </c>
      <c r="E578">
        <v>535.29</v>
      </c>
      <c r="F578" t="s">
        <v>1687</v>
      </c>
    </row>
    <row r="579" spans="1:6">
      <c r="A579" t="s">
        <v>1247</v>
      </c>
      <c r="B579" t="s">
        <v>1690</v>
      </c>
      <c r="C579" s="1">
        <v>44785</v>
      </c>
      <c r="D579">
        <v>347</v>
      </c>
      <c r="E579">
        <v>9.86</v>
      </c>
      <c r="F579" t="s">
        <v>1689</v>
      </c>
    </row>
    <row r="580" spans="1:6">
      <c r="A580" t="s">
        <v>1249</v>
      </c>
      <c r="B580" t="s">
        <v>1692</v>
      </c>
      <c r="C580" s="1">
        <v>44775</v>
      </c>
      <c r="D580">
        <v>695</v>
      </c>
      <c r="E580">
        <v>227.11</v>
      </c>
      <c r="F580" t="s">
        <v>1691</v>
      </c>
    </row>
    <row r="581" spans="1:6">
      <c r="A581" t="s">
        <v>1251</v>
      </c>
      <c r="B581" t="s">
        <v>1694</v>
      </c>
      <c r="C581" s="1">
        <v>44773</v>
      </c>
      <c r="D581">
        <v>551</v>
      </c>
      <c r="E581">
        <v>62.2</v>
      </c>
      <c r="F581" t="s">
        <v>1693</v>
      </c>
    </row>
    <row r="582" spans="1:6">
      <c r="A582" t="s">
        <v>1253</v>
      </c>
      <c r="B582" t="s">
        <v>1686</v>
      </c>
      <c r="C582" s="1">
        <v>44796</v>
      </c>
      <c r="D582">
        <v>274</v>
      </c>
      <c r="E582">
        <v>17.51</v>
      </c>
      <c r="F582" t="s">
        <v>1687</v>
      </c>
    </row>
    <row r="583" spans="1:6">
      <c r="A583" t="s">
        <v>1255</v>
      </c>
      <c r="B583" t="s">
        <v>1688</v>
      </c>
      <c r="C583" s="1">
        <v>44801</v>
      </c>
      <c r="D583">
        <v>623</v>
      </c>
      <c r="E583">
        <v>372.85</v>
      </c>
      <c r="F583" t="s">
        <v>1689</v>
      </c>
    </row>
    <row r="584" spans="1:6">
      <c r="A584" t="s">
        <v>1257</v>
      </c>
      <c r="B584" t="s">
        <v>1690</v>
      </c>
      <c r="C584" s="1">
        <v>44779</v>
      </c>
      <c r="D584">
        <v>577</v>
      </c>
      <c r="E584">
        <v>200.49</v>
      </c>
      <c r="F584" t="s">
        <v>1691</v>
      </c>
    </row>
    <row r="585" spans="1:6">
      <c r="A585" t="s">
        <v>1259</v>
      </c>
      <c r="B585" t="s">
        <v>1692</v>
      </c>
      <c r="C585" s="1">
        <v>44772</v>
      </c>
      <c r="D585">
        <v>479</v>
      </c>
      <c r="E585">
        <v>148.02</v>
      </c>
      <c r="F585" t="s">
        <v>1693</v>
      </c>
    </row>
    <row r="586" spans="1:6">
      <c r="A586" t="s">
        <v>1261</v>
      </c>
      <c r="B586" t="s">
        <v>1686</v>
      </c>
      <c r="C586" s="1">
        <v>44757</v>
      </c>
      <c r="D586">
        <v>541</v>
      </c>
      <c r="E586">
        <v>1.17</v>
      </c>
      <c r="F586" t="s">
        <v>1687</v>
      </c>
    </row>
    <row r="587" spans="1:6">
      <c r="A587" t="s">
        <v>1263</v>
      </c>
      <c r="B587" t="s">
        <v>1688</v>
      </c>
      <c r="C587" s="1">
        <v>44808</v>
      </c>
      <c r="D587">
        <v>878</v>
      </c>
      <c r="E587">
        <v>218.27</v>
      </c>
      <c r="F587" t="s">
        <v>1689</v>
      </c>
    </row>
    <row r="588" spans="1:6">
      <c r="A588" t="s">
        <v>1265</v>
      </c>
      <c r="B588" t="s">
        <v>1690</v>
      </c>
      <c r="C588" s="1">
        <v>44782</v>
      </c>
      <c r="D588">
        <v>822</v>
      </c>
      <c r="E588">
        <v>103.81</v>
      </c>
      <c r="F588" t="s">
        <v>1691</v>
      </c>
    </row>
    <row r="589" spans="1:6">
      <c r="A589" t="s">
        <v>1267</v>
      </c>
      <c r="B589" t="s">
        <v>1692</v>
      </c>
      <c r="C589" s="1">
        <v>44787</v>
      </c>
      <c r="D589">
        <v>319</v>
      </c>
      <c r="E589">
        <v>220.11</v>
      </c>
      <c r="F589" t="s">
        <v>1693</v>
      </c>
    </row>
    <row r="590" spans="1:6">
      <c r="A590" t="s">
        <v>1269</v>
      </c>
      <c r="B590" t="s">
        <v>1694</v>
      </c>
      <c r="C590" s="1">
        <v>44787</v>
      </c>
      <c r="D590">
        <v>583</v>
      </c>
      <c r="E590">
        <v>70.34</v>
      </c>
      <c r="F590" t="s">
        <v>1687</v>
      </c>
    </row>
    <row r="591" spans="1:6">
      <c r="A591" t="s">
        <v>1271</v>
      </c>
      <c r="B591" t="s">
        <v>1695</v>
      </c>
      <c r="C591" s="1">
        <v>44757</v>
      </c>
      <c r="D591">
        <v>326</v>
      </c>
      <c r="E591">
        <v>244.47</v>
      </c>
      <c r="F591" t="s">
        <v>1689</v>
      </c>
    </row>
    <row r="592" spans="1:6">
      <c r="A592" t="s">
        <v>1273</v>
      </c>
      <c r="B592" t="s">
        <v>1686</v>
      </c>
      <c r="C592" s="1">
        <v>44761</v>
      </c>
      <c r="D592">
        <v>345</v>
      </c>
      <c r="E592">
        <v>40.66</v>
      </c>
      <c r="F592" t="s">
        <v>1691</v>
      </c>
    </row>
    <row r="593" spans="1:6">
      <c r="A593" t="s">
        <v>1275</v>
      </c>
      <c r="B593" t="s">
        <v>1688</v>
      </c>
      <c r="C593" s="1">
        <v>44788</v>
      </c>
      <c r="D593">
        <v>425</v>
      </c>
      <c r="E593">
        <v>201.06</v>
      </c>
      <c r="F593" t="s">
        <v>1693</v>
      </c>
    </row>
    <row r="594" spans="1:6">
      <c r="A594" t="s">
        <v>1277</v>
      </c>
      <c r="B594" t="s">
        <v>1690</v>
      </c>
      <c r="C594" s="1">
        <v>44788</v>
      </c>
      <c r="D594">
        <v>854</v>
      </c>
      <c r="E594">
        <v>150.11</v>
      </c>
      <c r="F594" t="s">
        <v>1687</v>
      </c>
    </row>
    <row r="595" spans="1:6">
      <c r="A595" t="s">
        <v>1279</v>
      </c>
      <c r="B595" t="s">
        <v>1692</v>
      </c>
      <c r="C595" s="1">
        <v>44758</v>
      </c>
      <c r="D595">
        <v>310</v>
      </c>
      <c r="E595">
        <v>152.58</v>
      </c>
      <c r="F595" t="s">
        <v>1689</v>
      </c>
    </row>
    <row r="596" spans="1:6">
      <c r="A596" t="s">
        <v>1281</v>
      </c>
      <c r="B596" t="s">
        <v>1686</v>
      </c>
      <c r="C596" s="1">
        <v>44795</v>
      </c>
      <c r="D596">
        <v>387</v>
      </c>
      <c r="E596">
        <v>379.69</v>
      </c>
      <c r="F596" t="s">
        <v>1691</v>
      </c>
    </row>
    <row r="597" spans="1:6">
      <c r="A597" t="s">
        <v>1283</v>
      </c>
      <c r="B597" t="s">
        <v>1688</v>
      </c>
      <c r="C597" s="1">
        <v>44791</v>
      </c>
      <c r="D597">
        <v>402</v>
      </c>
      <c r="E597">
        <v>176.37</v>
      </c>
      <c r="F597" t="s">
        <v>1693</v>
      </c>
    </row>
    <row r="598" spans="1:6">
      <c r="A598" t="s">
        <v>1285</v>
      </c>
      <c r="B598" t="s">
        <v>1690</v>
      </c>
      <c r="C598" s="1">
        <v>44791</v>
      </c>
      <c r="D598">
        <v>808</v>
      </c>
      <c r="E598">
        <v>190.39</v>
      </c>
      <c r="F598" t="s">
        <v>1687</v>
      </c>
    </row>
    <row r="599" spans="1:6">
      <c r="A599" t="s">
        <v>1287</v>
      </c>
      <c r="B599" t="s">
        <v>1692</v>
      </c>
      <c r="C599" s="1">
        <v>44794</v>
      </c>
      <c r="D599">
        <v>668</v>
      </c>
      <c r="E599">
        <v>521.72</v>
      </c>
      <c r="F599" t="s">
        <v>1689</v>
      </c>
    </row>
    <row r="600" spans="1:6">
      <c r="A600" t="s">
        <v>1289</v>
      </c>
      <c r="B600" t="s">
        <v>1686</v>
      </c>
      <c r="C600" s="1">
        <v>44756</v>
      </c>
      <c r="D600">
        <v>534</v>
      </c>
      <c r="E600">
        <v>66.81</v>
      </c>
      <c r="F600" t="s">
        <v>1691</v>
      </c>
    </row>
    <row r="601" spans="1:6">
      <c r="A601" t="s">
        <v>1291</v>
      </c>
      <c r="B601" t="s">
        <v>1688</v>
      </c>
      <c r="C601" s="1">
        <v>44789</v>
      </c>
      <c r="D601">
        <v>689</v>
      </c>
      <c r="E601">
        <v>55.88</v>
      </c>
      <c r="F601" t="s">
        <v>1693</v>
      </c>
    </row>
    <row r="602" spans="1:6">
      <c r="A602" t="s">
        <v>1293</v>
      </c>
      <c r="B602" t="s">
        <v>1690</v>
      </c>
      <c r="C602" s="1">
        <v>44810</v>
      </c>
      <c r="D602">
        <v>237</v>
      </c>
      <c r="E602">
        <v>57.86</v>
      </c>
      <c r="F602" t="s">
        <v>1687</v>
      </c>
    </row>
    <row r="603" spans="1:6">
      <c r="A603" t="s">
        <v>1295</v>
      </c>
      <c r="B603" t="s">
        <v>1692</v>
      </c>
      <c r="C603" s="1">
        <v>44798</v>
      </c>
      <c r="D603">
        <v>525</v>
      </c>
      <c r="E603">
        <v>78.86</v>
      </c>
      <c r="F603" t="s">
        <v>1689</v>
      </c>
    </row>
    <row r="604" spans="1:6">
      <c r="A604" t="s">
        <v>1297</v>
      </c>
      <c r="B604" t="s">
        <v>1686</v>
      </c>
      <c r="C604" s="1">
        <v>44791</v>
      </c>
      <c r="D604">
        <v>643</v>
      </c>
      <c r="E604">
        <v>104.95</v>
      </c>
      <c r="F604" t="s">
        <v>1691</v>
      </c>
    </row>
    <row r="605" spans="1:6">
      <c r="A605" t="s">
        <v>1299</v>
      </c>
      <c r="B605" t="s">
        <v>1688</v>
      </c>
      <c r="C605" s="1">
        <v>44796</v>
      </c>
      <c r="D605">
        <v>308</v>
      </c>
      <c r="E605">
        <v>187.28</v>
      </c>
      <c r="F605" t="s">
        <v>1693</v>
      </c>
    </row>
    <row r="606" spans="1:6">
      <c r="A606" t="s">
        <v>1301</v>
      </c>
      <c r="B606" t="s">
        <v>1690</v>
      </c>
      <c r="C606" s="1">
        <v>44810</v>
      </c>
      <c r="D606">
        <v>834</v>
      </c>
      <c r="E606">
        <v>349.9</v>
      </c>
      <c r="F606" t="s">
        <v>1687</v>
      </c>
    </row>
    <row r="607" spans="1:6">
      <c r="A607" t="s">
        <v>1303</v>
      </c>
      <c r="B607" t="s">
        <v>1692</v>
      </c>
      <c r="C607" s="1">
        <v>44791</v>
      </c>
      <c r="D607">
        <v>851</v>
      </c>
      <c r="E607">
        <v>31.7</v>
      </c>
      <c r="F607" t="s">
        <v>1689</v>
      </c>
    </row>
    <row r="608" spans="1:6">
      <c r="A608" t="s">
        <v>1305</v>
      </c>
      <c r="B608" t="s">
        <v>1694</v>
      </c>
      <c r="C608" s="1">
        <v>44797</v>
      </c>
      <c r="D608">
        <v>567</v>
      </c>
      <c r="E608">
        <v>222.2</v>
      </c>
      <c r="F608" t="s">
        <v>1691</v>
      </c>
    </row>
    <row r="609" spans="1:6">
      <c r="A609" t="s">
        <v>1307</v>
      </c>
      <c r="B609" t="s">
        <v>1686</v>
      </c>
      <c r="C609" s="1">
        <v>44777</v>
      </c>
      <c r="D609">
        <v>565</v>
      </c>
      <c r="E609">
        <v>133.51</v>
      </c>
      <c r="F609" t="s">
        <v>1693</v>
      </c>
    </row>
    <row r="610" spans="1:6">
      <c r="A610" t="s">
        <v>1309</v>
      </c>
      <c r="B610" t="s">
        <v>1688</v>
      </c>
      <c r="C610" s="1">
        <v>44802</v>
      </c>
      <c r="D610">
        <v>245</v>
      </c>
      <c r="E610">
        <v>243.38</v>
      </c>
      <c r="F610" t="s">
        <v>1687</v>
      </c>
    </row>
    <row r="611" spans="1:6">
      <c r="A611" t="s">
        <v>1311</v>
      </c>
      <c r="B611" t="s">
        <v>1690</v>
      </c>
      <c r="C611" s="1">
        <v>44758</v>
      </c>
      <c r="D611">
        <v>765</v>
      </c>
      <c r="E611">
        <v>628.01</v>
      </c>
      <c r="F611" t="s">
        <v>1689</v>
      </c>
    </row>
    <row r="612" spans="1:6">
      <c r="A612" t="s">
        <v>1313</v>
      </c>
      <c r="B612" t="s">
        <v>1692</v>
      </c>
      <c r="C612" s="1">
        <v>44768</v>
      </c>
      <c r="D612">
        <v>746</v>
      </c>
      <c r="E612">
        <v>598.1</v>
      </c>
      <c r="F612" t="s">
        <v>1691</v>
      </c>
    </row>
    <row r="613" spans="1:6">
      <c r="A613" t="s">
        <v>1315</v>
      </c>
      <c r="B613" t="s">
        <v>1686</v>
      </c>
      <c r="C613" s="1">
        <v>44756</v>
      </c>
      <c r="D613">
        <v>470</v>
      </c>
      <c r="E613">
        <v>109.26</v>
      </c>
      <c r="F613" t="s">
        <v>1693</v>
      </c>
    </row>
    <row r="614" spans="1:6">
      <c r="A614" t="s">
        <v>1317</v>
      </c>
      <c r="B614" t="s">
        <v>1688</v>
      </c>
      <c r="C614" s="1">
        <v>44809</v>
      </c>
      <c r="D614">
        <v>694</v>
      </c>
      <c r="E614">
        <v>528.72</v>
      </c>
      <c r="F614" t="s">
        <v>1687</v>
      </c>
    </row>
    <row r="615" spans="1:6">
      <c r="A615" t="s">
        <v>1319</v>
      </c>
      <c r="B615" t="s">
        <v>1690</v>
      </c>
      <c r="C615" s="1">
        <v>44801</v>
      </c>
      <c r="D615">
        <v>839</v>
      </c>
      <c r="E615">
        <v>694.64</v>
      </c>
      <c r="F615" t="s">
        <v>1689</v>
      </c>
    </row>
    <row r="616" spans="1:6">
      <c r="A616" t="s">
        <v>1321</v>
      </c>
      <c r="B616" t="s">
        <v>1692</v>
      </c>
      <c r="C616" s="1">
        <v>44794</v>
      </c>
      <c r="D616">
        <v>476</v>
      </c>
      <c r="E616">
        <v>141.51</v>
      </c>
      <c r="F616" t="s">
        <v>1691</v>
      </c>
    </row>
    <row r="617" spans="1:6">
      <c r="A617" t="s">
        <v>1323</v>
      </c>
      <c r="B617" t="s">
        <v>1694</v>
      </c>
      <c r="C617" s="1">
        <v>44792</v>
      </c>
      <c r="D617">
        <v>201</v>
      </c>
      <c r="E617">
        <v>162.29</v>
      </c>
      <c r="F617" t="s">
        <v>1693</v>
      </c>
    </row>
    <row r="618" spans="1:6">
      <c r="A618" t="s">
        <v>1325</v>
      </c>
      <c r="B618" t="s">
        <v>1695</v>
      </c>
      <c r="C618" s="1">
        <v>44770</v>
      </c>
      <c r="D618">
        <v>217</v>
      </c>
      <c r="E618">
        <v>15.74</v>
      </c>
      <c r="F618" t="s">
        <v>1687</v>
      </c>
    </row>
    <row r="619" spans="1:6">
      <c r="A619" t="s">
        <v>1327</v>
      </c>
      <c r="B619" t="s">
        <v>1686</v>
      </c>
      <c r="C619" s="1">
        <v>44761</v>
      </c>
      <c r="D619">
        <v>709</v>
      </c>
      <c r="E619">
        <v>92.77</v>
      </c>
      <c r="F619" t="s">
        <v>1689</v>
      </c>
    </row>
    <row r="620" spans="1:6">
      <c r="A620" t="s">
        <v>1329</v>
      </c>
      <c r="B620" t="s">
        <v>1688</v>
      </c>
      <c r="C620" s="1">
        <v>44773</v>
      </c>
      <c r="D620">
        <v>405</v>
      </c>
      <c r="E620">
        <v>344.51</v>
      </c>
      <c r="F620" t="s">
        <v>1691</v>
      </c>
    </row>
    <row r="621" spans="1:6">
      <c r="A621" t="s">
        <v>1331</v>
      </c>
      <c r="B621" t="s">
        <v>1690</v>
      </c>
      <c r="C621" s="1">
        <v>44766</v>
      </c>
      <c r="D621">
        <v>490</v>
      </c>
      <c r="E621">
        <v>17.72</v>
      </c>
      <c r="F621" t="s">
        <v>1693</v>
      </c>
    </row>
    <row r="622" spans="1:6">
      <c r="A622" t="s">
        <v>1333</v>
      </c>
      <c r="B622" t="s">
        <v>1692</v>
      </c>
      <c r="C622" s="1">
        <v>44793</v>
      </c>
      <c r="D622">
        <v>718</v>
      </c>
      <c r="E622">
        <v>652.42</v>
      </c>
      <c r="F622" t="s">
        <v>1687</v>
      </c>
    </row>
    <row r="623" spans="1:6">
      <c r="A623" t="s">
        <v>1335</v>
      </c>
      <c r="B623" t="s">
        <v>1686</v>
      </c>
      <c r="C623" s="1">
        <v>44769</v>
      </c>
      <c r="D623">
        <v>298</v>
      </c>
      <c r="E623">
        <v>24.42</v>
      </c>
      <c r="F623" t="s">
        <v>1689</v>
      </c>
    </row>
    <row r="624" spans="1:6">
      <c r="A624" t="s">
        <v>1337</v>
      </c>
      <c r="B624" t="s">
        <v>1688</v>
      </c>
      <c r="C624" s="1">
        <v>44758</v>
      </c>
      <c r="D624">
        <v>612</v>
      </c>
      <c r="E624">
        <v>432.81</v>
      </c>
      <c r="F624" t="s">
        <v>1691</v>
      </c>
    </row>
    <row r="625" spans="1:6">
      <c r="A625" t="s">
        <v>1339</v>
      </c>
      <c r="B625" t="s">
        <v>1690</v>
      </c>
      <c r="C625" s="1">
        <v>44803</v>
      </c>
      <c r="D625">
        <v>797</v>
      </c>
      <c r="E625">
        <v>599.6</v>
      </c>
      <c r="F625" t="s">
        <v>1693</v>
      </c>
    </row>
    <row r="626" spans="1:6">
      <c r="A626" t="s">
        <v>1341</v>
      </c>
      <c r="B626" t="s">
        <v>1692</v>
      </c>
      <c r="C626" s="1">
        <v>44808</v>
      </c>
      <c r="D626">
        <v>448</v>
      </c>
      <c r="E626">
        <v>353.75</v>
      </c>
      <c r="F626" t="s">
        <v>1687</v>
      </c>
    </row>
    <row r="627" spans="1:6">
      <c r="A627" t="s">
        <v>1343</v>
      </c>
      <c r="B627" t="s">
        <v>1694</v>
      </c>
      <c r="C627" s="1">
        <v>44784</v>
      </c>
      <c r="D627">
        <v>512</v>
      </c>
      <c r="E627">
        <v>350.17</v>
      </c>
      <c r="F627" t="s">
        <v>1689</v>
      </c>
    </row>
    <row r="628" spans="1:6">
      <c r="A628" t="s">
        <v>1345</v>
      </c>
      <c r="B628" t="s">
        <v>1686</v>
      </c>
      <c r="C628" s="1">
        <v>44764</v>
      </c>
      <c r="D628">
        <v>427</v>
      </c>
      <c r="E628">
        <v>334.95</v>
      </c>
      <c r="F628" t="s">
        <v>1691</v>
      </c>
    </row>
    <row r="629" spans="1:6">
      <c r="A629" t="s">
        <v>1347</v>
      </c>
      <c r="B629" t="s">
        <v>1688</v>
      </c>
      <c r="C629" s="1">
        <v>44795</v>
      </c>
      <c r="D629">
        <v>256</v>
      </c>
      <c r="E629">
        <v>56.6</v>
      </c>
      <c r="F629" t="s">
        <v>1693</v>
      </c>
    </row>
    <row r="630" spans="1:6">
      <c r="A630" t="s">
        <v>1349</v>
      </c>
      <c r="B630" t="s">
        <v>1690</v>
      </c>
      <c r="C630" s="1">
        <v>44799</v>
      </c>
      <c r="D630">
        <v>413</v>
      </c>
      <c r="E630">
        <v>72.07</v>
      </c>
      <c r="F630" t="s">
        <v>1687</v>
      </c>
    </row>
    <row r="631" spans="1:6">
      <c r="A631" t="s">
        <v>1351</v>
      </c>
      <c r="B631" t="s">
        <v>1692</v>
      </c>
      <c r="C631" s="1">
        <v>44800</v>
      </c>
      <c r="D631">
        <v>565</v>
      </c>
      <c r="E631">
        <v>160.52</v>
      </c>
      <c r="F631" t="s">
        <v>1689</v>
      </c>
    </row>
    <row r="632" spans="1:6">
      <c r="A632" t="s">
        <v>1353</v>
      </c>
      <c r="B632" t="s">
        <v>1686</v>
      </c>
      <c r="C632" s="1">
        <v>44771</v>
      </c>
      <c r="D632">
        <v>797</v>
      </c>
      <c r="E632">
        <v>225.43</v>
      </c>
      <c r="F632" t="s">
        <v>1691</v>
      </c>
    </row>
    <row r="633" spans="1:6">
      <c r="A633" t="s">
        <v>1355</v>
      </c>
      <c r="B633" t="s">
        <v>1688</v>
      </c>
      <c r="C633" s="1">
        <v>44760</v>
      </c>
      <c r="D633">
        <v>828</v>
      </c>
      <c r="E633">
        <v>209.65</v>
      </c>
      <c r="F633" t="s">
        <v>1693</v>
      </c>
    </row>
    <row r="634" spans="1:6">
      <c r="A634" t="s">
        <v>1357</v>
      </c>
      <c r="B634" t="s">
        <v>1690</v>
      </c>
      <c r="C634" s="1">
        <v>44778</v>
      </c>
      <c r="D634">
        <v>217</v>
      </c>
      <c r="E634">
        <v>95.77</v>
      </c>
      <c r="F634" t="s">
        <v>1687</v>
      </c>
    </row>
    <row r="635" spans="1:6">
      <c r="A635" t="s">
        <v>1359</v>
      </c>
      <c r="B635" t="s">
        <v>1692</v>
      </c>
      <c r="C635" s="1">
        <v>44755</v>
      </c>
      <c r="D635">
        <v>701</v>
      </c>
      <c r="E635">
        <v>308.41</v>
      </c>
      <c r="F635" t="s">
        <v>1689</v>
      </c>
    </row>
    <row r="636" spans="1:6">
      <c r="A636" t="s">
        <v>1361</v>
      </c>
      <c r="B636" t="s">
        <v>1694</v>
      </c>
      <c r="C636" s="1">
        <v>44770</v>
      </c>
      <c r="D636">
        <v>613</v>
      </c>
      <c r="E636">
        <v>270.06</v>
      </c>
      <c r="F636" t="s">
        <v>1691</v>
      </c>
    </row>
    <row r="637" spans="1:6">
      <c r="A637" t="s">
        <v>1363</v>
      </c>
      <c r="B637" t="s">
        <v>1695</v>
      </c>
      <c r="C637" s="1">
        <v>44772</v>
      </c>
      <c r="D637">
        <v>513</v>
      </c>
      <c r="E637">
        <v>416.6</v>
      </c>
      <c r="F637" t="s">
        <v>1693</v>
      </c>
    </row>
    <row r="638" spans="1:6">
      <c r="A638" t="s">
        <v>1365</v>
      </c>
      <c r="B638" t="s">
        <v>1686</v>
      </c>
      <c r="C638" s="1">
        <v>44799</v>
      </c>
      <c r="D638">
        <v>447</v>
      </c>
      <c r="E638">
        <v>309.19</v>
      </c>
      <c r="F638" t="s">
        <v>1687</v>
      </c>
    </row>
    <row r="639" spans="1:6">
      <c r="A639" t="s">
        <v>1367</v>
      </c>
      <c r="B639" t="s">
        <v>1688</v>
      </c>
      <c r="C639" s="1">
        <v>44782</v>
      </c>
      <c r="D639">
        <v>672</v>
      </c>
      <c r="E639">
        <v>658.53</v>
      </c>
      <c r="F639" t="s">
        <v>1689</v>
      </c>
    </row>
    <row r="640" spans="1:6">
      <c r="A640" t="s">
        <v>1369</v>
      </c>
      <c r="B640" t="s">
        <v>1690</v>
      </c>
      <c r="C640" s="1">
        <v>44761</v>
      </c>
      <c r="D640">
        <v>376</v>
      </c>
      <c r="E640">
        <v>10.56</v>
      </c>
      <c r="F640" t="s">
        <v>1691</v>
      </c>
    </row>
    <row r="641" spans="1:6">
      <c r="A641" t="s">
        <v>1371</v>
      </c>
      <c r="B641" t="s">
        <v>1692</v>
      </c>
      <c r="C641" s="1">
        <v>44794</v>
      </c>
      <c r="D641">
        <v>647</v>
      </c>
      <c r="E641">
        <v>57.97</v>
      </c>
      <c r="F641" t="s">
        <v>1693</v>
      </c>
    </row>
    <row r="642" spans="1:6">
      <c r="A642" t="s">
        <v>1373</v>
      </c>
      <c r="B642" t="s">
        <v>1686</v>
      </c>
      <c r="C642" s="1">
        <v>44762</v>
      </c>
      <c r="D642">
        <v>391</v>
      </c>
      <c r="E642">
        <v>322.61</v>
      </c>
      <c r="F642" t="s">
        <v>1687</v>
      </c>
    </row>
    <row r="643" spans="1:6">
      <c r="A643" t="s">
        <v>1375</v>
      </c>
      <c r="B643" t="s">
        <v>1688</v>
      </c>
      <c r="C643" s="1">
        <v>44769</v>
      </c>
      <c r="D643">
        <v>800</v>
      </c>
      <c r="E643">
        <v>513.64</v>
      </c>
      <c r="F643" t="s">
        <v>1689</v>
      </c>
    </row>
    <row r="644" spans="1:6">
      <c r="A644" t="s">
        <v>1377</v>
      </c>
      <c r="B644" t="s">
        <v>1690</v>
      </c>
      <c r="C644" s="1">
        <v>44770</v>
      </c>
      <c r="D644">
        <v>871</v>
      </c>
      <c r="E644">
        <v>608.69</v>
      </c>
      <c r="F644" t="s">
        <v>1691</v>
      </c>
    </row>
    <row r="645" spans="1:6">
      <c r="A645" t="s">
        <v>1379</v>
      </c>
      <c r="B645" t="s">
        <v>1692</v>
      </c>
      <c r="C645" s="1">
        <v>44797</v>
      </c>
      <c r="D645">
        <v>758</v>
      </c>
      <c r="E645">
        <v>371.41</v>
      </c>
      <c r="F645" t="s">
        <v>1693</v>
      </c>
    </row>
    <row r="646" spans="1:6">
      <c r="A646" t="s">
        <v>1381</v>
      </c>
      <c r="B646" t="s">
        <v>1686</v>
      </c>
      <c r="C646" s="1">
        <v>44783</v>
      </c>
      <c r="D646">
        <v>433</v>
      </c>
      <c r="E646">
        <v>299.91</v>
      </c>
      <c r="F646" t="s">
        <v>1687</v>
      </c>
    </row>
    <row r="647" spans="1:6">
      <c r="A647" t="s">
        <v>1383</v>
      </c>
      <c r="B647" t="s">
        <v>1688</v>
      </c>
      <c r="C647" s="1">
        <v>44801</v>
      </c>
      <c r="D647">
        <v>363</v>
      </c>
      <c r="E647">
        <v>73.15</v>
      </c>
      <c r="F647" t="s">
        <v>1689</v>
      </c>
    </row>
    <row r="648" spans="1:6">
      <c r="A648" t="s">
        <v>1385</v>
      </c>
      <c r="B648" t="s">
        <v>1690</v>
      </c>
      <c r="C648" s="1">
        <v>44808</v>
      </c>
      <c r="D648">
        <v>453</v>
      </c>
      <c r="E648">
        <v>144.97</v>
      </c>
      <c r="F648" t="s">
        <v>1691</v>
      </c>
    </row>
    <row r="649" spans="1:6">
      <c r="A649" t="s">
        <v>1387</v>
      </c>
      <c r="B649" t="s">
        <v>1692</v>
      </c>
      <c r="C649" s="1">
        <v>44808</v>
      </c>
      <c r="D649">
        <v>306</v>
      </c>
      <c r="E649">
        <v>150.1</v>
      </c>
      <c r="F649" t="s">
        <v>1693</v>
      </c>
    </row>
    <row r="650" spans="1:6">
      <c r="A650" t="s">
        <v>1389</v>
      </c>
      <c r="B650" t="s">
        <v>1686</v>
      </c>
      <c r="C650" s="1">
        <v>44781</v>
      </c>
      <c r="D650">
        <v>697</v>
      </c>
      <c r="E650">
        <v>640.86</v>
      </c>
      <c r="F650" t="s">
        <v>1687</v>
      </c>
    </row>
    <row r="651" spans="1:6">
      <c r="A651" t="s">
        <v>1391</v>
      </c>
      <c r="B651" t="s">
        <v>1688</v>
      </c>
      <c r="C651" s="1">
        <v>44783</v>
      </c>
      <c r="D651">
        <v>794</v>
      </c>
      <c r="E651">
        <v>392.91</v>
      </c>
      <c r="F651" t="s">
        <v>1689</v>
      </c>
    </row>
    <row r="652" spans="1:6">
      <c r="A652" t="s">
        <v>1393</v>
      </c>
      <c r="B652" t="s">
        <v>1690</v>
      </c>
      <c r="C652" s="1">
        <v>44762</v>
      </c>
      <c r="D652">
        <v>335</v>
      </c>
      <c r="E652">
        <v>124.44</v>
      </c>
      <c r="F652" t="s">
        <v>1691</v>
      </c>
    </row>
    <row r="653" spans="1:6">
      <c r="A653" t="s">
        <v>1395</v>
      </c>
      <c r="B653" t="s">
        <v>1692</v>
      </c>
      <c r="C653" s="1">
        <v>44800</v>
      </c>
      <c r="D653">
        <v>669</v>
      </c>
      <c r="E653">
        <v>145.26</v>
      </c>
      <c r="F653" t="s">
        <v>1693</v>
      </c>
    </row>
    <row r="654" spans="1:6">
      <c r="A654" t="s">
        <v>1397</v>
      </c>
      <c r="B654" t="s">
        <v>1694</v>
      </c>
      <c r="C654" s="1">
        <v>44799</v>
      </c>
      <c r="D654">
        <v>519</v>
      </c>
      <c r="E654">
        <v>476.52</v>
      </c>
      <c r="F654" t="s">
        <v>1687</v>
      </c>
    </row>
    <row r="655" spans="1:6">
      <c r="A655" t="s">
        <v>1399</v>
      </c>
      <c r="B655" t="s">
        <v>1686</v>
      </c>
      <c r="C655" s="1">
        <v>44777</v>
      </c>
      <c r="D655">
        <v>304</v>
      </c>
      <c r="E655">
        <v>272.07</v>
      </c>
      <c r="F655" t="s">
        <v>1689</v>
      </c>
    </row>
    <row r="656" spans="1:6">
      <c r="A656" t="s">
        <v>1401</v>
      </c>
      <c r="B656" t="s">
        <v>1688</v>
      </c>
      <c r="C656" s="1">
        <v>44800</v>
      </c>
      <c r="D656">
        <v>594</v>
      </c>
      <c r="E656">
        <v>23.7</v>
      </c>
      <c r="F656" t="s">
        <v>1691</v>
      </c>
    </row>
    <row r="657" spans="1:6">
      <c r="A657" t="s">
        <v>1403</v>
      </c>
      <c r="B657" t="s">
        <v>1690</v>
      </c>
      <c r="C657" s="1">
        <v>44770</v>
      </c>
      <c r="D657">
        <v>300</v>
      </c>
      <c r="E657">
        <v>57.38</v>
      </c>
      <c r="F657" t="s">
        <v>1693</v>
      </c>
    </row>
    <row r="658" spans="1:6">
      <c r="A658" t="s">
        <v>1405</v>
      </c>
      <c r="B658" t="s">
        <v>1692</v>
      </c>
      <c r="C658" s="1">
        <v>44774</v>
      </c>
      <c r="D658">
        <v>400</v>
      </c>
      <c r="E658">
        <v>331</v>
      </c>
      <c r="F658" t="s">
        <v>1687</v>
      </c>
    </row>
    <row r="659" spans="1:6">
      <c r="A659" t="s">
        <v>1407</v>
      </c>
      <c r="B659" t="s">
        <v>1686</v>
      </c>
      <c r="C659" s="1">
        <v>44779</v>
      </c>
      <c r="D659">
        <v>495</v>
      </c>
      <c r="E659">
        <v>225.19</v>
      </c>
      <c r="F659" t="s">
        <v>1689</v>
      </c>
    </row>
    <row r="660" spans="1:6">
      <c r="A660" t="s">
        <v>1409</v>
      </c>
      <c r="B660" t="s">
        <v>1688</v>
      </c>
      <c r="C660" s="1">
        <v>44796</v>
      </c>
      <c r="D660">
        <v>526</v>
      </c>
      <c r="E660">
        <v>435.08</v>
      </c>
      <c r="F660" t="s">
        <v>1691</v>
      </c>
    </row>
    <row r="661" spans="1:6">
      <c r="A661" t="s">
        <v>1411</v>
      </c>
      <c r="B661" t="s">
        <v>1690</v>
      </c>
      <c r="C661" s="1">
        <v>44772</v>
      </c>
      <c r="D661">
        <v>243</v>
      </c>
      <c r="E661">
        <v>116.46</v>
      </c>
      <c r="F661" t="s">
        <v>1693</v>
      </c>
    </row>
    <row r="662" spans="1:6">
      <c r="A662" t="s">
        <v>1413</v>
      </c>
      <c r="B662" t="s">
        <v>1692</v>
      </c>
      <c r="C662" s="1">
        <v>44809</v>
      </c>
      <c r="D662">
        <v>637</v>
      </c>
      <c r="E662">
        <v>31.81</v>
      </c>
      <c r="F662" t="s">
        <v>1687</v>
      </c>
    </row>
    <row r="663" spans="1:6">
      <c r="A663" t="s">
        <v>1415</v>
      </c>
      <c r="B663" t="s">
        <v>1694</v>
      </c>
      <c r="C663" s="1">
        <v>44757</v>
      </c>
      <c r="D663">
        <v>270</v>
      </c>
      <c r="E663">
        <v>98.36</v>
      </c>
      <c r="F663" t="s">
        <v>1689</v>
      </c>
    </row>
    <row r="664" spans="1:6">
      <c r="A664" t="s">
        <v>1417</v>
      </c>
      <c r="B664" t="s">
        <v>1695</v>
      </c>
      <c r="C664" s="1">
        <v>44782</v>
      </c>
      <c r="D664">
        <v>364</v>
      </c>
      <c r="E664">
        <v>22.97</v>
      </c>
      <c r="F664" t="s">
        <v>1691</v>
      </c>
    </row>
    <row r="665" spans="1:6">
      <c r="A665" t="s">
        <v>1419</v>
      </c>
      <c r="B665" t="s">
        <v>1686</v>
      </c>
      <c r="C665" s="1">
        <v>44809</v>
      </c>
      <c r="D665">
        <v>645</v>
      </c>
      <c r="E665">
        <v>38.2</v>
      </c>
      <c r="F665" t="s">
        <v>1693</v>
      </c>
    </row>
    <row r="666" spans="1:6">
      <c r="A666" t="s">
        <v>1421</v>
      </c>
      <c r="B666" t="s">
        <v>1688</v>
      </c>
      <c r="C666" s="1">
        <v>44795</v>
      </c>
      <c r="D666">
        <v>746</v>
      </c>
      <c r="E666">
        <v>242.97</v>
      </c>
      <c r="F666" t="s">
        <v>1687</v>
      </c>
    </row>
    <row r="667" spans="1:6">
      <c r="A667" t="s">
        <v>1423</v>
      </c>
      <c r="B667" t="s">
        <v>1690</v>
      </c>
      <c r="C667" s="1">
        <v>44801</v>
      </c>
      <c r="D667">
        <v>450</v>
      </c>
      <c r="E667">
        <v>164.06</v>
      </c>
      <c r="F667" t="s">
        <v>1689</v>
      </c>
    </row>
    <row r="668" spans="1:6">
      <c r="A668" t="s">
        <v>1425</v>
      </c>
      <c r="B668" t="s">
        <v>1692</v>
      </c>
      <c r="C668" s="1">
        <v>44770</v>
      </c>
      <c r="D668">
        <v>413</v>
      </c>
      <c r="E668">
        <v>200.25</v>
      </c>
      <c r="F668" t="s">
        <v>1691</v>
      </c>
    </row>
    <row r="669" spans="1:6">
      <c r="A669" t="s">
        <v>1427</v>
      </c>
      <c r="B669" t="s">
        <v>1686</v>
      </c>
      <c r="C669" s="1">
        <v>44764</v>
      </c>
      <c r="D669">
        <v>471</v>
      </c>
      <c r="E669">
        <v>313.19</v>
      </c>
      <c r="F669" t="s">
        <v>1693</v>
      </c>
    </row>
    <row r="670" spans="1:6">
      <c r="A670" t="s">
        <v>1429</v>
      </c>
      <c r="B670" t="s">
        <v>1688</v>
      </c>
      <c r="C670" s="1">
        <v>44776</v>
      </c>
      <c r="D670">
        <v>550</v>
      </c>
      <c r="E670">
        <v>124.68</v>
      </c>
      <c r="F670" t="s">
        <v>1687</v>
      </c>
    </row>
    <row r="671" spans="1:6">
      <c r="A671" t="s">
        <v>1431</v>
      </c>
      <c r="B671" t="s">
        <v>1690</v>
      </c>
      <c r="C671" s="1">
        <v>44771</v>
      </c>
      <c r="D671">
        <v>747</v>
      </c>
      <c r="E671">
        <v>288.3</v>
      </c>
      <c r="F671" t="s">
        <v>1689</v>
      </c>
    </row>
    <row r="672" spans="1:6">
      <c r="A672" t="s">
        <v>1433</v>
      </c>
      <c r="B672" t="s">
        <v>1692</v>
      </c>
      <c r="C672" s="1">
        <v>44794</v>
      </c>
      <c r="D672">
        <v>552</v>
      </c>
      <c r="E672">
        <v>12.77</v>
      </c>
      <c r="F672" t="s">
        <v>1691</v>
      </c>
    </row>
    <row r="673" spans="1:6">
      <c r="A673" t="s">
        <v>1435</v>
      </c>
      <c r="B673" t="s">
        <v>1694</v>
      </c>
      <c r="C673" s="1">
        <v>44792</v>
      </c>
      <c r="D673">
        <v>441</v>
      </c>
      <c r="E673">
        <v>181.06</v>
      </c>
      <c r="F673" t="s">
        <v>1693</v>
      </c>
    </row>
    <row r="674" spans="1:6">
      <c r="A674" t="s">
        <v>1437</v>
      </c>
      <c r="B674" t="s">
        <v>1686</v>
      </c>
      <c r="C674" s="1">
        <v>44792</v>
      </c>
      <c r="D674">
        <v>311</v>
      </c>
      <c r="E674">
        <v>89.16</v>
      </c>
      <c r="F674" t="s">
        <v>1687</v>
      </c>
    </row>
    <row r="675" spans="1:6">
      <c r="A675" t="s">
        <v>1439</v>
      </c>
      <c r="B675" t="s">
        <v>1688</v>
      </c>
      <c r="C675" s="1">
        <v>44790</v>
      </c>
      <c r="D675">
        <v>830</v>
      </c>
      <c r="E675">
        <v>633.32</v>
      </c>
      <c r="F675" t="s">
        <v>1689</v>
      </c>
    </row>
    <row r="676" spans="1:6">
      <c r="A676" t="s">
        <v>1441</v>
      </c>
      <c r="B676" t="s">
        <v>1690</v>
      </c>
      <c r="C676" s="1">
        <v>44809</v>
      </c>
      <c r="D676">
        <v>258</v>
      </c>
      <c r="E676">
        <v>176.7</v>
      </c>
      <c r="F676" t="s">
        <v>1691</v>
      </c>
    </row>
    <row r="677" spans="1:6">
      <c r="A677" t="s">
        <v>1443</v>
      </c>
      <c r="B677" t="s">
        <v>1692</v>
      </c>
      <c r="C677" s="1">
        <v>44772</v>
      </c>
      <c r="D677">
        <v>430</v>
      </c>
      <c r="E677">
        <v>371.16</v>
      </c>
      <c r="F677" t="s">
        <v>1693</v>
      </c>
    </row>
    <row r="678" spans="1:6">
      <c r="A678" t="s">
        <v>1445</v>
      </c>
      <c r="B678" t="s">
        <v>1686</v>
      </c>
      <c r="C678" s="1">
        <v>44802</v>
      </c>
      <c r="D678">
        <v>788</v>
      </c>
      <c r="E678">
        <v>35.58</v>
      </c>
      <c r="F678" t="s">
        <v>1687</v>
      </c>
    </row>
    <row r="679" spans="1:6">
      <c r="A679" t="s">
        <v>1447</v>
      </c>
      <c r="B679" t="s">
        <v>1688</v>
      </c>
      <c r="C679" s="1">
        <v>44809</v>
      </c>
      <c r="D679">
        <v>605</v>
      </c>
      <c r="E679">
        <v>14.12</v>
      </c>
      <c r="F679" t="s">
        <v>1689</v>
      </c>
    </row>
    <row r="680" spans="1:6">
      <c r="A680" t="s">
        <v>1449</v>
      </c>
      <c r="B680" t="s">
        <v>1690</v>
      </c>
      <c r="C680" s="1">
        <v>44793</v>
      </c>
      <c r="D680">
        <v>321</v>
      </c>
      <c r="E680">
        <v>51.3</v>
      </c>
      <c r="F680" t="s">
        <v>1691</v>
      </c>
    </row>
    <row r="681" spans="1:6">
      <c r="A681" t="s">
        <v>1451</v>
      </c>
      <c r="B681" t="s">
        <v>1692</v>
      </c>
      <c r="C681" s="1">
        <v>44802</v>
      </c>
      <c r="D681">
        <v>579</v>
      </c>
      <c r="E681">
        <v>260.46</v>
      </c>
      <c r="F681" t="s">
        <v>1693</v>
      </c>
    </row>
    <row r="682" spans="1:6">
      <c r="A682" t="s">
        <v>1453</v>
      </c>
      <c r="B682" t="s">
        <v>1694</v>
      </c>
      <c r="C682" s="1">
        <v>44766</v>
      </c>
      <c r="D682">
        <v>677</v>
      </c>
      <c r="E682">
        <v>411.41</v>
      </c>
      <c r="F682" t="s">
        <v>1687</v>
      </c>
    </row>
    <row r="683" spans="1:6">
      <c r="A683" t="s">
        <v>1455</v>
      </c>
      <c r="B683" t="s">
        <v>1695</v>
      </c>
      <c r="C683" s="1">
        <v>44807</v>
      </c>
      <c r="D683">
        <v>686</v>
      </c>
      <c r="E683">
        <v>98.77</v>
      </c>
      <c r="F683" t="s">
        <v>1689</v>
      </c>
    </row>
    <row r="684" spans="1:6">
      <c r="A684" t="s">
        <v>1457</v>
      </c>
      <c r="B684" t="s">
        <v>1686</v>
      </c>
      <c r="C684" s="1">
        <v>44784</v>
      </c>
      <c r="D684">
        <v>875</v>
      </c>
      <c r="E684">
        <v>116.58</v>
      </c>
      <c r="F684" t="s">
        <v>1691</v>
      </c>
    </row>
    <row r="685" spans="1:6">
      <c r="A685" t="s">
        <v>1459</v>
      </c>
      <c r="B685" t="s">
        <v>1688</v>
      </c>
      <c r="C685" s="1">
        <v>44763</v>
      </c>
      <c r="D685">
        <v>693</v>
      </c>
      <c r="E685">
        <v>328.81</v>
      </c>
      <c r="F685" t="s">
        <v>1693</v>
      </c>
    </row>
    <row r="686" spans="1:6">
      <c r="A686" t="s">
        <v>1461</v>
      </c>
      <c r="B686" t="s">
        <v>1690</v>
      </c>
      <c r="C686" s="1">
        <v>44799</v>
      </c>
      <c r="D686">
        <v>820</v>
      </c>
      <c r="E686">
        <v>208.36</v>
      </c>
      <c r="F686" t="s">
        <v>1687</v>
      </c>
    </row>
    <row r="687" spans="1:6">
      <c r="A687" t="s">
        <v>1463</v>
      </c>
      <c r="B687" t="s">
        <v>1692</v>
      </c>
      <c r="C687" s="1">
        <v>44808</v>
      </c>
      <c r="D687">
        <v>314</v>
      </c>
      <c r="E687">
        <v>200.93</v>
      </c>
      <c r="F687" t="s">
        <v>1689</v>
      </c>
    </row>
    <row r="688" spans="1:6">
      <c r="A688" t="s">
        <v>1465</v>
      </c>
      <c r="B688" t="s">
        <v>1686</v>
      </c>
      <c r="C688" s="1">
        <v>44786</v>
      </c>
      <c r="D688">
        <v>275</v>
      </c>
      <c r="E688">
        <v>126.82</v>
      </c>
      <c r="F688" t="s">
        <v>1691</v>
      </c>
    </row>
    <row r="689" spans="1:6">
      <c r="A689" t="s">
        <v>1467</v>
      </c>
      <c r="B689" t="s">
        <v>1688</v>
      </c>
      <c r="C689" s="1">
        <v>44770</v>
      </c>
      <c r="D689">
        <v>686</v>
      </c>
      <c r="E689">
        <v>249.3</v>
      </c>
      <c r="F689" t="s">
        <v>1693</v>
      </c>
    </row>
    <row r="690" spans="1:6">
      <c r="A690" t="s">
        <v>1469</v>
      </c>
      <c r="B690" t="s">
        <v>1690</v>
      </c>
      <c r="C690" s="1">
        <v>44777</v>
      </c>
      <c r="D690">
        <v>267</v>
      </c>
      <c r="E690">
        <v>3.36</v>
      </c>
      <c r="F690" t="s">
        <v>1687</v>
      </c>
    </row>
    <row r="691" spans="1:6">
      <c r="A691" t="s">
        <v>1471</v>
      </c>
      <c r="B691" t="s">
        <v>1692</v>
      </c>
      <c r="C691" s="1">
        <v>44780</v>
      </c>
      <c r="D691">
        <v>642</v>
      </c>
      <c r="E691">
        <v>315.8</v>
      </c>
      <c r="F691" t="s">
        <v>1689</v>
      </c>
    </row>
    <row r="692" spans="1:6">
      <c r="A692" t="s">
        <v>1473</v>
      </c>
      <c r="B692" t="s">
        <v>1686</v>
      </c>
      <c r="C692" s="1">
        <v>44778</v>
      </c>
      <c r="D692">
        <v>464</v>
      </c>
      <c r="E692">
        <v>157.24</v>
      </c>
      <c r="F692" t="s">
        <v>1691</v>
      </c>
    </row>
    <row r="693" spans="1:6">
      <c r="A693" t="s">
        <v>1475</v>
      </c>
      <c r="B693" t="s">
        <v>1688</v>
      </c>
      <c r="C693" s="1">
        <v>44774</v>
      </c>
      <c r="D693">
        <v>751</v>
      </c>
      <c r="E693">
        <v>740.55</v>
      </c>
      <c r="F693" t="s">
        <v>1693</v>
      </c>
    </row>
    <row r="694" spans="1:6">
      <c r="A694" t="s">
        <v>1477</v>
      </c>
      <c r="B694" t="s">
        <v>1690</v>
      </c>
      <c r="C694" s="1">
        <v>44760</v>
      </c>
      <c r="D694">
        <v>215</v>
      </c>
      <c r="E694">
        <v>184.83</v>
      </c>
      <c r="F694" t="s">
        <v>1687</v>
      </c>
    </row>
    <row r="695" spans="1:6">
      <c r="A695" t="s">
        <v>1479</v>
      </c>
      <c r="B695" t="s">
        <v>1692</v>
      </c>
      <c r="C695" s="1">
        <v>44756</v>
      </c>
      <c r="D695">
        <v>577</v>
      </c>
      <c r="E695">
        <v>493.09</v>
      </c>
      <c r="F695" t="s">
        <v>1689</v>
      </c>
    </row>
    <row r="696" spans="1:6">
      <c r="A696" t="s">
        <v>1481</v>
      </c>
      <c r="B696" t="s">
        <v>1686</v>
      </c>
      <c r="C696" s="1">
        <v>44755</v>
      </c>
      <c r="D696">
        <v>643</v>
      </c>
      <c r="E696">
        <v>176.77</v>
      </c>
      <c r="F696" t="s">
        <v>1691</v>
      </c>
    </row>
    <row r="697" spans="1:6">
      <c r="A697" t="s">
        <v>1483</v>
      </c>
      <c r="B697" t="s">
        <v>1688</v>
      </c>
      <c r="C697" s="1">
        <v>44770</v>
      </c>
      <c r="D697">
        <v>627</v>
      </c>
      <c r="E697">
        <v>468.83</v>
      </c>
      <c r="F697" t="s">
        <v>1693</v>
      </c>
    </row>
    <row r="698" spans="1:6">
      <c r="A698" t="s">
        <v>1485</v>
      </c>
      <c r="B698" t="s">
        <v>1690</v>
      </c>
      <c r="C698" s="1">
        <v>44755</v>
      </c>
      <c r="D698">
        <v>677</v>
      </c>
      <c r="E698">
        <v>251.57</v>
      </c>
      <c r="F698" t="s">
        <v>1687</v>
      </c>
    </row>
    <row r="699" spans="1:6">
      <c r="A699" t="s">
        <v>1487</v>
      </c>
      <c r="B699" t="s">
        <v>1692</v>
      </c>
      <c r="C699" s="1">
        <v>44775</v>
      </c>
      <c r="D699">
        <v>461</v>
      </c>
      <c r="E699">
        <v>310.9</v>
      </c>
      <c r="F699" t="s">
        <v>1689</v>
      </c>
    </row>
    <row r="700" spans="1:6">
      <c r="A700" t="s">
        <v>1489</v>
      </c>
      <c r="B700" t="s">
        <v>1694</v>
      </c>
      <c r="C700" s="1">
        <v>44797</v>
      </c>
      <c r="D700">
        <v>524</v>
      </c>
      <c r="E700">
        <v>88.9</v>
      </c>
      <c r="F700" t="s">
        <v>1691</v>
      </c>
    </row>
    <row r="701" spans="1:6">
      <c r="A701" t="s">
        <v>1491</v>
      </c>
      <c r="B701" t="s">
        <v>1686</v>
      </c>
      <c r="C701" s="1">
        <v>44802</v>
      </c>
      <c r="D701">
        <v>862</v>
      </c>
      <c r="E701">
        <v>761.42</v>
      </c>
      <c r="F701" t="s">
        <v>1693</v>
      </c>
    </row>
    <row r="702" spans="1:6">
      <c r="A702" t="s">
        <v>1493</v>
      </c>
      <c r="B702" t="s">
        <v>1688</v>
      </c>
      <c r="C702" s="1">
        <v>44764</v>
      </c>
      <c r="D702">
        <v>508</v>
      </c>
      <c r="E702">
        <v>141.58</v>
      </c>
      <c r="F702" t="s">
        <v>1687</v>
      </c>
    </row>
    <row r="703" spans="1:6">
      <c r="A703" t="s">
        <v>1495</v>
      </c>
      <c r="B703" t="s">
        <v>1690</v>
      </c>
      <c r="C703" s="1">
        <v>44780</v>
      </c>
      <c r="D703">
        <v>208</v>
      </c>
      <c r="E703">
        <v>89.1</v>
      </c>
      <c r="F703" t="s">
        <v>1689</v>
      </c>
    </row>
    <row r="704" spans="1:6">
      <c r="A704" t="s">
        <v>1497</v>
      </c>
      <c r="B704" t="s">
        <v>1692</v>
      </c>
      <c r="C704" s="1">
        <v>44799</v>
      </c>
      <c r="D704">
        <v>356</v>
      </c>
      <c r="E704">
        <v>199.64</v>
      </c>
      <c r="F704" t="s">
        <v>1691</v>
      </c>
    </row>
    <row r="705" spans="1:6">
      <c r="A705" t="s">
        <v>1499</v>
      </c>
      <c r="B705" t="s">
        <v>1686</v>
      </c>
      <c r="C705" s="1">
        <v>44761</v>
      </c>
      <c r="D705">
        <v>853</v>
      </c>
      <c r="E705">
        <v>335.96</v>
      </c>
      <c r="F705" t="s">
        <v>1693</v>
      </c>
    </row>
    <row r="706" spans="1:6">
      <c r="A706" t="s">
        <v>1501</v>
      </c>
      <c r="B706" t="s">
        <v>1688</v>
      </c>
      <c r="C706" s="1">
        <v>44782</v>
      </c>
      <c r="D706">
        <v>871</v>
      </c>
      <c r="E706">
        <v>127.28</v>
      </c>
      <c r="F706" t="s">
        <v>1687</v>
      </c>
    </row>
    <row r="707" spans="1:6">
      <c r="A707" t="s">
        <v>1503</v>
      </c>
      <c r="B707" t="s">
        <v>1690</v>
      </c>
      <c r="C707" s="1">
        <v>44806</v>
      </c>
      <c r="D707">
        <v>320</v>
      </c>
      <c r="E707">
        <v>192.14</v>
      </c>
      <c r="F707" t="s">
        <v>1689</v>
      </c>
    </row>
    <row r="708" spans="1:6">
      <c r="A708" t="s">
        <v>1505</v>
      </c>
      <c r="B708" t="s">
        <v>1692</v>
      </c>
      <c r="C708" s="1">
        <v>44798</v>
      </c>
      <c r="D708">
        <v>345</v>
      </c>
      <c r="E708">
        <v>326.03</v>
      </c>
      <c r="F708" t="s">
        <v>1691</v>
      </c>
    </row>
    <row r="709" spans="1:6">
      <c r="A709" t="s">
        <v>1507</v>
      </c>
      <c r="B709" t="s">
        <v>1694</v>
      </c>
      <c r="C709" s="1">
        <v>44758</v>
      </c>
      <c r="D709">
        <v>372</v>
      </c>
      <c r="E709">
        <v>275.34</v>
      </c>
      <c r="F709" t="s">
        <v>1693</v>
      </c>
    </row>
    <row r="710" spans="1:6">
      <c r="A710" t="s">
        <v>1509</v>
      </c>
      <c r="B710" t="s">
        <v>1695</v>
      </c>
      <c r="C710" s="1">
        <v>44785</v>
      </c>
      <c r="D710">
        <v>330</v>
      </c>
      <c r="E710">
        <v>289.02</v>
      </c>
      <c r="F710" t="s">
        <v>1687</v>
      </c>
    </row>
    <row r="711" spans="1:6">
      <c r="A711" t="s">
        <v>1511</v>
      </c>
      <c r="B711" t="s">
        <v>1686</v>
      </c>
      <c r="C711" s="1">
        <v>44761</v>
      </c>
      <c r="D711">
        <v>555</v>
      </c>
      <c r="E711">
        <v>40.93</v>
      </c>
      <c r="F711" t="s">
        <v>1689</v>
      </c>
    </row>
    <row r="712" spans="1:6">
      <c r="A712" t="s">
        <v>1513</v>
      </c>
      <c r="B712" t="s">
        <v>1688</v>
      </c>
      <c r="C712" s="1">
        <v>44800</v>
      </c>
      <c r="D712">
        <v>397</v>
      </c>
      <c r="E712">
        <v>273.77</v>
      </c>
      <c r="F712" t="s">
        <v>1691</v>
      </c>
    </row>
    <row r="713" spans="1:6">
      <c r="A713" t="s">
        <v>1515</v>
      </c>
      <c r="B713" t="s">
        <v>1690</v>
      </c>
      <c r="C713" s="1">
        <v>44807</v>
      </c>
      <c r="D713">
        <v>405</v>
      </c>
      <c r="E713">
        <v>131.34</v>
      </c>
      <c r="F713" t="s">
        <v>1693</v>
      </c>
    </row>
    <row r="714" spans="1:6">
      <c r="A714" t="s">
        <v>1517</v>
      </c>
      <c r="B714" t="s">
        <v>1692</v>
      </c>
      <c r="C714" s="1">
        <v>44799</v>
      </c>
      <c r="D714">
        <v>724</v>
      </c>
      <c r="E714">
        <v>230.53</v>
      </c>
      <c r="F714" t="s">
        <v>1687</v>
      </c>
    </row>
    <row r="715" spans="1:6">
      <c r="A715" t="s">
        <v>1519</v>
      </c>
      <c r="B715" t="s">
        <v>1686</v>
      </c>
      <c r="C715" s="1">
        <v>44759</v>
      </c>
      <c r="D715">
        <v>285</v>
      </c>
      <c r="E715">
        <v>265.02</v>
      </c>
      <c r="F715" t="s">
        <v>1689</v>
      </c>
    </row>
    <row r="716" spans="1:6">
      <c r="A716" t="s">
        <v>1521</v>
      </c>
      <c r="B716" t="s">
        <v>1688</v>
      </c>
      <c r="C716" s="1">
        <v>44763</v>
      </c>
      <c r="D716">
        <v>275</v>
      </c>
      <c r="E716">
        <v>210.06</v>
      </c>
      <c r="F716" t="s">
        <v>1691</v>
      </c>
    </row>
    <row r="717" spans="1:6">
      <c r="A717" t="s">
        <v>1523</v>
      </c>
      <c r="B717" t="s">
        <v>1690</v>
      </c>
      <c r="C717" s="1">
        <v>44776</v>
      </c>
      <c r="D717">
        <v>870</v>
      </c>
      <c r="E717">
        <v>571.76</v>
      </c>
      <c r="F717" t="s">
        <v>1693</v>
      </c>
    </row>
    <row r="718" spans="1:6">
      <c r="A718" t="s">
        <v>1525</v>
      </c>
      <c r="B718" t="s">
        <v>1692</v>
      </c>
      <c r="C718" s="1">
        <v>44763</v>
      </c>
      <c r="D718">
        <v>603</v>
      </c>
      <c r="E718">
        <v>21.82</v>
      </c>
      <c r="F718" t="s">
        <v>1687</v>
      </c>
    </row>
    <row r="719" spans="1:6">
      <c r="A719" t="s">
        <v>1527</v>
      </c>
      <c r="B719" t="s">
        <v>1694</v>
      </c>
      <c r="C719" s="1">
        <v>44803</v>
      </c>
      <c r="D719">
        <v>431</v>
      </c>
      <c r="E719">
        <v>303.85</v>
      </c>
      <c r="F719" t="s">
        <v>1689</v>
      </c>
    </row>
    <row r="720" spans="1:6">
      <c r="A720" t="s">
        <v>1529</v>
      </c>
      <c r="B720" t="s">
        <v>1686</v>
      </c>
      <c r="C720" s="1">
        <v>44806</v>
      </c>
      <c r="D720">
        <v>311</v>
      </c>
      <c r="E720">
        <v>147.39</v>
      </c>
      <c r="F720" t="s">
        <v>1691</v>
      </c>
    </row>
    <row r="721" spans="1:6">
      <c r="A721" t="s">
        <v>1531</v>
      </c>
      <c r="B721" t="s">
        <v>1688</v>
      </c>
      <c r="C721" s="1">
        <v>44774</v>
      </c>
      <c r="D721">
        <v>743</v>
      </c>
      <c r="E721">
        <v>260.75</v>
      </c>
      <c r="F721" t="s">
        <v>1693</v>
      </c>
    </row>
    <row r="722" spans="1:6">
      <c r="A722" t="s">
        <v>1533</v>
      </c>
      <c r="B722" t="s">
        <v>1690</v>
      </c>
      <c r="C722" s="1">
        <v>44769</v>
      </c>
      <c r="D722">
        <v>507</v>
      </c>
      <c r="E722">
        <v>164.7</v>
      </c>
      <c r="F722" t="s">
        <v>1687</v>
      </c>
    </row>
    <row r="723" spans="1:6">
      <c r="A723" t="s">
        <v>1535</v>
      </c>
      <c r="B723" t="s">
        <v>1692</v>
      </c>
      <c r="C723" s="1">
        <v>44793</v>
      </c>
      <c r="D723">
        <v>592</v>
      </c>
      <c r="E723">
        <v>44.88</v>
      </c>
      <c r="F723" t="s">
        <v>1689</v>
      </c>
    </row>
    <row r="724" spans="1:6">
      <c r="A724" t="s">
        <v>1537</v>
      </c>
      <c r="B724" t="s">
        <v>1686</v>
      </c>
      <c r="C724" s="1">
        <v>44768</v>
      </c>
      <c r="D724">
        <v>288</v>
      </c>
      <c r="E724">
        <v>201.94</v>
      </c>
      <c r="F724" t="s">
        <v>1691</v>
      </c>
    </row>
    <row r="725" spans="1:6">
      <c r="A725" t="s">
        <v>1539</v>
      </c>
      <c r="B725" t="s">
        <v>1688</v>
      </c>
      <c r="C725" s="1">
        <v>44803</v>
      </c>
      <c r="D725">
        <v>434</v>
      </c>
      <c r="E725">
        <v>122.89</v>
      </c>
      <c r="F725" t="s">
        <v>1693</v>
      </c>
    </row>
    <row r="726" spans="1:6">
      <c r="A726" t="s">
        <v>1541</v>
      </c>
      <c r="B726" t="s">
        <v>1690</v>
      </c>
      <c r="C726" s="1">
        <v>44755</v>
      </c>
      <c r="D726">
        <v>538</v>
      </c>
      <c r="E726">
        <v>164.46</v>
      </c>
      <c r="F726" t="s">
        <v>1687</v>
      </c>
    </row>
    <row r="727" spans="1:6">
      <c r="A727" t="s">
        <v>1543</v>
      </c>
      <c r="B727" t="s">
        <v>1692</v>
      </c>
      <c r="C727" s="1">
        <v>44789</v>
      </c>
      <c r="D727">
        <v>356</v>
      </c>
      <c r="E727">
        <v>72.45</v>
      </c>
      <c r="F727" t="s">
        <v>1689</v>
      </c>
    </row>
    <row r="728" spans="1:6">
      <c r="A728" t="s">
        <v>1545</v>
      </c>
      <c r="B728" t="s">
        <v>1694</v>
      </c>
      <c r="C728" s="1">
        <v>44785</v>
      </c>
      <c r="D728">
        <v>666</v>
      </c>
      <c r="E728">
        <v>616.83</v>
      </c>
      <c r="F728" t="s">
        <v>1691</v>
      </c>
    </row>
    <row r="729" spans="1:6">
      <c r="A729" t="s">
        <v>1547</v>
      </c>
      <c r="B729" t="s">
        <v>1695</v>
      </c>
      <c r="C729" s="1">
        <v>44775</v>
      </c>
      <c r="D729">
        <v>409</v>
      </c>
      <c r="E729">
        <v>399.59</v>
      </c>
      <c r="F729" t="s">
        <v>1693</v>
      </c>
    </row>
    <row r="730" spans="1:6">
      <c r="A730" t="s">
        <v>1549</v>
      </c>
      <c r="B730" t="s">
        <v>1686</v>
      </c>
      <c r="C730" s="1">
        <v>44807</v>
      </c>
      <c r="D730">
        <v>328</v>
      </c>
      <c r="E730">
        <v>46.41</v>
      </c>
      <c r="F730" t="s">
        <v>1687</v>
      </c>
    </row>
    <row r="731" spans="1:6">
      <c r="A731" t="s">
        <v>1551</v>
      </c>
      <c r="B731" t="s">
        <v>1688</v>
      </c>
      <c r="C731" s="1">
        <v>44765</v>
      </c>
      <c r="D731">
        <v>666</v>
      </c>
      <c r="E731">
        <v>408.55</v>
      </c>
      <c r="F731" t="s">
        <v>1689</v>
      </c>
    </row>
    <row r="732" spans="1:6">
      <c r="A732" t="s">
        <v>1553</v>
      </c>
      <c r="B732" t="s">
        <v>1690</v>
      </c>
      <c r="C732" s="1">
        <v>44791</v>
      </c>
      <c r="D732">
        <v>713</v>
      </c>
      <c r="E732">
        <v>15.42</v>
      </c>
      <c r="F732" t="s">
        <v>1691</v>
      </c>
    </row>
    <row r="733" spans="1:6">
      <c r="A733" t="s">
        <v>1555</v>
      </c>
      <c r="B733" t="s">
        <v>1692</v>
      </c>
      <c r="C733" s="1">
        <v>44777</v>
      </c>
      <c r="D733">
        <v>236</v>
      </c>
      <c r="E733">
        <v>185.34</v>
      </c>
      <c r="F733" t="s">
        <v>1693</v>
      </c>
    </row>
    <row r="734" spans="1:6">
      <c r="A734" t="s">
        <v>1557</v>
      </c>
      <c r="B734" t="s">
        <v>1686</v>
      </c>
      <c r="C734" s="1">
        <v>44806</v>
      </c>
      <c r="D734">
        <v>601</v>
      </c>
      <c r="E734">
        <v>67.28</v>
      </c>
      <c r="F734" t="s">
        <v>1687</v>
      </c>
    </row>
    <row r="735" spans="1:6">
      <c r="A735" t="s">
        <v>1559</v>
      </c>
      <c r="B735" t="s">
        <v>1688</v>
      </c>
      <c r="C735" s="1">
        <v>44796</v>
      </c>
      <c r="D735">
        <v>791</v>
      </c>
      <c r="E735">
        <v>652.07</v>
      </c>
      <c r="F735" t="s">
        <v>1689</v>
      </c>
    </row>
    <row r="736" spans="1:6">
      <c r="A736" t="s">
        <v>1561</v>
      </c>
      <c r="B736" t="s">
        <v>1690</v>
      </c>
      <c r="C736" s="1">
        <v>44760</v>
      </c>
      <c r="D736">
        <v>657</v>
      </c>
      <c r="E736">
        <v>53.94</v>
      </c>
      <c r="F736" t="s">
        <v>1691</v>
      </c>
    </row>
    <row r="737" spans="1:6">
      <c r="A737" t="s">
        <v>1563</v>
      </c>
      <c r="B737" t="s">
        <v>1692</v>
      </c>
      <c r="C737" s="1">
        <v>44759</v>
      </c>
      <c r="D737">
        <v>383</v>
      </c>
      <c r="E737">
        <v>70.49</v>
      </c>
      <c r="F737" t="s">
        <v>1693</v>
      </c>
    </row>
    <row r="738" spans="1:6">
      <c r="A738" t="s">
        <v>1565</v>
      </c>
      <c r="B738" t="s">
        <v>1686</v>
      </c>
      <c r="C738" s="1">
        <v>44795</v>
      </c>
      <c r="D738">
        <v>458</v>
      </c>
      <c r="E738">
        <v>194.15</v>
      </c>
      <c r="F738" t="s">
        <v>1687</v>
      </c>
    </row>
    <row r="739" spans="1:6">
      <c r="A739" t="s">
        <v>1567</v>
      </c>
      <c r="B739" t="s">
        <v>1688</v>
      </c>
      <c r="C739" s="1">
        <v>44808</v>
      </c>
      <c r="D739">
        <v>212</v>
      </c>
      <c r="E739">
        <v>9.18</v>
      </c>
      <c r="F739" t="s">
        <v>1689</v>
      </c>
    </row>
    <row r="740" spans="1:6">
      <c r="A740" t="s">
        <v>1569</v>
      </c>
      <c r="B740" t="s">
        <v>1690</v>
      </c>
      <c r="C740" s="1">
        <v>44756</v>
      </c>
      <c r="D740">
        <v>897</v>
      </c>
      <c r="E740">
        <v>643.14</v>
      </c>
      <c r="F740" t="s">
        <v>1691</v>
      </c>
    </row>
    <row r="741" spans="1:6">
      <c r="A741" t="s">
        <v>1571</v>
      </c>
      <c r="B741" t="s">
        <v>1692</v>
      </c>
      <c r="C741" s="1">
        <v>44801</v>
      </c>
      <c r="D741">
        <v>341</v>
      </c>
      <c r="E741">
        <v>101.25</v>
      </c>
      <c r="F741" t="s">
        <v>1693</v>
      </c>
    </row>
    <row r="742" spans="1:6">
      <c r="A742" t="s">
        <v>1573</v>
      </c>
      <c r="B742" t="s">
        <v>1686</v>
      </c>
      <c r="C742" s="1">
        <v>44806</v>
      </c>
      <c r="D742">
        <v>789</v>
      </c>
      <c r="E742">
        <v>217.33</v>
      </c>
      <c r="F742" t="s">
        <v>1687</v>
      </c>
    </row>
    <row r="743" spans="1:6">
      <c r="A743" t="s">
        <v>1575</v>
      </c>
      <c r="B743" t="s">
        <v>1688</v>
      </c>
      <c r="C743" s="1">
        <v>44794</v>
      </c>
      <c r="D743">
        <v>250</v>
      </c>
      <c r="E743">
        <v>158.39</v>
      </c>
      <c r="F743" t="s">
        <v>1689</v>
      </c>
    </row>
    <row r="744" spans="1:6">
      <c r="A744" t="s">
        <v>1577</v>
      </c>
      <c r="B744" t="s">
        <v>1690</v>
      </c>
      <c r="C744" s="1">
        <v>44800</v>
      </c>
      <c r="D744">
        <v>470</v>
      </c>
      <c r="E744">
        <v>335.3</v>
      </c>
      <c r="F744" t="s">
        <v>1691</v>
      </c>
    </row>
    <row r="745" spans="1:6">
      <c r="A745" t="s">
        <v>1579</v>
      </c>
      <c r="B745" t="s">
        <v>1692</v>
      </c>
      <c r="C745" s="1">
        <v>44789</v>
      </c>
      <c r="D745">
        <v>775</v>
      </c>
      <c r="E745">
        <v>516.29</v>
      </c>
      <c r="F745" t="s">
        <v>1693</v>
      </c>
    </row>
    <row r="746" spans="1:6">
      <c r="A746" t="s">
        <v>1581</v>
      </c>
      <c r="B746" t="s">
        <v>1694</v>
      </c>
      <c r="C746" s="1">
        <v>44802</v>
      </c>
      <c r="D746">
        <v>741</v>
      </c>
      <c r="E746">
        <v>464.24</v>
      </c>
      <c r="F746" t="s">
        <v>1687</v>
      </c>
    </row>
    <row r="747" spans="1:6">
      <c r="A747" t="s">
        <v>1583</v>
      </c>
      <c r="B747" t="s">
        <v>1686</v>
      </c>
      <c r="C747" s="1">
        <v>44793</v>
      </c>
      <c r="D747">
        <v>479</v>
      </c>
      <c r="E747">
        <v>326.75</v>
      </c>
      <c r="F747" t="s">
        <v>1689</v>
      </c>
    </row>
    <row r="748" spans="1:6">
      <c r="A748" t="s">
        <v>1585</v>
      </c>
      <c r="B748" t="s">
        <v>1688</v>
      </c>
      <c r="C748" s="1">
        <v>44793</v>
      </c>
      <c r="D748">
        <v>459</v>
      </c>
      <c r="E748">
        <v>17.66</v>
      </c>
      <c r="F748" t="s">
        <v>1691</v>
      </c>
    </row>
    <row r="749" spans="1:6">
      <c r="A749" t="s">
        <v>1587</v>
      </c>
      <c r="B749" t="s">
        <v>1690</v>
      </c>
      <c r="C749" s="1">
        <v>44785</v>
      </c>
      <c r="D749">
        <v>303</v>
      </c>
      <c r="E749">
        <v>125.46</v>
      </c>
      <c r="F749" t="s">
        <v>1693</v>
      </c>
    </row>
    <row r="750" spans="1:6">
      <c r="A750" t="s">
        <v>1589</v>
      </c>
      <c r="B750" t="s">
        <v>1692</v>
      </c>
      <c r="C750" s="1">
        <v>44778</v>
      </c>
      <c r="D750">
        <v>586</v>
      </c>
      <c r="E750">
        <v>171.23</v>
      </c>
      <c r="F750" t="s">
        <v>1687</v>
      </c>
    </row>
    <row r="751" spans="1:6">
      <c r="A751" t="s">
        <v>1591</v>
      </c>
      <c r="B751" t="s">
        <v>1686</v>
      </c>
      <c r="C751" s="1">
        <v>44764</v>
      </c>
      <c r="D751">
        <v>771</v>
      </c>
      <c r="E751">
        <v>307.45</v>
      </c>
      <c r="F751" t="s">
        <v>1689</v>
      </c>
    </row>
    <row r="752" spans="1:6">
      <c r="A752" t="s">
        <v>1593</v>
      </c>
      <c r="B752" t="s">
        <v>1688</v>
      </c>
      <c r="C752" s="1">
        <v>44769</v>
      </c>
      <c r="D752">
        <v>711</v>
      </c>
      <c r="E752">
        <v>535.02</v>
      </c>
      <c r="F752" t="s">
        <v>1691</v>
      </c>
    </row>
    <row r="753" spans="1:6">
      <c r="A753" t="s">
        <v>1595</v>
      </c>
      <c r="B753" t="s">
        <v>1690</v>
      </c>
      <c r="C753" s="1">
        <v>44794</v>
      </c>
      <c r="D753">
        <v>557</v>
      </c>
      <c r="E753">
        <v>0.4</v>
      </c>
      <c r="F753" t="s">
        <v>1693</v>
      </c>
    </row>
    <row r="754" spans="1:6">
      <c r="A754" t="s">
        <v>1597</v>
      </c>
      <c r="B754" t="s">
        <v>1692</v>
      </c>
      <c r="C754" s="1">
        <v>44766</v>
      </c>
      <c r="D754">
        <v>823</v>
      </c>
      <c r="E754">
        <v>817.01</v>
      </c>
      <c r="F754" t="s">
        <v>1687</v>
      </c>
    </row>
    <row r="755" spans="1:6">
      <c r="A755" t="s">
        <v>1599</v>
      </c>
      <c r="B755" t="s">
        <v>1694</v>
      </c>
      <c r="C755" s="1">
        <v>44772</v>
      </c>
      <c r="D755">
        <v>553</v>
      </c>
      <c r="E755">
        <v>119.82</v>
      </c>
      <c r="F755" t="s">
        <v>1689</v>
      </c>
    </row>
    <row r="756" spans="1:6">
      <c r="A756" t="s">
        <v>1601</v>
      </c>
      <c r="B756" t="s">
        <v>1695</v>
      </c>
      <c r="C756" s="1">
        <v>44787</v>
      </c>
      <c r="D756">
        <v>756</v>
      </c>
      <c r="E756">
        <v>754.06</v>
      </c>
      <c r="F756" t="s">
        <v>1691</v>
      </c>
    </row>
    <row r="757" spans="1:6">
      <c r="A757" t="s">
        <v>1603</v>
      </c>
      <c r="B757" t="s">
        <v>1686</v>
      </c>
      <c r="C757" s="1">
        <v>44755</v>
      </c>
      <c r="D757">
        <v>325</v>
      </c>
      <c r="E757">
        <v>167.51</v>
      </c>
      <c r="F757" t="s">
        <v>1693</v>
      </c>
    </row>
    <row r="758" spans="1:6">
      <c r="A758" t="s">
        <v>1605</v>
      </c>
      <c r="B758" t="s">
        <v>1688</v>
      </c>
      <c r="C758" s="1">
        <v>44785</v>
      </c>
      <c r="D758">
        <v>769</v>
      </c>
      <c r="E758">
        <v>477.88</v>
      </c>
      <c r="F758" t="s">
        <v>1687</v>
      </c>
    </row>
    <row r="759" spans="1:6">
      <c r="A759" t="s">
        <v>1607</v>
      </c>
      <c r="B759" t="s">
        <v>1690</v>
      </c>
      <c r="C759" s="1">
        <v>44761</v>
      </c>
      <c r="D759">
        <v>873</v>
      </c>
      <c r="E759">
        <v>635.64</v>
      </c>
      <c r="F759" t="s">
        <v>1689</v>
      </c>
    </row>
    <row r="760" spans="1:6">
      <c r="A760" t="s">
        <v>1609</v>
      </c>
      <c r="B760" t="s">
        <v>1692</v>
      </c>
      <c r="C760" s="1">
        <v>44770</v>
      </c>
      <c r="D760">
        <v>350</v>
      </c>
      <c r="E760">
        <v>270.82</v>
      </c>
      <c r="F760" t="s">
        <v>1691</v>
      </c>
    </row>
    <row r="761" spans="1:6">
      <c r="A761" t="s">
        <v>1611</v>
      </c>
      <c r="B761" t="s">
        <v>1686</v>
      </c>
      <c r="C761" s="1">
        <v>44769</v>
      </c>
      <c r="D761">
        <v>738</v>
      </c>
      <c r="E761">
        <v>238.98</v>
      </c>
      <c r="F761" t="s">
        <v>1693</v>
      </c>
    </row>
    <row r="762" spans="1:6">
      <c r="A762" t="s">
        <v>1613</v>
      </c>
      <c r="B762" t="s">
        <v>1688</v>
      </c>
      <c r="C762" s="1">
        <v>44785</v>
      </c>
      <c r="D762">
        <v>712</v>
      </c>
      <c r="E762">
        <v>83.94</v>
      </c>
      <c r="F762" t="s">
        <v>1687</v>
      </c>
    </row>
    <row r="763" spans="1:6">
      <c r="A763" t="s">
        <v>1615</v>
      </c>
      <c r="B763" t="s">
        <v>1690</v>
      </c>
      <c r="C763" s="1">
        <v>44771</v>
      </c>
      <c r="D763">
        <v>577</v>
      </c>
      <c r="E763">
        <v>19.4</v>
      </c>
      <c r="F763" t="s">
        <v>1689</v>
      </c>
    </row>
    <row r="764" spans="1:6">
      <c r="A764" t="s">
        <v>1617</v>
      </c>
      <c r="B764" t="s">
        <v>1692</v>
      </c>
      <c r="C764" s="1">
        <v>44776</v>
      </c>
      <c r="D764">
        <v>233</v>
      </c>
      <c r="E764">
        <v>193.36</v>
      </c>
      <c r="F764" t="s">
        <v>1691</v>
      </c>
    </row>
    <row r="765" spans="1:6">
      <c r="A765" t="s">
        <v>1619</v>
      </c>
      <c r="B765" t="s">
        <v>1694</v>
      </c>
      <c r="C765" s="1">
        <v>44782</v>
      </c>
      <c r="D765">
        <v>863</v>
      </c>
      <c r="E765">
        <v>531.63</v>
      </c>
      <c r="F765" t="s">
        <v>1693</v>
      </c>
    </row>
    <row r="766" spans="1:6">
      <c r="A766" t="s">
        <v>1621</v>
      </c>
      <c r="B766" t="s">
        <v>1686</v>
      </c>
      <c r="C766" s="1">
        <v>44765</v>
      </c>
      <c r="D766">
        <v>854</v>
      </c>
      <c r="E766">
        <v>251.81</v>
      </c>
      <c r="F766" t="s">
        <v>1687</v>
      </c>
    </row>
    <row r="767" spans="1:6">
      <c r="A767" t="s">
        <v>1623</v>
      </c>
      <c r="B767" t="s">
        <v>1688</v>
      </c>
      <c r="C767" s="1">
        <v>44778</v>
      </c>
      <c r="D767">
        <v>434</v>
      </c>
      <c r="E767">
        <v>17.2</v>
      </c>
      <c r="F767" t="s">
        <v>1689</v>
      </c>
    </row>
    <row r="768" spans="1:6">
      <c r="A768" t="s">
        <v>1625</v>
      </c>
      <c r="B768" t="s">
        <v>1690</v>
      </c>
      <c r="C768" s="1">
        <v>44774</v>
      </c>
      <c r="D768">
        <v>708</v>
      </c>
      <c r="E768">
        <v>402.25</v>
      </c>
      <c r="F768" t="s">
        <v>1691</v>
      </c>
    </row>
    <row r="769" spans="1:6">
      <c r="A769" t="s">
        <v>1627</v>
      </c>
      <c r="B769" t="s">
        <v>1692</v>
      </c>
      <c r="C769" s="1">
        <v>44803</v>
      </c>
      <c r="D769">
        <v>339</v>
      </c>
      <c r="E769">
        <v>262.68</v>
      </c>
      <c r="F769" t="s">
        <v>1693</v>
      </c>
    </row>
    <row r="770" spans="1:6">
      <c r="A770" t="s">
        <v>1629</v>
      </c>
      <c r="B770" t="s">
        <v>1686</v>
      </c>
      <c r="C770" s="1">
        <v>44782</v>
      </c>
      <c r="D770">
        <v>414</v>
      </c>
      <c r="E770">
        <v>105.7</v>
      </c>
      <c r="F770" t="s">
        <v>1687</v>
      </c>
    </row>
    <row r="771" spans="1:6">
      <c r="A771" t="s">
        <v>1631</v>
      </c>
      <c r="B771" t="s">
        <v>1688</v>
      </c>
      <c r="C771" s="1">
        <v>44774</v>
      </c>
      <c r="D771">
        <v>573</v>
      </c>
      <c r="E771">
        <v>500.94</v>
      </c>
      <c r="F771" t="s">
        <v>1689</v>
      </c>
    </row>
    <row r="772" spans="1:6">
      <c r="A772" t="s">
        <v>1633</v>
      </c>
      <c r="B772" t="s">
        <v>1690</v>
      </c>
      <c r="C772" s="1">
        <v>44790</v>
      </c>
      <c r="D772">
        <v>318</v>
      </c>
      <c r="E772">
        <v>96.27</v>
      </c>
      <c r="F772" t="s">
        <v>1691</v>
      </c>
    </row>
    <row r="773" spans="1:6">
      <c r="A773" t="s">
        <v>1635</v>
      </c>
      <c r="B773" t="s">
        <v>1692</v>
      </c>
      <c r="C773" s="1">
        <v>44790</v>
      </c>
      <c r="D773">
        <v>265</v>
      </c>
      <c r="E773">
        <v>236.21</v>
      </c>
      <c r="F773" t="s">
        <v>1693</v>
      </c>
    </row>
    <row r="774" spans="1:6">
      <c r="A774" t="s">
        <v>1637</v>
      </c>
      <c r="B774" t="s">
        <v>1694</v>
      </c>
      <c r="C774" s="1">
        <v>44757</v>
      </c>
      <c r="D774">
        <v>626</v>
      </c>
      <c r="E774">
        <v>433.83</v>
      </c>
      <c r="F774" t="s">
        <v>1687</v>
      </c>
    </row>
    <row r="775" spans="1:6">
      <c r="A775" t="s">
        <v>1639</v>
      </c>
      <c r="B775" t="s">
        <v>1695</v>
      </c>
      <c r="C775" s="1">
        <v>44778</v>
      </c>
      <c r="D775">
        <v>332</v>
      </c>
      <c r="E775">
        <v>174.76</v>
      </c>
      <c r="F775" t="s">
        <v>1689</v>
      </c>
    </row>
    <row r="776" spans="1:6">
      <c r="A776" t="s">
        <v>1641</v>
      </c>
      <c r="B776" t="s">
        <v>1686</v>
      </c>
      <c r="C776" s="1">
        <v>44795</v>
      </c>
      <c r="D776">
        <v>881</v>
      </c>
      <c r="E776">
        <v>111.65</v>
      </c>
      <c r="F776" t="s">
        <v>1691</v>
      </c>
    </row>
    <row r="777" spans="1:6">
      <c r="A777" t="s">
        <v>1643</v>
      </c>
      <c r="B777" t="s">
        <v>1688</v>
      </c>
      <c r="C777" s="1">
        <v>44800</v>
      </c>
      <c r="D777">
        <v>699</v>
      </c>
      <c r="E777">
        <v>542.19</v>
      </c>
      <c r="F777" t="s">
        <v>1693</v>
      </c>
    </row>
    <row r="778" spans="1:6">
      <c r="A778" t="s">
        <v>1645</v>
      </c>
      <c r="B778" t="s">
        <v>1690</v>
      </c>
      <c r="C778" s="1">
        <v>44783</v>
      </c>
      <c r="D778">
        <v>579</v>
      </c>
      <c r="E778">
        <v>383.37</v>
      </c>
      <c r="F778" t="s">
        <v>1687</v>
      </c>
    </row>
    <row r="779" spans="1:6">
      <c r="A779" t="s">
        <v>1647</v>
      </c>
      <c r="B779" t="s">
        <v>1692</v>
      </c>
      <c r="C779" s="1">
        <v>44770</v>
      </c>
      <c r="D779">
        <v>858</v>
      </c>
      <c r="E779">
        <v>849.24</v>
      </c>
      <c r="F779" t="s">
        <v>1689</v>
      </c>
    </row>
    <row r="780" spans="1:6">
      <c r="A780" t="s">
        <v>1649</v>
      </c>
      <c r="B780" t="s">
        <v>1686</v>
      </c>
      <c r="C780" s="1">
        <v>44764</v>
      </c>
      <c r="D780">
        <v>435</v>
      </c>
      <c r="E780">
        <v>136.08</v>
      </c>
      <c r="F780" t="s">
        <v>1691</v>
      </c>
    </row>
    <row r="781" spans="1:6">
      <c r="A781" t="s">
        <v>1651</v>
      </c>
      <c r="B781" t="s">
        <v>1688</v>
      </c>
      <c r="C781" s="1">
        <v>44810</v>
      </c>
      <c r="D781">
        <v>275</v>
      </c>
      <c r="E781">
        <v>177.67</v>
      </c>
      <c r="F781" t="s">
        <v>1693</v>
      </c>
    </row>
    <row r="782" spans="1:6">
      <c r="A782" t="s">
        <v>1653</v>
      </c>
      <c r="B782" t="s">
        <v>1690</v>
      </c>
      <c r="C782" s="1">
        <v>44793</v>
      </c>
      <c r="D782">
        <v>599</v>
      </c>
      <c r="E782">
        <v>27.23</v>
      </c>
      <c r="F782" t="s">
        <v>1687</v>
      </c>
    </row>
    <row r="783" spans="1:6">
      <c r="A783" t="s">
        <v>1655</v>
      </c>
      <c r="B783" t="s">
        <v>1692</v>
      </c>
      <c r="C783" s="1">
        <v>44787</v>
      </c>
      <c r="D783">
        <v>503</v>
      </c>
      <c r="E783">
        <v>439.4</v>
      </c>
      <c r="F783" t="s">
        <v>1689</v>
      </c>
    </row>
    <row r="784" spans="1:6">
      <c r="A784" t="s">
        <v>1657</v>
      </c>
      <c r="B784" t="s">
        <v>1686</v>
      </c>
      <c r="C784" s="1">
        <v>44774</v>
      </c>
      <c r="D784">
        <v>501</v>
      </c>
      <c r="E784">
        <v>270.42</v>
      </c>
      <c r="F784" t="s">
        <v>1691</v>
      </c>
    </row>
    <row r="785" spans="1:6">
      <c r="A785" t="s">
        <v>1659</v>
      </c>
      <c r="B785" t="s">
        <v>1688</v>
      </c>
      <c r="C785" s="1">
        <v>44756</v>
      </c>
      <c r="D785">
        <v>257</v>
      </c>
      <c r="E785">
        <v>83.37</v>
      </c>
      <c r="F785" t="s">
        <v>1693</v>
      </c>
    </row>
    <row r="786" spans="1:6">
      <c r="A786" t="s">
        <v>1661</v>
      </c>
      <c r="B786" t="s">
        <v>1690</v>
      </c>
      <c r="C786" s="1">
        <v>44810</v>
      </c>
      <c r="D786">
        <v>350</v>
      </c>
      <c r="E786">
        <v>192.27</v>
      </c>
      <c r="F786" t="s">
        <v>1687</v>
      </c>
    </row>
    <row r="787" spans="1:6">
      <c r="A787" t="s">
        <v>1663</v>
      </c>
      <c r="B787" t="s">
        <v>1692</v>
      </c>
      <c r="C787" s="1">
        <v>44774</v>
      </c>
      <c r="D787">
        <v>725</v>
      </c>
      <c r="E787">
        <v>20.68</v>
      </c>
      <c r="F787" t="s">
        <v>1689</v>
      </c>
    </row>
    <row r="788" spans="1:6">
      <c r="A788" t="s">
        <v>1665</v>
      </c>
      <c r="B788" t="s">
        <v>1686</v>
      </c>
      <c r="C788" s="1">
        <v>44804</v>
      </c>
      <c r="D788">
        <v>514</v>
      </c>
      <c r="E788">
        <v>491.1</v>
      </c>
      <c r="F788" t="s">
        <v>1691</v>
      </c>
    </row>
    <row r="789" spans="1:6">
      <c r="A789" t="s">
        <v>1667</v>
      </c>
      <c r="B789" t="s">
        <v>1688</v>
      </c>
      <c r="C789" s="1">
        <v>44803</v>
      </c>
      <c r="D789">
        <v>359</v>
      </c>
      <c r="E789">
        <v>190.45</v>
      </c>
      <c r="F789" t="s">
        <v>1693</v>
      </c>
    </row>
    <row r="790" spans="1:6">
      <c r="A790" t="s">
        <v>1669</v>
      </c>
      <c r="B790" t="s">
        <v>1690</v>
      </c>
      <c r="C790" s="1">
        <v>44808</v>
      </c>
      <c r="D790">
        <v>479</v>
      </c>
      <c r="E790">
        <v>213.3</v>
      </c>
      <c r="F790" t="s">
        <v>1687</v>
      </c>
    </row>
    <row r="791" spans="1:6">
      <c r="A791" t="s">
        <v>1671</v>
      </c>
      <c r="B791" t="s">
        <v>1692</v>
      </c>
      <c r="C791" s="1">
        <v>44786</v>
      </c>
      <c r="D791">
        <v>328</v>
      </c>
      <c r="E791">
        <v>121.88</v>
      </c>
      <c r="F791" t="s">
        <v>1689</v>
      </c>
    </row>
    <row r="792" spans="1:6">
      <c r="A792" t="s">
        <v>1673</v>
      </c>
      <c r="B792" t="s">
        <v>1694</v>
      </c>
      <c r="C792" s="1">
        <v>44788</v>
      </c>
      <c r="D792">
        <v>751</v>
      </c>
      <c r="E792">
        <v>397.84</v>
      </c>
      <c r="F792" t="s">
        <v>1691</v>
      </c>
    </row>
    <row r="793" spans="1:6">
      <c r="A793" t="s">
        <v>1675</v>
      </c>
      <c r="B793" t="s">
        <v>1686</v>
      </c>
      <c r="C793" s="1">
        <v>44772</v>
      </c>
      <c r="D793">
        <v>777</v>
      </c>
      <c r="E793">
        <v>234.03</v>
      </c>
      <c r="F793" t="s">
        <v>1693</v>
      </c>
    </row>
    <row r="794" spans="1:6">
      <c r="A794" t="s">
        <v>1677</v>
      </c>
      <c r="B794" t="s">
        <v>1688</v>
      </c>
      <c r="C794" s="1">
        <v>44756</v>
      </c>
      <c r="D794">
        <v>602</v>
      </c>
      <c r="E794">
        <v>192.74</v>
      </c>
      <c r="F794" t="s">
        <v>1687</v>
      </c>
    </row>
    <row r="795" spans="1:6">
      <c r="A795" t="s">
        <v>1679</v>
      </c>
      <c r="B795" t="s">
        <v>1690</v>
      </c>
      <c r="C795" s="1">
        <v>44808</v>
      </c>
      <c r="D795">
        <v>880</v>
      </c>
      <c r="E795">
        <v>753.21</v>
      </c>
      <c r="F795" t="s">
        <v>1689</v>
      </c>
    </row>
  </sheetData>
  <pageMargins left="0.7" right="0.7" top="0.75" bottom="0.75" header="0.3" footer="0.3"/>
  <pageSetup paperSize="1" orientation="portrait"/>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94"/>
  <sheetViews>
    <sheetView tabSelected="1" zoomScale="32" zoomScaleNormal="32" workbookViewId="0">
      <selection activeCell="G43" sqref="G43"/>
    </sheetView>
  </sheetViews>
  <sheetFormatPr defaultColWidth="8.88888888888889" defaultRowHeight="14.4"/>
  <cols>
    <col min="1" max="1" width="17.8888888888889"/>
    <col min="2" max="2" width="12.2222222222222"/>
    <col min="3" max="3" width="23.1111111111111"/>
    <col min="4" max="4" width="11.4444444444444"/>
    <col min="5" max="5" width="21.8888888888889"/>
    <col min="6" max="6" width="23.1111111111111"/>
    <col min="7" max="7" width="13.2222222222222"/>
    <col min="8" max="8" width="11.5555555555556"/>
    <col min="9" max="9" width="12.1111111111111"/>
  </cols>
  <sheetData>
    <row r="1" spans="1:1">
      <c r="A1" t="s">
        <v>3</v>
      </c>
    </row>
    <row r="2" spans="1:1">
      <c r="A2" t="s">
        <v>5</v>
      </c>
    </row>
    <row r="3" spans="1:1">
      <c r="A3" t="s">
        <v>7</v>
      </c>
    </row>
    <row r="4" spans="1:1">
      <c r="A4" t="s">
        <v>9</v>
      </c>
    </row>
    <row r="5" spans="1:1">
      <c r="A5" t="s">
        <v>11</v>
      </c>
    </row>
    <row r="6" spans="1:1">
      <c r="A6" t="s">
        <v>13</v>
      </c>
    </row>
    <row r="7" spans="1:1">
      <c r="A7" s="8"/>
    </row>
    <row r="8" spans="1:1">
      <c r="A8" s="8" t="s">
        <v>14</v>
      </c>
    </row>
    <row r="9" spans="1:1">
      <c r="A9" s="9" t="s">
        <v>16</v>
      </c>
    </row>
    <row r="10" spans="1:1">
      <c r="A10" s="9" t="s">
        <v>18</v>
      </c>
    </row>
    <row r="12" spans="1:7">
      <c r="A12" s="10" t="s">
        <v>3</v>
      </c>
      <c r="D12" s="10" t="s">
        <v>5</v>
      </c>
      <c r="G12" s="10" t="s">
        <v>9</v>
      </c>
    </row>
    <row r="14" spans="1:8">
      <c r="A14" t="s">
        <v>1682</v>
      </c>
      <c r="B14" t="s">
        <v>1696</v>
      </c>
      <c r="D14" t="s">
        <v>1682</v>
      </c>
      <c r="E14" t="s">
        <v>1697</v>
      </c>
      <c r="G14" t="s">
        <v>1698</v>
      </c>
      <c r="H14" t="s">
        <v>1696</v>
      </c>
    </row>
    <row r="15" spans="1:8">
      <c r="A15" t="s">
        <v>1699</v>
      </c>
      <c r="B15" s="11">
        <v>8028</v>
      </c>
      <c r="D15" t="s">
        <v>1699</v>
      </c>
      <c r="E15" s="11">
        <v>617.538461538462</v>
      </c>
      <c r="G15" t="s">
        <v>1700</v>
      </c>
      <c r="H15" s="11">
        <v>26900</v>
      </c>
    </row>
    <row r="16" spans="1:8">
      <c r="A16" t="s">
        <v>1701</v>
      </c>
      <c r="B16" s="11">
        <v>6050</v>
      </c>
      <c r="D16" t="s">
        <v>1701</v>
      </c>
      <c r="E16" s="11">
        <v>550</v>
      </c>
      <c r="G16" t="s">
        <v>1702</v>
      </c>
      <c r="H16" s="11">
        <v>93582</v>
      </c>
    </row>
    <row r="17" spans="1:8">
      <c r="A17" t="s">
        <v>1703</v>
      </c>
      <c r="B17" s="11">
        <v>9778</v>
      </c>
      <c r="D17" t="s">
        <v>1703</v>
      </c>
      <c r="E17" s="11">
        <v>543.222222222222</v>
      </c>
      <c r="G17" t="s">
        <v>1704</v>
      </c>
      <c r="H17" s="11">
        <v>132315</v>
      </c>
    </row>
    <row r="18" spans="1:8">
      <c r="A18" t="s">
        <v>1705</v>
      </c>
      <c r="B18" s="11">
        <v>3692</v>
      </c>
      <c r="D18" t="s">
        <v>1705</v>
      </c>
      <c r="E18" s="11">
        <v>527.428571428571</v>
      </c>
      <c r="G18" t="s">
        <v>1706</v>
      </c>
      <c r="H18" s="11">
        <v>186171</v>
      </c>
    </row>
    <row r="19" spans="1:5">
      <c r="A19" t="s">
        <v>1707</v>
      </c>
      <c r="B19" s="11">
        <v>7985</v>
      </c>
      <c r="D19" t="s">
        <v>1707</v>
      </c>
      <c r="E19" s="11">
        <v>665.416666666667</v>
      </c>
    </row>
    <row r="20" spans="1:7">
      <c r="A20" t="s">
        <v>1708</v>
      </c>
      <c r="B20" s="11">
        <v>3302</v>
      </c>
      <c r="D20" t="s">
        <v>1708</v>
      </c>
      <c r="E20" s="11">
        <v>550.333333333333</v>
      </c>
      <c r="G20" s="12"/>
    </row>
    <row r="21" spans="1:5">
      <c r="A21" t="s">
        <v>1709</v>
      </c>
      <c r="B21" s="11">
        <v>7526</v>
      </c>
      <c r="D21" t="s">
        <v>1709</v>
      </c>
      <c r="E21" s="11">
        <v>578.923076923077</v>
      </c>
    </row>
    <row r="22" spans="1:7">
      <c r="A22" t="s">
        <v>1710</v>
      </c>
      <c r="B22" s="11">
        <v>4199</v>
      </c>
      <c r="D22" t="s">
        <v>1710</v>
      </c>
      <c r="E22" s="11">
        <v>524.875</v>
      </c>
      <c r="G22" s="12"/>
    </row>
    <row r="23" spans="1:5">
      <c r="A23" t="s">
        <v>1711</v>
      </c>
      <c r="B23" s="11">
        <v>3003</v>
      </c>
      <c r="D23" t="s">
        <v>1711</v>
      </c>
      <c r="E23" s="11">
        <v>429</v>
      </c>
    </row>
    <row r="24" spans="1:7">
      <c r="A24" t="s">
        <v>1712</v>
      </c>
      <c r="B24" s="11">
        <v>20243</v>
      </c>
      <c r="D24" t="s">
        <v>1712</v>
      </c>
      <c r="E24" s="11">
        <v>595.382352941177</v>
      </c>
      <c r="G24" s="10" t="s">
        <v>11</v>
      </c>
    </row>
    <row r="25" spans="1:5">
      <c r="A25" t="s">
        <v>1713</v>
      </c>
      <c r="B25" s="11">
        <v>15014</v>
      </c>
      <c r="D25" t="s">
        <v>1713</v>
      </c>
      <c r="E25" s="11">
        <v>517.724137931035</v>
      </c>
    </row>
    <row r="26" spans="1:8">
      <c r="A26" t="s">
        <v>1714</v>
      </c>
      <c r="B26" s="11">
        <v>6590</v>
      </c>
      <c r="D26" t="s">
        <v>1714</v>
      </c>
      <c r="E26" s="11">
        <v>506.923076923077</v>
      </c>
      <c r="G26" t="s">
        <v>1698</v>
      </c>
      <c r="H26" t="s">
        <v>1715</v>
      </c>
    </row>
    <row r="27" spans="1:8">
      <c r="A27" t="s">
        <v>1716</v>
      </c>
      <c r="B27" s="11">
        <v>13127</v>
      </c>
      <c r="D27" t="s">
        <v>1716</v>
      </c>
      <c r="E27" s="11">
        <v>504.884615384615</v>
      </c>
      <c r="G27" t="s">
        <v>1700</v>
      </c>
      <c r="H27">
        <v>106</v>
      </c>
    </row>
    <row r="28" spans="1:8">
      <c r="A28" t="s">
        <v>1717</v>
      </c>
      <c r="B28" s="11">
        <v>10726</v>
      </c>
      <c r="D28" t="s">
        <v>1717</v>
      </c>
      <c r="E28" s="11">
        <v>630.941176470588</v>
      </c>
      <c r="G28" t="s">
        <v>1702</v>
      </c>
      <c r="H28">
        <v>235</v>
      </c>
    </row>
    <row r="29" spans="1:8">
      <c r="A29" t="s">
        <v>1718</v>
      </c>
      <c r="B29" s="11">
        <v>5757</v>
      </c>
      <c r="D29" t="s">
        <v>1718</v>
      </c>
      <c r="E29" s="11">
        <v>523.363636363636</v>
      </c>
      <c r="G29" t="s">
        <v>1704</v>
      </c>
      <c r="H29">
        <v>221</v>
      </c>
    </row>
    <row r="30" spans="1:8">
      <c r="A30" t="s">
        <v>1719</v>
      </c>
      <c r="B30" s="11">
        <v>14759</v>
      </c>
      <c r="D30" t="s">
        <v>1719</v>
      </c>
      <c r="E30" s="11">
        <v>546.62962962963</v>
      </c>
      <c r="G30" t="s">
        <v>1706</v>
      </c>
      <c r="H30">
        <v>232</v>
      </c>
    </row>
    <row r="31" spans="1:5">
      <c r="A31" t="s">
        <v>1720</v>
      </c>
      <c r="B31" s="11">
        <v>6055</v>
      </c>
      <c r="D31" t="s">
        <v>1720</v>
      </c>
      <c r="E31" s="11">
        <v>605.5</v>
      </c>
    </row>
    <row r="32" spans="1:7">
      <c r="A32" t="s">
        <v>1721</v>
      </c>
      <c r="B32" s="11">
        <v>5166</v>
      </c>
      <c r="D32" t="s">
        <v>1721</v>
      </c>
      <c r="E32" s="11">
        <v>516.6</v>
      </c>
      <c r="G32" s="10" t="s">
        <v>13</v>
      </c>
    </row>
    <row r="33" spans="1:5">
      <c r="A33" t="s">
        <v>1722</v>
      </c>
      <c r="B33" s="11">
        <v>8109</v>
      </c>
      <c r="D33" t="s">
        <v>1722</v>
      </c>
      <c r="E33" s="11">
        <v>540.6</v>
      </c>
    </row>
    <row r="34" spans="1:9">
      <c r="A34" t="s">
        <v>1723</v>
      </c>
      <c r="B34" s="11">
        <v>2526</v>
      </c>
      <c r="D34" t="s">
        <v>1723</v>
      </c>
      <c r="E34" s="11">
        <v>505.2</v>
      </c>
      <c r="G34" t="s">
        <v>1724</v>
      </c>
      <c r="H34" t="s">
        <v>1696</v>
      </c>
      <c r="I34" t="s">
        <v>1725</v>
      </c>
    </row>
    <row r="35" spans="1:9">
      <c r="A35" t="s">
        <v>1726</v>
      </c>
      <c r="B35" s="11">
        <v>7969</v>
      </c>
      <c r="D35" t="s">
        <v>1726</v>
      </c>
      <c r="E35" s="11">
        <v>498.0625</v>
      </c>
      <c r="G35" t="s">
        <v>1686</v>
      </c>
      <c r="H35" s="11">
        <v>95451</v>
      </c>
      <c r="I35" s="11">
        <v>551.739884393064</v>
      </c>
    </row>
    <row r="36" spans="1:9">
      <c r="A36" t="s">
        <v>1727</v>
      </c>
      <c r="B36" s="11">
        <v>5393</v>
      </c>
      <c r="D36" t="s">
        <v>1727</v>
      </c>
      <c r="E36" s="11">
        <v>539.3</v>
      </c>
      <c r="G36" t="s">
        <v>1688</v>
      </c>
      <c r="H36" s="11">
        <v>96446</v>
      </c>
      <c r="I36" s="11">
        <v>557.491329479769</v>
      </c>
    </row>
    <row r="37" spans="1:9">
      <c r="A37" t="s">
        <v>1728</v>
      </c>
      <c r="B37" s="11">
        <v>5663</v>
      </c>
      <c r="D37" t="s">
        <v>1728</v>
      </c>
      <c r="E37" s="11">
        <v>566.3</v>
      </c>
      <c r="G37" t="s">
        <v>1690</v>
      </c>
      <c r="H37" s="11">
        <v>95936</v>
      </c>
      <c r="I37" s="11">
        <v>554.543352601156</v>
      </c>
    </row>
    <row r="38" spans="1:9">
      <c r="A38" t="s">
        <v>1729</v>
      </c>
      <c r="B38" s="11">
        <v>6906</v>
      </c>
      <c r="D38" t="s">
        <v>1729</v>
      </c>
      <c r="E38" s="11">
        <v>690.6</v>
      </c>
      <c r="G38" t="s">
        <v>1692</v>
      </c>
      <c r="H38" s="11">
        <v>93673</v>
      </c>
      <c r="I38" s="11">
        <v>544.610465116279</v>
      </c>
    </row>
    <row r="39" spans="1:9">
      <c r="A39" t="s">
        <v>1730</v>
      </c>
      <c r="B39" s="11">
        <v>5638</v>
      </c>
      <c r="D39" t="s">
        <v>1730</v>
      </c>
      <c r="E39" s="11">
        <v>563.8</v>
      </c>
      <c r="G39" t="s">
        <v>1694</v>
      </c>
      <c r="H39" s="11">
        <v>40327</v>
      </c>
      <c r="I39" s="11">
        <v>584.449275362319</v>
      </c>
    </row>
    <row r="40" spans="1:9">
      <c r="A40" t="s">
        <v>1731</v>
      </c>
      <c r="B40" s="11">
        <v>5562</v>
      </c>
      <c r="D40" t="s">
        <v>1731</v>
      </c>
      <c r="E40" s="11">
        <v>556.2</v>
      </c>
      <c r="G40" t="s">
        <v>1695</v>
      </c>
      <c r="H40" s="11">
        <v>17135</v>
      </c>
      <c r="I40" s="11">
        <v>503.970588235294</v>
      </c>
    </row>
    <row r="41" spans="1:9">
      <c r="A41" t="s">
        <v>1732</v>
      </c>
      <c r="B41" s="11">
        <v>8089</v>
      </c>
      <c r="D41" t="s">
        <v>1732</v>
      </c>
      <c r="E41" s="11">
        <v>539.266666666667</v>
      </c>
      <c r="G41" t="s">
        <v>1733</v>
      </c>
      <c r="H41" s="11">
        <v>438968</v>
      </c>
      <c r="I41" s="11">
        <v>552.856423173804</v>
      </c>
    </row>
    <row r="42" spans="1:5">
      <c r="A42" t="s">
        <v>1734</v>
      </c>
      <c r="B42" s="11">
        <v>11694</v>
      </c>
      <c r="D42" t="s">
        <v>1734</v>
      </c>
      <c r="E42" s="11">
        <v>584.7</v>
      </c>
    </row>
    <row r="43" spans="1:5">
      <c r="A43" t="s">
        <v>1735</v>
      </c>
      <c r="B43" s="11">
        <v>5457</v>
      </c>
      <c r="D43" t="s">
        <v>1735</v>
      </c>
      <c r="E43" s="11">
        <v>545.7</v>
      </c>
    </row>
    <row r="44" spans="1:5">
      <c r="A44" t="s">
        <v>1736</v>
      </c>
      <c r="B44" s="11">
        <v>14227</v>
      </c>
      <c r="D44" t="s">
        <v>1736</v>
      </c>
      <c r="E44" s="11">
        <v>547.192307692308</v>
      </c>
    </row>
    <row r="45" spans="1:5">
      <c r="A45" t="s">
        <v>1737</v>
      </c>
      <c r="B45" s="11">
        <v>7872</v>
      </c>
      <c r="D45" t="s">
        <v>1737</v>
      </c>
      <c r="E45" s="11">
        <v>562.285714285714</v>
      </c>
    </row>
    <row r="46" spans="1:5">
      <c r="A46" t="s">
        <v>1738</v>
      </c>
      <c r="B46" s="11">
        <v>7407</v>
      </c>
      <c r="D46" t="s">
        <v>1738</v>
      </c>
      <c r="E46" s="11">
        <v>529.071428571429</v>
      </c>
    </row>
    <row r="47" spans="1:5">
      <c r="A47" t="s">
        <v>1739</v>
      </c>
      <c r="B47" s="11">
        <v>3135</v>
      </c>
      <c r="D47" t="s">
        <v>1739</v>
      </c>
      <c r="E47" s="11">
        <v>447.857142857143</v>
      </c>
    </row>
    <row r="48" spans="1:5">
      <c r="A48" t="s">
        <v>1740</v>
      </c>
      <c r="B48" s="11">
        <v>7905</v>
      </c>
      <c r="D48" t="s">
        <v>1740</v>
      </c>
      <c r="E48" s="11">
        <v>494.0625</v>
      </c>
    </row>
    <row r="49" spans="1:5">
      <c r="A49" t="s">
        <v>1741</v>
      </c>
      <c r="B49" s="11">
        <v>8716</v>
      </c>
      <c r="D49" t="s">
        <v>1741</v>
      </c>
      <c r="E49" s="11">
        <v>622.571428571429</v>
      </c>
    </row>
    <row r="50" spans="1:5">
      <c r="A50" t="s">
        <v>1742</v>
      </c>
      <c r="B50" s="11">
        <v>7725</v>
      </c>
      <c r="D50" t="s">
        <v>1742</v>
      </c>
      <c r="E50" s="11">
        <v>643.75</v>
      </c>
    </row>
    <row r="51" spans="1:5">
      <c r="A51" t="s">
        <v>1743</v>
      </c>
      <c r="B51" s="11">
        <v>7571</v>
      </c>
      <c r="D51" t="s">
        <v>1743</v>
      </c>
      <c r="E51" s="11">
        <v>582.384615384615</v>
      </c>
    </row>
    <row r="52" spans="1:5">
      <c r="A52" t="s">
        <v>1744</v>
      </c>
      <c r="B52" s="11">
        <v>10567</v>
      </c>
      <c r="D52" t="s">
        <v>1744</v>
      </c>
      <c r="E52" s="11">
        <v>556.157894736842</v>
      </c>
    </row>
    <row r="53" spans="1:5">
      <c r="A53" t="s">
        <v>1745</v>
      </c>
      <c r="B53" s="11">
        <v>9517</v>
      </c>
      <c r="D53" t="s">
        <v>1745</v>
      </c>
      <c r="E53" s="11">
        <v>594.8125</v>
      </c>
    </row>
    <row r="54" spans="1:5">
      <c r="A54" t="s">
        <v>1746</v>
      </c>
      <c r="B54" s="11">
        <v>4363</v>
      </c>
      <c r="D54" t="s">
        <v>1746</v>
      </c>
      <c r="E54" s="11">
        <v>623.285714285714</v>
      </c>
    </row>
    <row r="55" spans="1:5">
      <c r="A55" t="s">
        <v>1747</v>
      </c>
      <c r="B55" s="11">
        <v>2637</v>
      </c>
      <c r="D55" t="s">
        <v>1747</v>
      </c>
      <c r="E55" s="11">
        <v>527.4</v>
      </c>
    </row>
    <row r="56" spans="1:5">
      <c r="A56" t="s">
        <v>1748</v>
      </c>
      <c r="B56" s="11">
        <v>1826</v>
      </c>
      <c r="D56" t="s">
        <v>1748</v>
      </c>
      <c r="E56" s="11">
        <v>608.666666666667</v>
      </c>
    </row>
    <row r="57" spans="1:5">
      <c r="A57" t="s">
        <v>1749</v>
      </c>
      <c r="B57" s="11">
        <v>5185</v>
      </c>
      <c r="D57" t="s">
        <v>1749</v>
      </c>
      <c r="E57" s="11">
        <v>576.111111111111</v>
      </c>
    </row>
    <row r="58" spans="1:5">
      <c r="A58" t="s">
        <v>1750</v>
      </c>
      <c r="B58" s="11">
        <v>5833</v>
      </c>
      <c r="D58" t="s">
        <v>1750</v>
      </c>
      <c r="E58" s="11">
        <v>583.3</v>
      </c>
    </row>
    <row r="59" spans="1:5">
      <c r="A59" t="s">
        <v>1751</v>
      </c>
      <c r="B59" s="11">
        <v>2662</v>
      </c>
      <c r="D59" t="s">
        <v>1751</v>
      </c>
      <c r="E59" s="11">
        <v>665.5</v>
      </c>
    </row>
    <row r="60" spans="1:5">
      <c r="A60" t="s">
        <v>1752</v>
      </c>
      <c r="B60" s="11">
        <v>2995</v>
      </c>
      <c r="D60" t="s">
        <v>1752</v>
      </c>
      <c r="E60" s="11">
        <v>499.166666666667</v>
      </c>
    </row>
    <row r="61" spans="1:5">
      <c r="A61" t="s">
        <v>1753</v>
      </c>
      <c r="B61" s="11">
        <v>956</v>
      </c>
      <c r="D61" t="s">
        <v>1753</v>
      </c>
      <c r="E61" s="11">
        <v>478</v>
      </c>
    </row>
    <row r="62" spans="1:5">
      <c r="A62" t="s">
        <v>1754</v>
      </c>
      <c r="B62" s="11">
        <v>5093</v>
      </c>
      <c r="D62" t="s">
        <v>1754</v>
      </c>
      <c r="E62" s="11">
        <v>636.625</v>
      </c>
    </row>
    <row r="63" spans="1:5">
      <c r="A63" t="s">
        <v>1755</v>
      </c>
      <c r="B63" s="11">
        <v>1565</v>
      </c>
      <c r="D63" t="s">
        <v>1755</v>
      </c>
      <c r="E63" s="11">
        <v>521.666666666667</v>
      </c>
    </row>
    <row r="64" spans="1:5">
      <c r="A64" t="s">
        <v>1756</v>
      </c>
      <c r="B64" s="11">
        <v>2519</v>
      </c>
      <c r="D64" t="s">
        <v>1756</v>
      </c>
      <c r="E64" s="11">
        <v>629.75</v>
      </c>
    </row>
    <row r="65" spans="1:5">
      <c r="A65" t="s">
        <v>1757</v>
      </c>
      <c r="B65" s="11">
        <v>1372</v>
      </c>
      <c r="D65" t="s">
        <v>1757</v>
      </c>
      <c r="E65" s="11">
        <v>343</v>
      </c>
    </row>
    <row r="66" spans="1:5">
      <c r="A66" t="s">
        <v>1758</v>
      </c>
      <c r="B66" s="11">
        <v>2033</v>
      </c>
      <c r="D66" t="s">
        <v>1758</v>
      </c>
      <c r="E66" s="11">
        <v>406.6</v>
      </c>
    </row>
    <row r="67" spans="1:5">
      <c r="A67" t="s">
        <v>1759</v>
      </c>
      <c r="B67" s="11">
        <v>1279</v>
      </c>
      <c r="D67" t="s">
        <v>1759</v>
      </c>
      <c r="E67" s="11">
        <v>426.333333333333</v>
      </c>
    </row>
    <row r="68" spans="1:5">
      <c r="A68" t="s">
        <v>1760</v>
      </c>
      <c r="B68" s="11">
        <v>1260</v>
      </c>
      <c r="D68" t="s">
        <v>1760</v>
      </c>
      <c r="E68" s="11">
        <v>420</v>
      </c>
    </row>
    <row r="69" spans="1:5">
      <c r="A69" t="s">
        <v>1761</v>
      </c>
      <c r="B69" s="11">
        <v>1506</v>
      </c>
      <c r="D69" t="s">
        <v>1761</v>
      </c>
      <c r="E69" s="11">
        <v>753</v>
      </c>
    </row>
    <row r="70" spans="1:5">
      <c r="A70" t="s">
        <v>1762</v>
      </c>
      <c r="B70" s="11">
        <v>4785</v>
      </c>
      <c r="D70" t="s">
        <v>1762</v>
      </c>
      <c r="E70" s="11">
        <v>598.125</v>
      </c>
    </row>
    <row r="71" spans="1:5">
      <c r="A71" t="s">
        <v>1763</v>
      </c>
      <c r="B71" s="11">
        <v>1806</v>
      </c>
      <c r="D71" t="s">
        <v>1763</v>
      </c>
      <c r="E71" s="11">
        <v>602</v>
      </c>
    </row>
    <row r="72" spans="1:5">
      <c r="A72" t="s">
        <v>1764</v>
      </c>
      <c r="B72" s="11">
        <v>1771</v>
      </c>
      <c r="D72" t="s">
        <v>1764</v>
      </c>
      <c r="E72" s="11">
        <v>590.333333333333</v>
      </c>
    </row>
    <row r="73" spans="1:5">
      <c r="A73" t="s">
        <v>1765</v>
      </c>
      <c r="B73" s="11">
        <v>3127</v>
      </c>
      <c r="D73" t="s">
        <v>1765</v>
      </c>
      <c r="E73" s="11">
        <v>521.166666666667</v>
      </c>
    </row>
    <row r="74" spans="1:5">
      <c r="A74" t="s">
        <v>1766</v>
      </c>
      <c r="B74" s="11">
        <v>1358</v>
      </c>
      <c r="D74" t="s">
        <v>1766</v>
      </c>
      <c r="E74" s="11">
        <v>452.666666666667</v>
      </c>
    </row>
    <row r="75" spans="1:5">
      <c r="A75" t="s">
        <v>1767</v>
      </c>
      <c r="B75" s="11">
        <v>3203</v>
      </c>
      <c r="D75" t="s">
        <v>1767</v>
      </c>
      <c r="E75" s="11">
        <v>533.833333333333</v>
      </c>
    </row>
    <row r="76" spans="1:5">
      <c r="A76" t="s">
        <v>1768</v>
      </c>
      <c r="B76" s="11">
        <v>2651</v>
      </c>
      <c r="D76" t="s">
        <v>1768</v>
      </c>
      <c r="E76" s="11">
        <v>530.2</v>
      </c>
    </row>
    <row r="77" spans="1:5">
      <c r="A77" t="s">
        <v>1769</v>
      </c>
      <c r="B77" s="11">
        <v>3386</v>
      </c>
      <c r="D77" t="s">
        <v>1769</v>
      </c>
      <c r="E77" s="11">
        <v>677.2</v>
      </c>
    </row>
    <row r="78" spans="1:5">
      <c r="A78" t="s">
        <v>1770</v>
      </c>
      <c r="B78" s="11">
        <v>3305</v>
      </c>
      <c r="D78" t="s">
        <v>1770</v>
      </c>
      <c r="E78" s="11">
        <v>550.833333333333</v>
      </c>
    </row>
    <row r="79" spans="1:5">
      <c r="A79" t="s">
        <v>1771</v>
      </c>
      <c r="B79" s="11">
        <v>3908</v>
      </c>
      <c r="D79" t="s">
        <v>1771</v>
      </c>
      <c r="E79" s="11">
        <v>558.285714285714</v>
      </c>
    </row>
    <row r="80" spans="1:5">
      <c r="A80" t="s">
        <v>1772</v>
      </c>
      <c r="B80" s="11">
        <v>1569</v>
      </c>
      <c r="D80" t="s">
        <v>1772</v>
      </c>
      <c r="E80" s="11">
        <v>392.25</v>
      </c>
    </row>
    <row r="81" spans="1:5">
      <c r="A81" t="s">
        <v>1773</v>
      </c>
      <c r="B81" s="11">
        <v>4327</v>
      </c>
      <c r="D81" t="s">
        <v>1773</v>
      </c>
      <c r="E81" s="11">
        <v>540.875</v>
      </c>
    </row>
    <row r="82" spans="1:5">
      <c r="A82" t="s">
        <v>1774</v>
      </c>
      <c r="B82" s="11">
        <v>3766</v>
      </c>
      <c r="D82" t="s">
        <v>1774</v>
      </c>
      <c r="E82" s="11">
        <v>538</v>
      </c>
    </row>
    <row r="83" spans="1:5">
      <c r="A83" t="s">
        <v>1775</v>
      </c>
      <c r="B83" s="11">
        <v>3112</v>
      </c>
      <c r="D83" t="s">
        <v>1775</v>
      </c>
      <c r="E83" s="11">
        <v>518.666666666667</v>
      </c>
    </row>
    <row r="84" spans="1:5">
      <c r="A84" t="s">
        <v>1776</v>
      </c>
      <c r="B84" s="11">
        <v>3286</v>
      </c>
      <c r="D84" t="s">
        <v>1776</v>
      </c>
      <c r="E84" s="11">
        <v>547.666666666667</v>
      </c>
    </row>
    <row r="85" spans="1:5">
      <c r="A85" t="s">
        <v>1777</v>
      </c>
      <c r="B85" s="11">
        <v>2178</v>
      </c>
      <c r="D85" t="s">
        <v>1777</v>
      </c>
      <c r="E85" s="11">
        <v>544.5</v>
      </c>
    </row>
    <row r="86" spans="1:5">
      <c r="A86" t="s">
        <v>1778</v>
      </c>
      <c r="B86" s="11">
        <v>2595</v>
      </c>
      <c r="D86" t="s">
        <v>1778</v>
      </c>
      <c r="E86" s="11">
        <v>519</v>
      </c>
    </row>
    <row r="87" spans="1:5">
      <c r="A87" t="s">
        <v>1779</v>
      </c>
      <c r="B87" s="11">
        <v>5449</v>
      </c>
      <c r="D87" t="s">
        <v>1779</v>
      </c>
      <c r="E87" s="11">
        <v>605.444444444445</v>
      </c>
    </row>
    <row r="88" spans="1:5">
      <c r="A88" t="s">
        <v>1780</v>
      </c>
      <c r="B88" s="11">
        <v>5893</v>
      </c>
      <c r="D88" t="s">
        <v>1780</v>
      </c>
      <c r="E88" s="11">
        <v>589.3</v>
      </c>
    </row>
    <row r="89" spans="1:5">
      <c r="A89" t="s">
        <v>1781</v>
      </c>
      <c r="B89" s="11">
        <v>3076</v>
      </c>
      <c r="D89" t="s">
        <v>1781</v>
      </c>
      <c r="E89" s="11">
        <v>512.666666666667</v>
      </c>
    </row>
    <row r="90" spans="1:5">
      <c r="A90" t="s">
        <v>1782</v>
      </c>
      <c r="B90" s="11">
        <v>3806</v>
      </c>
      <c r="D90" t="s">
        <v>1782</v>
      </c>
      <c r="E90" s="11">
        <v>543.714285714286</v>
      </c>
    </row>
    <row r="91" spans="1:5">
      <c r="A91" t="s">
        <v>1783</v>
      </c>
      <c r="B91" s="11">
        <v>2360</v>
      </c>
      <c r="D91" t="s">
        <v>1783</v>
      </c>
      <c r="E91" s="11">
        <v>472</v>
      </c>
    </row>
    <row r="92" spans="1:5">
      <c r="A92" t="s">
        <v>1784</v>
      </c>
      <c r="B92" s="11">
        <v>514</v>
      </c>
      <c r="D92" t="s">
        <v>1784</v>
      </c>
      <c r="E92" s="11">
        <v>514</v>
      </c>
    </row>
    <row r="93" spans="1:5">
      <c r="A93" t="s">
        <v>1785</v>
      </c>
      <c r="B93" s="11">
        <v>770</v>
      </c>
      <c r="D93" t="s">
        <v>1785</v>
      </c>
      <c r="E93" s="11">
        <v>385</v>
      </c>
    </row>
    <row r="94" spans="1:5">
      <c r="A94" t="s">
        <v>1786</v>
      </c>
      <c r="B94" s="11">
        <v>2021</v>
      </c>
      <c r="D94" t="s">
        <v>1786</v>
      </c>
      <c r="E94" s="11">
        <v>505.25</v>
      </c>
    </row>
    <row r="95" spans="1:5">
      <c r="A95" t="s">
        <v>1787</v>
      </c>
      <c r="B95" s="11">
        <v>2851</v>
      </c>
      <c r="D95" t="s">
        <v>1787</v>
      </c>
      <c r="E95" s="11">
        <v>475.166666666667</v>
      </c>
    </row>
    <row r="96" spans="1:5">
      <c r="A96" t="s">
        <v>1788</v>
      </c>
      <c r="B96" s="11">
        <v>4865</v>
      </c>
      <c r="D96" t="s">
        <v>1788</v>
      </c>
      <c r="E96" s="11">
        <v>540.555555555556</v>
      </c>
    </row>
    <row r="97" spans="1:5">
      <c r="A97" t="s">
        <v>1789</v>
      </c>
      <c r="B97" s="11">
        <v>3091</v>
      </c>
      <c r="D97" t="s">
        <v>1789</v>
      </c>
      <c r="E97" s="11">
        <v>515.166666666667</v>
      </c>
    </row>
    <row r="98" spans="1:5">
      <c r="A98" t="s">
        <v>1790</v>
      </c>
      <c r="B98" s="11">
        <v>2407</v>
      </c>
      <c r="D98" t="s">
        <v>1790</v>
      </c>
      <c r="E98" s="11">
        <v>481.4</v>
      </c>
    </row>
    <row r="99" spans="5:5">
      <c r="E99" s="13"/>
    </row>
    <row r="100" spans="1:1">
      <c r="A100" s="10" t="s">
        <v>7</v>
      </c>
    </row>
    <row r="102" spans="1:5">
      <c r="A102" s="11" t="s">
        <v>1683</v>
      </c>
      <c r="B102" s="11" t="s">
        <v>1791</v>
      </c>
      <c r="C102" s="11" t="s">
        <v>1792</v>
      </c>
      <c r="D102" s="11" t="s">
        <v>1793</v>
      </c>
      <c r="E102" s="11" t="s">
        <v>1794</v>
      </c>
    </row>
    <row r="103" spans="1:5">
      <c r="A103" s="11" t="s">
        <v>1700</v>
      </c>
      <c r="B103" s="11" t="e">
        <f>MROUND(A103,5)</f>
        <v>#VALUE!</v>
      </c>
      <c r="C103" s="11" t="e">
        <f>IF(A103&gt;B103,A103-B103,B103-A103)</f>
        <v>#VALUE!</v>
      </c>
      <c r="D103" s="11"/>
      <c r="E103" s="11" t="e">
        <f>ABS(A103-B103)</f>
        <v>#VALUE!</v>
      </c>
    </row>
    <row r="104" spans="1:5">
      <c r="A104" s="11" t="s">
        <v>1702</v>
      </c>
      <c r="B104" s="11" t="e">
        <f t="shared" ref="B104:B167" si="0">MROUND(A104,5)</f>
        <v>#VALUE!</v>
      </c>
      <c r="C104" s="11" t="e">
        <f t="shared" ref="C104:C167" si="1">IF(A104&gt;B104,A104-B104,B104-A104)</f>
        <v>#VALUE!</v>
      </c>
      <c r="D104" s="11"/>
      <c r="E104" s="11" t="e">
        <f t="shared" ref="E104:E167" si="2">ABS(A104-B104)</f>
        <v>#VALUE!</v>
      </c>
    </row>
    <row r="105" spans="1:5">
      <c r="A105" s="11" t="s">
        <v>1704</v>
      </c>
      <c r="B105" s="11" t="e">
        <f t="shared" si="0"/>
        <v>#VALUE!</v>
      </c>
      <c r="C105" s="11" t="e">
        <f t="shared" si="1"/>
        <v>#VALUE!</v>
      </c>
      <c r="D105" s="11"/>
      <c r="E105" s="11" t="e">
        <f t="shared" si="2"/>
        <v>#VALUE!</v>
      </c>
    </row>
    <row r="106" spans="1:5">
      <c r="A106" s="11" t="s">
        <v>1706</v>
      </c>
      <c r="B106" s="11" t="e">
        <f t="shared" si="0"/>
        <v>#VALUE!</v>
      </c>
      <c r="C106" s="11" t="e">
        <f t="shared" si="1"/>
        <v>#VALUE!</v>
      </c>
      <c r="D106" s="11"/>
      <c r="E106" s="11" t="e">
        <f t="shared" si="2"/>
        <v>#VALUE!</v>
      </c>
    </row>
    <row r="107" spans="2:5">
      <c r="B107" s="11">
        <f t="shared" si="0"/>
        <v>0</v>
      </c>
      <c r="C107" s="11">
        <f t="shared" si="1"/>
        <v>0</v>
      </c>
      <c r="D107" s="11"/>
      <c r="E107" s="11">
        <f t="shared" si="2"/>
        <v>0</v>
      </c>
    </row>
    <row r="108" spans="2:5">
      <c r="B108" s="11">
        <f t="shared" si="0"/>
        <v>0</v>
      </c>
      <c r="C108" s="11">
        <f t="shared" si="1"/>
        <v>0</v>
      </c>
      <c r="D108" s="11"/>
      <c r="E108" s="11">
        <f t="shared" si="2"/>
        <v>0</v>
      </c>
    </row>
    <row r="109" spans="2:5">
      <c r="B109" s="11">
        <f t="shared" si="0"/>
        <v>0</v>
      </c>
      <c r="C109" s="11">
        <f t="shared" si="1"/>
        <v>0</v>
      </c>
      <c r="D109" s="11"/>
      <c r="E109" s="11">
        <f t="shared" si="2"/>
        <v>0</v>
      </c>
    </row>
    <row r="110" spans="2:5">
      <c r="B110" s="11">
        <f t="shared" si="0"/>
        <v>0</v>
      </c>
      <c r="C110" s="11">
        <f t="shared" si="1"/>
        <v>0</v>
      </c>
      <c r="D110" s="11"/>
      <c r="E110" s="11">
        <f t="shared" si="2"/>
        <v>0</v>
      </c>
    </row>
    <row r="111" spans="2:5">
      <c r="B111" s="11">
        <f t="shared" si="0"/>
        <v>0</v>
      </c>
      <c r="C111" s="11">
        <f t="shared" si="1"/>
        <v>0</v>
      </c>
      <c r="D111" s="11"/>
      <c r="E111" s="11">
        <f t="shared" si="2"/>
        <v>0</v>
      </c>
    </row>
    <row r="112" spans="2:5">
      <c r="B112" s="11">
        <f t="shared" si="0"/>
        <v>0</v>
      </c>
      <c r="C112" s="11">
        <f t="shared" si="1"/>
        <v>0</v>
      </c>
      <c r="D112" s="11"/>
      <c r="E112" s="11">
        <f t="shared" si="2"/>
        <v>0</v>
      </c>
    </row>
    <row r="113" spans="2:5">
      <c r="B113" s="11">
        <f t="shared" si="0"/>
        <v>0</v>
      </c>
      <c r="C113" s="11">
        <f t="shared" si="1"/>
        <v>0</v>
      </c>
      <c r="D113" s="11"/>
      <c r="E113" s="11">
        <f t="shared" si="2"/>
        <v>0</v>
      </c>
    </row>
    <row r="114" spans="2:5">
      <c r="B114" s="11">
        <f t="shared" si="0"/>
        <v>0</v>
      </c>
      <c r="C114" s="11">
        <f t="shared" si="1"/>
        <v>0</v>
      </c>
      <c r="D114" s="11"/>
      <c r="E114" s="11">
        <f t="shared" si="2"/>
        <v>0</v>
      </c>
    </row>
    <row r="115" spans="2:5">
      <c r="B115" s="11">
        <f t="shared" si="0"/>
        <v>0</v>
      </c>
      <c r="C115" s="11">
        <f t="shared" si="1"/>
        <v>0</v>
      </c>
      <c r="D115" s="11"/>
      <c r="E115" s="11">
        <f t="shared" si="2"/>
        <v>0</v>
      </c>
    </row>
    <row r="116" spans="2:5">
      <c r="B116" s="11">
        <f t="shared" si="0"/>
        <v>0</v>
      </c>
      <c r="C116" s="11">
        <f t="shared" si="1"/>
        <v>0</v>
      </c>
      <c r="D116" s="11"/>
      <c r="E116" s="11">
        <f t="shared" si="2"/>
        <v>0</v>
      </c>
    </row>
    <row r="117" spans="2:5">
      <c r="B117" s="11">
        <f t="shared" si="0"/>
        <v>0</v>
      </c>
      <c r="C117" s="11">
        <f t="shared" si="1"/>
        <v>0</v>
      </c>
      <c r="D117" s="11"/>
      <c r="E117" s="11">
        <f t="shared" si="2"/>
        <v>0</v>
      </c>
    </row>
    <row r="118" spans="2:5">
      <c r="B118" s="11">
        <f t="shared" si="0"/>
        <v>0</v>
      </c>
      <c r="C118" s="11">
        <f t="shared" si="1"/>
        <v>0</v>
      </c>
      <c r="D118" s="11"/>
      <c r="E118" s="11">
        <f t="shared" si="2"/>
        <v>0</v>
      </c>
    </row>
    <row r="119" spans="2:5">
      <c r="B119" s="11">
        <f t="shared" si="0"/>
        <v>0</v>
      </c>
      <c r="C119" s="11">
        <f t="shared" si="1"/>
        <v>0</v>
      </c>
      <c r="D119" s="11"/>
      <c r="E119" s="11">
        <f t="shared" si="2"/>
        <v>0</v>
      </c>
    </row>
    <row r="120" spans="2:5">
      <c r="B120" s="11">
        <f t="shared" si="0"/>
        <v>0</v>
      </c>
      <c r="C120" s="11">
        <f t="shared" si="1"/>
        <v>0</v>
      </c>
      <c r="D120" s="11"/>
      <c r="E120" s="11">
        <f t="shared" si="2"/>
        <v>0</v>
      </c>
    </row>
    <row r="121" spans="2:5">
      <c r="B121" s="11">
        <f t="shared" si="0"/>
        <v>0</v>
      </c>
      <c r="C121" s="11">
        <f t="shared" si="1"/>
        <v>0</v>
      </c>
      <c r="D121" s="11"/>
      <c r="E121" s="11">
        <f t="shared" si="2"/>
        <v>0</v>
      </c>
    </row>
    <row r="122" spans="2:5">
      <c r="B122" s="11">
        <f t="shared" si="0"/>
        <v>0</v>
      </c>
      <c r="C122" s="11">
        <f t="shared" si="1"/>
        <v>0</v>
      </c>
      <c r="D122" s="11"/>
      <c r="E122" s="11">
        <f t="shared" si="2"/>
        <v>0</v>
      </c>
    </row>
    <row r="123" spans="2:5">
      <c r="B123" s="11">
        <f t="shared" si="0"/>
        <v>0</v>
      </c>
      <c r="C123" s="11">
        <f t="shared" si="1"/>
        <v>0</v>
      </c>
      <c r="D123" s="11"/>
      <c r="E123" s="11">
        <f t="shared" si="2"/>
        <v>0</v>
      </c>
    </row>
    <row r="124" spans="2:5">
      <c r="B124" s="11">
        <f t="shared" si="0"/>
        <v>0</v>
      </c>
      <c r="C124" s="11">
        <f t="shared" si="1"/>
        <v>0</v>
      </c>
      <c r="D124" s="11"/>
      <c r="E124" s="11">
        <f t="shared" si="2"/>
        <v>0</v>
      </c>
    </row>
    <row r="125" spans="2:5">
      <c r="B125" s="11">
        <f t="shared" si="0"/>
        <v>0</v>
      </c>
      <c r="C125" s="11">
        <f t="shared" si="1"/>
        <v>0</v>
      </c>
      <c r="D125" s="11"/>
      <c r="E125" s="11">
        <f t="shared" si="2"/>
        <v>0</v>
      </c>
    </row>
    <row r="126" spans="2:5">
      <c r="B126" s="11">
        <f t="shared" si="0"/>
        <v>0</v>
      </c>
      <c r="C126" s="11">
        <f t="shared" si="1"/>
        <v>0</v>
      </c>
      <c r="D126" s="11"/>
      <c r="E126" s="11">
        <f t="shared" si="2"/>
        <v>0</v>
      </c>
    </row>
    <row r="127" spans="2:5">
      <c r="B127" s="11">
        <f t="shared" si="0"/>
        <v>0</v>
      </c>
      <c r="C127" s="11">
        <f t="shared" si="1"/>
        <v>0</v>
      </c>
      <c r="D127" s="11"/>
      <c r="E127" s="11">
        <f t="shared" si="2"/>
        <v>0</v>
      </c>
    </row>
    <row r="128" spans="2:5">
      <c r="B128" s="11">
        <f t="shared" si="0"/>
        <v>0</v>
      </c>
      <c r="C128" s="11">
        <f t="shared" si="1"/>
        <v>0</v>
      </c>
      <c r="D128" s="11"/>
      <c r="E128" s="11">
        <f t="shared" si="2"/>
        <v>0</v>
      </c>
    </row>
    <row r="129" spans="2:5">
      <c r="B129" s="11">
        <f t="shared" si="0"/>
        <v>0</v>
      </c>
      <c r="C129" s="11">
        <f t="shared" si="1"/>
        <v>0</v>
      </c>
      <c r="D129" s="11"/>
      <c r="E129" s="11">
        <f t="shared" si="2"/>
        <v>0</v>
      </c>
    </row>
    <row r="130" spans="2:5">
      <c r="B130" s="11">
        <f t="shared" si="0"/>
        <v>0</v>
      </c>
      <c r="C130" s="11">
        <f t="shared" si="1"/>
        <v>0</v>
      </c>
      <c r="D130" s="11"/>
      <c r="E130" s="11">
        <f t="shared" si="2"/>
        <v>0</v>
      </c>
    </row>
    <row r="131" spans="2:5">
      <c r="B131" s="11">
        <f t="shared" si="0"/>
        <v>0</v>
      </c>
      <c r="C131" s="11">
        <f t="shared" si="1"/>
        <v>0</v>
      </c>
      <c r="D131" s="11"/>
      <c r="E131" s="11">
        <f t="shared" si="2"/>
        <v>0</v>
      </c>
    </row>
    <row r="132" spans="2:5">
      <c r="B132" s="11">
        <f t="shared" si="0"/>
        <v>0</v>
      </c>
      <c r="C132" s="11">
        <f t="shared" si="1"/>
        <v>0</v>
      </c>
      <c r="D132" s="11"/>
      <c r="E132" s="11">
        <f t="shared" si="2"/>
        <v>0</v>
      </c>
    </row>
    <row r="133" spans="2:5">
      <c r="B133" s="11">
        <f t="shared" si="0"/>
        <v>0</v>
      </c>
      <c r="C133" s="11">
        <f t="shared" si="1"/>
        <v>0</v>
      </c>
      <c r="D133" s="11"/>
      <c r="E133" s="11">
        <f t="shared" si="2"/>
        <v>0</v>
      </c>
    </row>
    <row r="134" spans="2:5">
      <c r="B134" s="11">
        <f t="shared" si="0"/>
        <v>0</v>
      </c>
      <c r="C134" s="11">
        <f t="shared" si="1"/>
        <v>0</v>
      </c>
      <c r="D134" s="11"/>
      <c r="E134" s="11">
        <f t="shared" si="2"/>
        <v>0</v>
      </c>
    </row>
    <row r="135" spans="2:5">
      <c r="B135" s="11">
        <f t="shared" si="0"/>
        <v>0</v>
      </c>
      <c r="C135" s="11">
        <f t="shared" si="1"/>
        <v>0</v>
      </c>
      <c r="D135" s="11"/>
      <c r="E135" s="11">
        <f t="shared" si="2"/>
        <v>0</v>
      </c>
    </row>
    <row r="136" spans="2:5">
      <c r="B136" s="11">
        <f t="shared" si="0"/>
        <v>0</v>
      </c>
      <c r="C136" s="11">
        <f t="shared" si="1"/>
        <v>0</v>
      </c>
      <c r="D136" s="11"/>
      <c r="E136" s="11">
        <f t="shared" si="2"/>
        <v>0</v>
      </c>
    </row>
    <row r="137" spans="2:5">
      <c r="B137" s="11">
        <f t="shared" si="0"/>
        <v>0</v>
      </c>
      <c r="C137" s="11">
        <f t="shared" si="1"/>
        <v>0</v>
      </c>
      <c r="D137" s="11"/>
      <c r="E137" s="11">
        <f t="shared" si="2"/>
        <v>0</v>
      </c>
    </row>
    <row r="138" spans="2:5">
      <c r="B138" s="11">
        <f t="shared" si="0"/>
        <v>0</v>
      </c>
      <c r="C138" s="11">
        <f t="shared" si="1"/>
        <v>0</v>
      </c>
      <c r="D138" s="11"/>
      <c r="E138" s="11">
        <f t="shared" si="2"/>
        <v>0</v>
      </c>
    </row>
    <row r="139" spans="2:5">
      <c r="B139" s="11">
        <f t="shared" si="0"/>
        <v>0</v>
      </c>
      <c r="C139" s="11">
        <f t="shared" si="1"/>
        <v>0</v>
      </c>
      <c r="D139" s="11"/>
      <c r="E139" s="11">
        <f t="shared" si="2"/>
        <v>0</v>
      </c>
    </row>
    <row r="140" spans="2:5">
      <c r="B140" s="11">
        <f t="shared" si="0"/>
        <v>0</v>
      </c>
      <c r="C140" s="11">
        <f t="shared" si="1"/>
        <v>0</v>
      </c>
      <c r="D140" s="11"/>
      <c r="E140" s="11">
        <f t="shared" si="2"/>
        <v>0</v>
      </c>
    </row>
    <row r="141" spans="2:5">
      <c r="B141" s="11">
        <f t="shared" si="0"/>
        <v>0</v>
      </c>
      <c r="C141" s="11">
        <f t="shared" si="1"/>
        <v>0</v>
      </c>
      <c r="D141" s="11"/>
      <c r="E141" s="11">
        <f t="shared" si="2"/>
        <v>0</v>
      </c>
    </row>
    <row r="142" spans="2:5">
      <c r="B142" s="11">
        <f t="shared" si="0"/>
        <v>0</v>
      </c>
      <c r="C142" s="11">
        <f t="shared" si="1"/>
        <v>0</v>
      </c>
      <c r="D142" s="11"/>
      <c r="E142" s="11">
        <f t="shared" si="2"/>
        <v>0</v>
      </c>
    </row>
    <row r="143" spans="2:5">
      <c r="B143" s="11">
        <f t="shared" si="0"/>
        <v>0</v>
      </c>
      <c r="C143" s="11">
        <f t="shared" si="1"/>
        <v>0</v>
      </c>
      <c r="D143" s="11"/>
      <c r="E143" s="11">
        <f t="shared" si="2"/>
        <v>0</v>
      </c>
    </row>
    <row r="144" spans="2:5">
      <c r="B144" s="11">
        <f t="shared" si="0"/>
        <v>0</v>
      </c>
      <c r="C144" s="11">
        <f t="shared" si="1"/>
        <v>0</v>
      </c>
      <c r="D144" s="11"/>
      <c r="E144" s="11">
        <f t="shared" si="2"/>
        <v>0</v>
      </c>
    </row>
    <row r="145" spans="2:5">
      <c r="B145" s="11">
        <f t="shared" si="0"/>
        <v>0</v>
      </c>
      <c r="C145" s="11">
        <f t="shared" si="1"/>
        <v>0</v>
      </c>
      <c r="D145" s="11"/>
      <c r="E145" s="11">
        <f t="shared" si="2"/>
        <v>0</v>
      </c>
    </row>
    <row r="146" spans="2:5">
      <c r="B146" s="11">
        <f t="shared" si="0"/>
        <v>0</v>
      </c>
      <c r="C146" s="11">
        <f t="shared" si="1"/>
        <v>0</v>
      </c>
      <c r="D146" s="11"/>
      <c r="E146" s="11">
        <f t="shared" si="2"/>
        <v>0</v>
      </c>
    </row>
    <row r="147" spans="2:5">
      <c r="B147" s="11">
        <f t="shared" si="0"/>
        <v>0</v>
      </c>
      <c r="C147" s="11">
        <f t="shared" si="1"/>
        <v>0</v>
      </c>
      <c r="D147" s="11"/>
      <c r="E147" s="11">
        <f t="shared" si="2"/>
        <v>0</v>
      </c>
    </row>
    <row r="148" spans="2:5">
      <c r="B148" s="11">
        <f t="shared" si="0"/>
        <v>0</v>
      </c>
      <c r="C148" s="11">
        <f t="shared" si="1"/>
        <v>0</v>
      </c>
      <c r="D148" s="11"/>
      <c r="E148" s="11">
        <f t="shared" si="2"/>
        <v>0</v>
      </c>
    </row>
    <row r="149" spans="2:5">
      <c r="B149" s="11">
        <f t="shared" si="0"/>
        <v>0</v>
      </c>
      <c r="C149" s="11">
        <f t="shared" si="1"/>
        <v>0</v>
      </c>
      <c r="D149" s="11"/>
      <c r="E149" s="11">
        <f t="shared" si="2"/>
        <v>0</v>
      </c>
    </row>
    <row r="150" spans="2:5">
      <c r="B150" s="11">
        <f t="shared" si="0"/>
        <v>0</v>
      </c>
      <c r="C150" s="11">
        <f t="shared" si="1"/>
        <v>0</v>
      </c>
      <c r="D150" s="11"/>
      <c r="E150" s="11">
        <f t="shared" si="2"/>
        <v>0</v>
      </c>
    </row>
    <row r="151" spans="2:5">
      <c r="B151" s="11">
        <f t="shared" si="0"/>
        <v>0</v>
      </c>
      <c r="C151" s="11">
        <f t="shared" si="1"/>
        <v>0</v>
      </c>
      <c r="D151" s="11"/>
      <c r="E151" s="11">
        <f t="shared" si="2"/>
        <v>0</v>
      </c>
    </row>
    <row r="152" spans="2:5">
      <c r="B152" s="11">
        <f t="shared" si="0"/>
        <v>0</v>
      </c>
      <c r="C152" s="11">
        <f t="shared" si="1"/>
        <v>0</v>
      </c>
      <c r="D152" s="11"/>
      <c r="E152" s="11">
        <f t="shared" si="2"/>
        <v>0</v>
      </c>
    </row>
    <row r="153" spans="2:5">
      <c r="B153" s="11">
        <f t="shared" si="0"/>
        <v>0</v>
      </c>
      <c r="C153" s="11">
        <f t="shared" si="1"/>
        <v>0</v>
      </c>
      <c r="D153" s="11"/>
      <c r="E153" s="11">
        <f t="shared" si="2"/>
        <v>0</v>
      </c>
    </row>
    <row r="154" spans="2:5">
      <c r="B154" s="11">
        <f t="shared" si="0"/>
        <v>0</v>
      </c>
      <c r="C154" s="11">
        <f t="shared" si="1"/>
        <v>0</v>
      </c>
      <c r="D154" s="11"/>
      <c r="E154" s="11">
        <f t="shared" si="2"/>
        <v>0</v>
      </c>
    </row>
    <row r="155" spans="2:5">
      <c r="B155" s="11">
        <f t="shared" si="0"/>
        <v>0</v>
      </c>
      <c r="C155" s="11">
        <f t="shared" si="1"/>
        <v>0</v>
      </c>
      <c r="D155" s="11"/>
      <c r="E155" s="11">
        <f t="shared" si="2"/>
        <v>0</v>
      </c>
    </row>
    <row r="156" spans="2:5">
      <c r="B156" s="11">
        <f t="shared" si="0"/>
        <v>0</v>
      </c>
      <c r="C156" s="11">
        <f t="shared" si="1"/>
        <v>0</v>
      </c>
      <c r="D156" s="11"/>
      <c r="E156" s="11">
        <f t="shared" si="2"/>
        <v>0</v>
      </c>
    </row>
    <row r="157" spans="2:5">
      <c r="B157" s="11">
        <f t="shared" si="0"/>
        <v>0</v>
      </c>
      <c r="C157" s="11">
        <f t="shared" si="1"/>
        <v>0</v>
      </c>
      <c r="D157" s="11"/>
      <c r="E157" s="11">
        <f t="shared" si="2"/>
        <v>0</v>
      </c>
    </row>
    <row r="158" spans="2:5">
      <c r="B158" s="11">
        <f t="shared" si="0"/>
        <v>0</v>
      </c>
      <c r="C158" s="11">
        <f t="shared" si="1"/>
        <v>0</v>
      </c>
      <c r="D158" s="11"/>
      <c r="E158" s="11">
        <f t="shared" si="2"/>
        <v>0</v>
      </c>
    </row>
    <row r="159" spans="2:5">
      <c r="B159" s="11">
        <f t="shared" si="0"/>
        <v>0</v>
      </c>
      <c r="C159" s="11">
        <f t="shared" si="1"/>
        <v>0</v>
      </c>
      <c r="D159" s="11"/>
      <c r="E159" s="11">
        <f t="shared" si="2"/>
        <v>0</v>
      </c>
    </row>
    <row r="160" spans="2:5">
      <c r="B160" s="11">
        <f t="shared" si="0"/>
        <v>0</v>
      </c>
      <c r="C160" s="11">
        <f t="shared" si="1"/>
        <v>0</v>
      </c>
      <c r="D160" s="11"/>
      <c r="E160" s="11">
        <f t="shared" si="2"/>
        <v>0</v>
      </c>
    </row>
    <row r="161" spans="2:5">
      <c r="B161" s="11">
        <f t="shared" si="0"/>
        <v>0</v>
      </c>
      <c r="C161" s="11">
        <f t="shared" si="1"/>
        <v>0</v>
      </c>
      <c r="D161" s="11"/>
      <c r="E161" s="11">
        <f t="shared" si="2"/>
        <v>0</v>
      </c>
    </row>
    <row r="162" spans="2:5">
      <c r="B162" s="11">
        <f t="shared" si="0"/>
        <v>0</v>
      </c>
      <c r="C162" s="11">
        <f t="shared" si="1"/>
        <v>0</v>
      </c>
      <c r="D162" s="11"/>
      <c r="E162" s="11">
        <f t="shared" si="2"/>
        <v>0</v>
      </c>
    </row>
    <row r="163" spans="2:5">
      <c r="B163" s="11">
        <f t="shared" si="0"/>
        <v>0</v>
      </c>
      <c r="C163" s="11">
        <f t="shared" si="1"/>
        <v>0</v>
      </c>
      <c r="D163" s="11"/>
      <c r="E163" s="11">
        <f t="shared" si="2"/>
        <v>0</v>
      </c>
    </row>
    <row r="164" spans="2:5">
      <c r="B164" s="11">
        <f t="shared" si="0"/>
        <v>0</v>
      </c>
      <c r="C164" s="11">
        <f t="shared" si="1"/>
        <v>0</v>
      </c>
      <c r="D164" s="11"/>
      <c r="E164" s="11">
        <f t="shared" si="2"/>
        <v>0</v>
      </c>
    </row>
    <row r="165" spans="2:5">
      <c r="B165" s="11">
        <f t="shared" si="0"/>
        <v>0</v>
      </c>
      <c r="C165" s="11">
        <f t="shared" si="1"/>
        <v>0</v>
      </c>
      <c r="D165" s="11"/>
      <c r="E165" s="11">
        <f t="shared" si="2"/>
        <v>0</v>
      </c>
    </row>
    <row r="166" spans="2:5">
      <c r="B166" s="11">
        <f t="shared" si="0"/>
        <v>0</v>
      </c>
      <c r="C166" s="11">
        <f t="shared" si="1"/>
        <v>0</v>
      </c>
      <c r="D166" s="11"/>
      <c r="E166" s="11">
        <f t="shared" si="2"/>
        <v>0</v>
      </c>
    </row>
    <row r="167" spans="2:5">
      <c r="B167" s="11">
        <f t="shared" si="0"/>
        <v>0</v>
      </c>
      <c r="C167" s="11">
        <f t="shared" si="1"/>
        <v>0</v>
      </c>
      <c r="D167" s="11"/>
      <c r="E167" s="11">
        <f t="shared" si="2"/>
        <v>0</v>
      </c>
    </row>
    <row r="168" spans="2:5">
      <c r="B168" s="11">
        <f t="shared" ref="B168:B231" si="3">MROUND(A168,5)</f>
        <v>0</v>
      </c>
      <c r="C168" s="11">
        <f t="shared" ref="C168:C231" si="4">IF(A168&gt;B168,A168-B168,B168-A168)</f>
        <v>0</v>
      </c>
      <c r="D168" s="11"/>
      <c r="E168" s="11">
        <f t="shared" ref="E168:E231" si="5">ABS(A168-B168)</f>
        <v>0</v>
      </c>
    </row>
    <row r="169" spans="2:5">
      <c r="B169" s="11">
        <f t="shared" si="3"/>
        <v>0</v>
      </c>
      <c r="C169" s="11">
        <f t="shared" si="4"/>
        <v>0</v>
      </c>
      <c r="D169" s="11"/>
      <c r="E169" s="11">
        <f t="shared" si="5"/>
        <v>0</v>
      </c>
    </row>
    <row r="170" spans="2:5">
      <c r="B170" s="11">
        <f t="shared" si="3"/>
        <v>0</v>
      </c>
      <c r="C170" s="11">
        <f t="shared" si="4"/>
        <v>0</v>
      </c>
      <c r="D170" s="11"/>
      <c r="E170" s="11">
        <f t="shared" si="5"/>
        <v>0</v>
      </c>
    </row>
    <row r="171" spans="2:5">
      <c r="B171" s="11">
        <f t="shared" si="3"/>
        <v>0</v>
      </c>
      <c r="C171" s="11">
        <f t="shared" si="4"/>
        <v>0</v>
      </c>
      <c r="D171" s="11"/>
      <c r="E171" s="11">
        <f t="shared" si="5"/>
        <v>0</v>
      </c>
    </row>
    <row r="172" spans="2:5">
      <c r="B172" s="11">
        <f t="shared" si="3"/>
        <v>0</v>
      </c>
      <c r="C172" s="11">
        <f t="shared" si="4"/>
        <v>0</v>
      </c>
      <c r="D172" s="11"/>
      <c r="E172" s="11">
        <f t="shared" si="5"/>
        <v>0</v>
      </c>
    </row>
    <row r="173" spans="2:5">
      <c r="B173" s="11">
        <f t="shared" si="3"/>
        <v>0</v>
      </c>
      <c r="C173" s="11">
        <f t="shared" si="4"/>
        <v>0</v>
      </c>
      <c r="D173" s="11"/>
      <c r="E173" s="11">
        <f t="shared" si="5"/>
        <v>0</v>
      </c>
    </row>
    <row r="174" spans="2:5">
      <c r="B174" s="11">
        <f t="shared" si="3"/>
        <v>0</v>
      </c>
      <c r="C174" s="11">
        <f t="shared" si="4"/>
        <v>0</v>
      </c>
      <c r="D174" s="11"/>
      <c r="E174" s="11">
        <f t="shared" si="5"/>
        <v>0</v>
      </c>
    </row>
    <row r="175" spans="2:5">
      <c r="B175" s="11">
        <f t="shared" si="3"/>
        <v>0</v>
      </c>
      <c r="C175" s="11">
        <f t="shared" si="4"/>
        <v>0</v>
      </c>
      <c r="D175" s="11"/>
      <c r="E175" s="11">
        <f t="shared" si="5"/>
        <v>0</v>
      </c>
    </row>
    <row r="176" spans="2:5">
      <c r="B176" s="11">
        <f t="shared" si="3"/>
        <v>0</v>
      </c>
      <c r="C176" s="11">
        <f t="shared" si="4"/>
        <v>0</v>
      </c>
      <c r="D176" s="11"/>
      <c r="E176" s="11">
        <f t="shared" si="5"/>
        <v>0</v>
      </c>
    </row>
    <row r="177" spans="2:5">
      <c r="B177" s="11">
        <f t="shared" si="3"/>
        <v>0</v>
      </c>
      <c r="C177" s="11">
        <f t="shared" si="4"/>
        <v>0</v>
      </c>
      <c r="D177" s="11"/>
      <c r="E177" s="11">
        <f t="shared" si="5"/>
        <v>0</v>
      </c>
    </row>
    <row r="178" spans="2:5">
      <c r="B178" s="11">
        <f t="shared" si="3"/>
        <v>0</v>
      </c>
      <c r="C178" s="11">
        <f t="shared" si="4"/>
        <v>0</v>
      </c>
      <c r="D178" s="11"/>
      <c r="E178" s="11">
        <f t="shared" si="5"/>
        <v>0</v>
      </c>
    </row>
    <row r="179" spans="2:5">
      <c r="B179" s="11">
        <f t="shared" si="3"/>
        <v>0</v>
      </c>
      <c r="C179" s="11">
        <f t="shared" si="4"/>
        <v>0</v>
      </c>
      <c r="D179" s="11"/>
      <c r="E179" s="11">
        <f t="shared" si="5"/>
        <v>0</v>
      </c>
    </row>
    <row r="180" spans="2:5">
      <c r="B180" s="11">
        <f t="shared" si="3"/>
        <v>0</v>
      </c>
      <c r="C180" s="11">
        <f t="shared" si="4"/>
        <v>0</v>
      </c>
      <c r="D180" s="11"/>
      <c r="E180" s="11">
        <f t="shared" si="5"/>
        <v>0</v>
      </c>
    </row>
    <row r="181" spans="2:5">
      <c r="B181" s="11">
        <f t="shared" si="3"/>
        <v>0</v>
      </c>
      <c r="C181" s="11">
        <f t="shared" si="4"/>
        <v>0</v>
      </c>
      <c r="D181" s="11"/>
      <c r="E181" s="11">
        <f t="shared" si="5"/>
        <v>0</v>
      </c>
    </row>
    <row r="182" spans="2:5">
      <c r="B182" s="11">
        <f t="shared" si="3"/>
        <v>0</v>
      </c>
      <c r="C182" s="11">
        <f t="shared" si="4"/>
        <v>0</v>
      </c>
      <c r="D182" s="11"/>
      <c r="E182" s="11">
        <f t="shared" si="5"/>
        <v>0</v>
      </c>
    </row>
    <row r="183" spans="2:5">
      <c r="B183" s="11">
        <f t="shared" si="3"/>
        <v>0</v>
      </c>
      <c r="C183" s="11">
        <f t="shared" si="4"/>
        <v>0</v>
      </c>
      <c r="D183" s="11"/>
      <c r="E183" s="11">
        <f t="shared" si="5"/>
        <v>0</v>
      </c>
    </row>
    <row r="184" spans="2:5">
      <c r="B184" s="11">
        <f t="shared" si="3"/>
        <v>0</v>
      </c>
      <c r="C184" s="11">
        <f t="shared" si="4"/>
        <v>0</v>
      </c>
      <c r="D184" s="11"/>
      <c r="E184" s="11">
        <f t="shared" si="5"/>
        <v>0</v>
      </c>
    </row>
    <row r="185" spans="2:5">
      <c r="B185" s="11">
        <f t="shared" si="3"/>
        <v>0</v>
      </c>
      <c r="C185" s="11">
        <f t="shared" si="4"/>
        <v>0</v>
      </c>
      <c r="D185" s="11"/>
      <c r="E185" s="11">
        <f t="shared" si="5"/>
        <v>0</v>
      </c>
    </row>
    <row r="186" spans="2:5">
      <c r="B186" s="11">
        <f t="shared" si="3"/>
        <v>0</v>
      </c>
      <c r="C186" s="11">
        <f t="shared" si="4"/>
        <v>0</v>
      </c>
      <c r="D186" s="11"/>
      <c r="E186" s="11">
        <f t="shared" si="5"/>
        <v>0</v>
      </c>
    </row>
    <row r="187" spans="2:5">
      <c r="B187" s="11">
        <f t="shared" si="3"/>
        <v>0</v>
      </c>
      <c r="C187" s="11">
        <f t="shared" si="4"/>
        <v>0</v>
      </c>
      <c r="D187" s="11"/>
      <c r="E187" s="11">
        <f t="shared" si="5"/>
        <v>0</v>
      </c>
    </row>
    <row r="188" spans="2:5">
      <c r="B188" s="11">
        <f t="shared" si="3"/>
        <v>0</v>
      </c>
      <c r="C188" s="11">
        <f t="shared" si="4"/>
        <v>0</v>
      </c>
      <c r="D188" s="11"/>
      <c r="E188" s="11">
        <f t="shared" si="5"/>
        <v>0</v>
      </c>
    </row>
    <row r="189" spans="2:5">
      <c r="B189" s="11">
        <f t="shared" si="3"/>
        <v>0</v>
      </c>
      <c r="C189" s="11">
        <f t="shared" si="4"/>
        <v>0</v>
      </c>
      <c r="D189" s="11"/>
      <c r="E189" s="11">
        <f t="shared" si="5"/>
        <v>0</v>
      </c>
    </row>
    <row r="190" spans="2:5">
      <c r="B190" s="11">
        <f t="shared" si="3"/>
        <v>0</v>
      </c>
      <c r="C190" s="11">
        <f t="shared" si="4"/>
        <v>0</v>
      </c>
      <c r="D190" s="11"/>
      <c r="E190" s="11">
        <f t="shared" si="5"/>
        <v>0</v>
      </c>
    </row>
    <row r="191" spans="2:5">
      <c r="B191" s="11">
        <f t="shared" si="3"/>
        <v>0</v>
      </c>
      <c r="C191" s="11">
        <f t="shared" si="4"/>
        <v>0</v>
      </c>
      <c r="D191" s="11"/>
      <c r="E191" s="11">
        <f t="shared" si="5"/>
        <v>0</v>
      </c>
    </row>
    <row r="192" spans="2:5">
      <c r="B192" s="11">
        <f t="shared" si="3"/>
        <v>0</v>
      </c>
      <c r="C192" s="11">
        <f t="shared" si="4"/>
        <v>0</v>
      </c>
      <c r="D192" s="11"/>
      <c r="E192" s="11">
        <f t="shared" si="5"/>
        <v>0</v>
      </c>
    </row>
    <row r="193" spans="2:5">
      <c r="B193" s="11">
        <f t="shared" si="3"/>
        <v>0</v>
      </c>
      <c r="C193" s="11">
        <f t="shared" si="4"/>
        <v>0</v>
      </c>
      <c r="D193" s="11"/>
      <c r="E193" s="11">
        <f t="shared" si="5"/>
        <v>0</v>
      </c>
    </row>
    <row r="194" spans="2:5">
      <c r="B194" s="11">
        <f t="shared" si="3"/>
        <v>0</v>
      </c>
      <c r="C194" s="11">
        <f t="shared" si="4"/>
        <v>0</v>
      </c>
      <c r="D194" s="11"/>
      <c r="E194" s="11">
        <f t="shared" si="5"/>
        <v>0</v>
      </c>
    </row>
    <row r="195" spans="2:5">
      <c r="B195" s="11">
        <f t="shared" si="3"/>
        <v>0</v>
      </c>
      <c r="C195" s="11">
        <f t="shared" si="4"/>
        <v>0</v>
      </c>
      <c r="D195" s="11"/>
      <c r="E195" s="11">
        <f t="shared" si="5"/>
        <v>0</v>
      </c>
    </row>
    <row r="196" spans="2:5">
      <c r="B196" s="11">
        <f t="shared" si="3"/>
        <v>0</v>
      </c>
      <c r="C196" s="11">
        <f t="shared" si="4"/>
        <v>0</v>
      </c>
      <c r="D196" s="11"/>
      <c r="E196" s="11">
        <f t="shared" si="5"/>
        <v>0</v>
      </c>
    </row>
    <row r="197" spans="2:5">
      <c r="B197" s="11">
        <f t="shared" si="3"/>
        <v>0</v>
      </c>
      <c r="C197" s="11">
        <f t="shared" si="4"/>
        <v>0</v>
      </c>
      <c r="D197" s="11"/>
      <c r="E197" s="11">
        <f t="shared" si="5"/>
        <v>0</v>
      </c>
    </row>
    <row r="198" spans="2:5">
      <c r="B198" s="11">
        <f t="shared" si="3"/>
        <v>0</v>
      </c>
      <c r="C198" s="11">
        <f t="shared" si="4"/>
        <v>0</v>
      </c>
      <c r="D198" s="11"/>
      <c r="E198" s="11">
        <f t="shared" si="5"/>
        <v>0</v>
      </c>
    </row>
    <row r="199" spans="2:5">
      <c r="B199" s="11">
        <f t="shared" si="3"/>
        <v>0</v>
      </c>
      <c r="C199" s="11">
        <f t="shared" si="4"/>
        <v>0</v>
      </c>
      <c r="D199" s="11"/>
      <c r="E199" s="11">
        <f t="shared" si="5"/>
        <v>0</v>
      </c>
    </row>
    <row r="200" spans="2:5">
      <c r="B200" s="11">
        <f t="shared" si="3"/>
        <v>0</v>
      </c>
      <c r="C200" s="11">
        <f t="shared" si="4"/>
        <v>0</v>
      </c>
      <c r="D200" s="11"/>
      <c r="E200" s="11">
        <f t="shared" si="5"/>
        <v>0</v>
      </c>
    </row>
    <row r="201" spans="2:5">
      <c r="B201" s="11">
        <f t="shared" si="3"/>
        <v>0</v>
      </c>
      <c r="C201" s="11">
        <f t="shared" si="4"/>
        <v>0</v>
      </c>
      <c r="D201" s="11"/>
      <c r="E201" s="11">
        <f t="shared" si="5"/>
        <v>0</v>
      </c>
    </row>
    <row r="202" spans="2:5">
      <c r="B202" s="11">
        <f t="shared" si="3"/>
        <v>0</v>
      </c>
      <c r="C202" s="11">
        <f t="shared" si="4"/>
        <v>0</v>
      </c>
      <c r="D202" s="11"/>
      <c r="E202" s="11">
        <f t="shared" si="5"/>
        <v>0</v>
      </c>
    </row>
    <row r="203" spans="2:5">
      <c r="B203" s="11">
        <f t="shared" si="3"/>
        <v>0</v>
      </c>
      <c r="C203" s="11">
        <f t="shared" si="4"/>
        <v>0</v>
      </c>
      <c r="D203" s="11"/>
      <c r="E203" s="11">
        <f t="shared" si="5"/>
        <v>0</v>
      </c>
    </row>
    <row r="204" spans="2:5">
      <c r="B204" s="11">
        <f t="shared" si="3"/>
        <v>0</v>
      </c>
      <c r="C204" s="11">
        <f t="shared" si="4"/>
        <v>0</v>
      </c>
      <c r="D204" s="11"/>
      <c r="E204" s="11">
        <f t="shared" si="5"/>
        <v>0</v>
      </c>
    </row>
    <row r="205" spans="2:5">
      <c r="B205" s="11">
        <f t="shared" si="3"/>
        <v>0</v>
      </c>
      <c r="C205" s="11">
        <f t="shared" si="4"/>
        <v>0</v>
      </c>
      <c r="D205" s="11"/>
      <c r="E205" s="11">
        <f t="shared" si="5"/>
        <v>0</v>
      </c>
    </row>
    <row r="206" spans="2:5">
      <c r="B206" s="11">
        <f t="shared" si="3"/>
        <v>0</v>
      </c>
      <c r="C206" s="11">
        <f t="shared" si="4"/>
        <v>0</v>
      </c>
      <c r="D206" s="11"/>
      <c r="E206" s="11">
        <f t="shared" si="5"/>
        <v>0</v>
      </c>
    </row>
    <row r="207" spans="2:5">
      <c r="B207" s="11">
        <f t="shared" si="3"/>
        <v>0</v>
      </c>
      <c r="C207" s="11">
        <f t="shared" si="4"/>
        <v>0</v>
      </c>
      <c r="D207" s="11"/>
      <c r="E207" s="11">
        <f t="shared" si="5"/>
        <v>0</v>
      </c>
    </row>
    <row r="208" spans="2:5">
      <c r="B208" s="11">
        <f t="shared" si="3"/>
        <v>0</v>
      </c>
      <c r="C208" s="11">
        <f t="shared" si="4"/>
        <v>0</v>
      </c>
      <c r="D208" s="11"/>
      <c r="E208" s="11">
        <f t="shared" si="5"/>
        <v>0</v>
      </c>
    </row>
    <row r="209" spans="2:5">
      <c r="B209" s="11">
        <f t="shared" si="3"/>
        <v>0</v>
      </c>
      <c r="C209" s="11">
        <f t="shared" si="4"/>
        <v>0</v>
      </c>
      <c r="D209" s="11"/>
      <c r="E209" s="11">
        <f t="shared" si="5"/>
        <v>0</v>
      </c>
    </row>
    <row r="210" spans="2:5">
      <c r="B210" s="11">
        <f t="shared" si="3"/>
        <v>0</v>
      </c>
      <c r="C210" s="11">
        <f t="shared" si="4"/>
        <v>0</v>
      </c>
      <c r="D210" s="11"/>
      <c r="E210" s="11">
        <f t="shared" si="5"/>
        <v>0</v>
      </c>
    </row>
    <row r="211" spans="2:5">
      <c r="B211" s="11">
        <f t="shared" si="3"/>
        <v>0</v>
      </c>
      <c r="C211" s="11">
        <f t="shared" si="4"/>
        <v>0</v>
      </c>
      <c r="D211" s="11"/>
      <c r="E211" s="11">
        <f t="shared" si="5"/>
        <v>0</v>
      </c>
    </row>
    <row r="212" spans="2:5">
      <c r="B212" s="11">
        <f t="shared" si="3"/>
        <v>0</v>
      </c>
      <c r="C212" s="11">
        <f t="shared" si="4"/>
        <v>0</v>
      </c>
      <c r="D212" s="11"/>
      <c r="E212" s="11">
        <f t="shared" si="5"/>
        <v>0</v>
      </c>
    </row>
    <row r="213" spans="2:5">
      <c r="B213" s="11">
        <f t="shared" si="3"/>
        <v>0</v>
      </c>
      <c r="C213" s="11">
        <f t="shared" si="4"/>
        <v>0</v>
      </c>
      <c r="D213" s="11"/>
      <c r="E213" s="11">
        <f t="shared" si="5"/>
        <v>0</v>
      </c>
    </row>
    <row r="214" spans="2:5">
      <c r="B214" s="11">
        <f t="shared" si="3"/>
        <v>0</v>
      </c>
      <c r="C214" s="11">
        <f t="shared" si="4"/>
        <v>0</v>
      </c>
      <c r="D214" s="11"/>
      <c r="E214" s="11">
        <f t="shared" si="5"/>
        <v>0</v>
      </c>
    </row>
    <row r="215" spans="2:5">
      <c r="B215" s="11">
        <f t="shared" si="3"/>
        <v>0</v>
      </c>
      <c r="C215" s="11">
        <f t="shared" si="4"/>
        <v>0</v>
      </c>
      <c r="D215" s="11"/>
      <c r="E215" s="11">
        <f t="shared" si="5"/>
        <v>0</v>
      </c>
    </row>
    <row r="216" spans="2:5">
      <c r="B216" s="11">
        <f t="shared" si="3"/>
        <v>0</v>
      </c>
      <c r="C216" s="11">
        <f t="shared" si="4"/>
        <v>0</v>
      </c>
      <c r="D216" s="11"/>
      <c r="E216" s="11">
        <f t="shared" si="5"/>
        <v>0</v>
      </c>
    </row>
    <row r="217" spans="2:5">
      <c r="B217" s="11">
        <f t="shared" si="3"/>
        <v>0</v>
      </c>
      <c r="C217" s="11">
        <f t="shared" si="4"/>
        <v>0</v>
      </c>
      <c r="D217" s="11"/>
      <c r="E217" s="11">
        <f t="shared" si="5"/>
        <v>0</v>
      </c>
    </row>
    <row r="218" spans="2:5">
      <c r="B218" s="11">
        <f t="shared" si="3"/>
        <v>0</v>
      </c>
      <c r="C218" s="11">
        <f t="shared" si="4"/>
        <v>0</v>
      </c>
      <c r="D218" s="11"/>
      <c r="E218" s="11">
        <f t="shared" si="5"/>
        <v>0</v>
      </c>
    </row>
    <row r="219" spans="2:5">
      <c r="B219" s="11">
        <f t="shared" si="3"/>
        <v>0</v>
      </c>
      <c r="C219" s="11">
        <f t="shared" si="4"/>
        <v>0</v>
      </c>
      <c r="D219" s="11"/>
      <c r="E219" s="11">
        <f t="shared" si="5"/>
        <v>0</v>
      </c>
    </row>
    <row r="220" spans="2:5">
      <c r="B220" s="11">
        <f t="shared" si="3"/>
        <v>0</v>
      </c>
      <c r="C220" s="11">
        <f t="shared" si="4"/>
        <v>0</v>
      </c>
      <c r="D220" s="11"/>
      <c r="E220" s="11">
        <f t="shared" si="5"/>
        <v>0</v>
      </c>
    </row>
    <row r="221" spans="2:5">
      <c r="B221" s="11">
        <f t="shared" si="3"/>
        <v>0</v>
      </c>
      <c r="C221" s="11">
        <f t="shared" si="4"/>
        <v>0</v>
      </c>
      <c r="D221" s="11"/>
      <c r="E221" s="11">
        <f t="shared" si="5"/>
        <v>0</v>
      </c>
    </row>
    <row r="222" spans="2:5">
      <c r="B222" s="11">
        <f t="shared" si="3"/>
        <v>0</v>
      </c>
      <c r="C222" s="11">
        <f t="shared" si="4"/>
        <v>0</v>
      </c>
      <c r="D222" s="11"/>
      <c r="E222" s="11">
        <f t="shared" si="5"/>
        <v>0</v>
      </c>
    </row>
    <row r="223" spans="2:5">
      <c r="B223" s="11">
        <f t="shared" si="3"/>
        <v>0</v>
      </c>
      <c r="C223" s="11">
        <f t="shared" si="4"/>
        <v>0</v>
      </c>
      <c r="D223" s="11"/>
      <c r="E223" s="11">
        <f t="shared" si="5"/>
        <v>0</v>
      </c>
    </row>
    <row r="224" spans="2:5">
      <c r="B224" s="11">
        <f t="shared" si="3"/>
        <v>0</v>
      </c>
      <c r="C224" s="11">
        <f t="shared" si="4"/>
        <v>0</v>
      </c>
      <c r="D224" s="11"/>
      <c r="E224" s="11">
        <f t="shared" si="5"/>
        <v>0</v>
      </c>
    </row>
    <row r="225" spans="2:5">
      <c r="B225" s="11">
        <f t="shared" si="3"/>
        <v>0</v>
      </c>
      <c r="C225" s="11">
        <f t="shared" si="4"/>
        <v>0</v>
      </c>
      <c r="D225" s="11"/>
      <c r="E225" s="11">
        <f t="shared" si="5"/>
        <v>0</v>
      </c>
    </row>
    <row r="226" spans="2:5">
      <c r="B226" s="11">
        <f t="shared" si="3"/>
        <v>0</v>
      </c>
      <c r="C226" s="11">
        <f t="shared" si="4"/>
        <v>0</v>
      </c>
      <c r="D226" s="11"/>
      <c r="E226" s="11">
        <f t="shared" si="5"/>
        <v>0</v>
      </c>
    </row>
    <row r="227" spans="2:5">
      <c r="B227" s="11">
        <f t="shared" si="3"/>
        <v>0</v>
      </c>
      <c r="C227" s="11">
        <f t="shared" si="4"/>
        <v>0</v>
      </c>
      <c r="D227" s="11"/>
      <c r="E227" s="11">
        <f t="shared" si="5"/>
        <v>0</v>
      </c>
    </row>
    <row r="228" spans="2:5">
      <c r="B228" s="11">
        <f t="shared" si="3"/>
        <v>0</v>
      </c>
      <c r="C228" s="11">
        <f t="shared" si="4"/>
        <v>0</v>
      </c>
      <c r="D228" s="11"/>
      <c r="E228" s="11">
        <f t="shared" si="5"/>
        <v>0</v>
      </c>
    </row>
    <row r="229" spans="2:5">
      <c r="B229" s="11">
        <f t="shared" si="3"/>
        <v>0</v>
      </c>
      <c r="C229" s="11">
        <f t="shared" si="4"/>
        <v>0</v>
      </c>
      <c r="D229" s="11"/>
      <c r="E229" s="11">
        <f t="shared" si="5"/>
        <v>0</v>
      </c>
    </row>
    <row r="230" spans="2:5">
      <c r="B230" s="11">
        <f t="shared" si="3"/>
        <v>0</v>
      </c>
      <c r="C230" s="11">
        <f t="shared" si="4"/>
        <v>0</v>
      </c>
      <c r="D230" s="11"/>
      <c r="E230" s="11">
        <f t="shared" si="5"/>
        <v>0</v>
      </c>
    </row>
    <row r="231" spans="2:5">
      <c r="B231" s="11">
        <f t="shared" si="3"/>
        <v>0</v>
      </c>
      <c r="C231" s="11">
        <f t="shared" si="4"/>
        <v>0</v>
      </c>
      <c r="D231" s="11"/>
      <c r="E231" s="11">
        <f t="shared" si="5"/>
        <v>0</v>
      </c>
    </row>
    <row r="232" spans="2:5">
      <c r="B232" s="11">
        <f t="shared" ref="B232:B295" si="6">MROUND(A232,5)</f>
        <v>0</v>
      </c>
      <c r="C232" s="11">
        <f t="shared" ref="C232:C295" si="7">IF(A232&gt;B232,A232-B232,B232-A232)</f>
        <v>0</v>
      </c>
      <c r="D232" s="11"/>
      <c r="E232" s="11">
        <f t="shared" ref="E232:E295" si="8">ABS(A232-B232)</f>
        <v>0</v>
      </c>
    </row>
    <row r="233" spans="2:5">
      <c r="B233" s="11">
        <f t="shared" si="6"/>
        <v>0</v>
      </c>
      <c r="C233" s="11">
        <f t="shared" si="7"/>
        <v>0</v>
      </c>
      <c r="D233" s="11"/>
      <c r="E233" s="11">
        <f t="shared" si="8"/>
        <v>0</v>
      </c>
    </row>
    <row r="234" spans="2:5">
      <c r="B234" s="11">
        <f t="shared" si="6"/>
        <v>0</v>
      </c>
      <c r="C234" s="11">
        <f t="shared" si="7"/>
        <v>0</v>
      </c>
      <c r="D234" s="11"/>
      <c r="E234" s="11">
        <f t="shared" si="8"/>
        <v>0</v>
      </c>
    </row>
    <row r="235" spans="2:5">
      <c r="B235" s="11">
        <f t="shared" si="6"/>
        <v>0</v>
      </c>
      <c r="C235" s="11">
        <f t="shared" si="7"/>
        <v>0</v>
      </c>
      <c r="D235" s="11"/>
      <c r="E235" s="11">
        <f t="shared" si="8"/>
        <v>0</v>
      </c>
    </row>
    <row r="236" spans="2:5">
      <c r="B236" s="11">
        <f t="shared" si="6"/>
        <v>0</v>
      </c>
      <c r="C236" s="11">
        <f t="shared" si="7"/>
        <v>0</v>
      </c>
      <c r="D236" s="11"/>
      <c r="E236" s="11">
        <f t="shared" si="8"/>
        <v>0</v>
      </c>
    </row>
    <row r="237" spans="2:5">
      <c r="B237" s="11">
        <f t="shared" si="6"/>
        <v>0</v>
      </c>
      <c r="C237" s="11">
        <f t="shared" si="7"/>
        <v>0</v>
      </c>
      <c r="D237" s="11"/>
      <c r="E237" s="11">
        <f t="shared" si="8"/>
        <v>0</v>
      </c>
    </row>
    <row r="238" spans="2:5">
      <c r="B238" s="11">
        <f t="shared" si="6"/>
        <v>0</v>
      </c>
      <c r="C238" s="11">
        <f t="shared" si="7"/>
        <v>0</v>
      </c>
      <c r="D238" s="11"/>
      <c r="E238" s="11">
        <f t="shared" si="8"/>
        <v>0</v>
      </c>
    </row>
    <row r="239" spans="2:5">
      <c r="B239" s="11">
        <f t="shared" si="6"/>
        <v>0</v>
      </c>
      <c r="C239" s="11">
        <f t="shared" si="7"/>
        <v>0</v>
      </c>
      <c r="D239" s="11"/>
      <c r="E239" s="11">
        <f t="shared" si="8"/>
        <v>0</v>
      </c>
    </row>
    <row r="240" spans="2:5">
      <c r="B240" s="11">
        <f t="shared" si="6"/>
        <v>0</v>
      </c>
      <c r="C240" s="11">
        <f t="shared" si="7"/>
        <v>0</v>
      </c>
      <c r="D240" s="11"/>
      <c r="E240" s="11">
        <f t="shared" si="8"/>
        <v>0</v>
      </c>
    </row>
    <row r="241" spans="2:5">
      <c r="B241" s="11">
        <f t="shared" si="6"/>
        <v>0</v>
      </c>
      <c r="C241" s="11">
        <f t="shared" si="7"/>
        <v>0</v>
      </c>
      <c r="D241" s="11"/>
      <c r="E241" s="11">
        <f t="shared" si="8"/>
        <v>0</v>
      </c>
    </row>
    <row r="242" spans="2:5">
      <c r="B242" s="11">
        <f t="shared" si="6"/>
        <v>0</v>
      </c>
      <c r="C242" s="11">
        <f t="shared" si="7"/>
        <v>0</v>
      </c>
      <c r="D242" s="11"/>
      <c r="E242" s="11">
        <f t="shared" si="8"/>
        <v>0</v>
      </c>
    </row>
    <row r="243" spans="2:5">
      <c r="B243" s="11">
        <f t="shared" si="6"/>
        <v>0</v>
      </c>
      <c r="C243" s="11">
        <f t="shared" si="7"/>
        <v>0</v>
      </c>
      <c r="D243" s="11"/>
      <c r="E243" s="11">
        <f t="shared" si="8"/>
        <v>0</v>
      </c>
    </row>
    <row r="244" spans="2:5">
      <c r="B244" s="11">
        <f t="shared" si="6"/>
        <v>0</v>
      </c>
      <c r="C244" s="11">
        <f t="shared" si="7"/>
        <v>0</v>
      </c>
      <c r="D244" s="11"/>
      <c r="E244" s="11">
        <f t="shared" si="8"/>
        <v>0</v>
      </c>
    </row>
    <row r="245" spans="2:5">
      <c r="B245" s="11">
        <f t="shared" si="6"/>
        <v>0</v>
      </c>
      <c r="C245" s="11">
        <f t="shared" si="7"/>
        <v>0</v>
      </c>
      <c r="D245" s="11"/>
      <c r="E245" s="11">
        <f t="shared" si="8"/>
        <v>0</v>
      </c>
    </row>
    <row r="246" spans="2:5">
      <c r="B246" s="11">
        <f t="shared" si="6"/>
        <v>0</v>
      </c>
      <c r="C246" s="11">
        <f t="shared" si="7"/>
        <v>0</v>
      </c>
      <c r="D246" s="11"/>
      <c r="E246" s="11">
        <f t="shared" si="8"/>
        <v>0</v>
      </c>
    </row>
    <row r="247" spans="2:5">
      <c r="B247" s="11">
        <f t="shared" si="6"/>
        <v>0</v>
      </c>
      <c r="C247" s="11">
        <f t="shared" si="7"/>
        <v>0</v>
      </c>
      <c r="D247" s="11"/>
      <c r="E247" s="11">
        <f t="shared" si="8"/>
        <v>0</v>
      </c>
    </row>
    <row r="248" spans="2:5">
      <c r="B248" s="11">
        <f t="shared" si="6"/>
        <v>0</v>
      </c>
      <c r="C248" s="11">
        <f t="shared" si="7"/>
        <v>0</v>
      </c>
      <c r="D248" s="11"/>
      <c r="E248" s="11">
        <f t="shared" si="8"/>
        <v>0</v>
      </c>
    </row>
    <row r="249" spans="2:5">
      <c r="B249" s="11">
        <f t="shared" si="6"/>
        <v>0</v>
      </c>
      <c r="C249" s="11">
        <f t="shared" si="7"/>
        <v>0</v>
      </c>
      <c r="D249" s="11"/>
      <c r="E249" s="11">
        <f t="shared" si="8"/>
        <v>0</v>
      </c>
    </row>
    <row r="250" spans="2:5">
      <c r="B250" s="11">
        <f t="shared" si="6"/>
        <v>0</v>
      </c>
      <c r="C250" s="11">
        <f t="shared" si="7"/>
        <v>0</v>
      </c>
      <c r="D250" s="11"/>
      <c r="E250" s="11">
        <f t="shared" si="8"/>
        <v>0</v>
      </c>
    </row>
    <row r="251" spans="2:5">
      <c r="B251" s="11">
        <f t="shared" si="6"/>
        <v>0</v>
      </c>
      <c r="C251" s="11">
        <f t="shared" si="7"/>
        <v>0</v>
      </c>
      <c r="D251" s="11"/>
      <c r="E251" s="11">
        <f t="shared" si="8"/>
        <v>0</v>
      </c>
    </row>
    <row r="252" spans="2:5">
      <c r="B252" s="11">
        <f t="shared" si="6"/>
        <v>0</v>
      </c>
      <c r="C252" s="11">
        <f t="shared" si="7"/>
        <v>0</v>
      </c>
      <c r="D252" s="11"/>
      <c r="E252" s="11">
        <f t="shared" si="8"/>
        <v>0</v>
      </c>
    </row>
    <row r="253" spans="2:5">
      <c r="B253" s="11">
        <f t="shared" si="6"/>
        <v>0</v>
      </c>
      <c r="C253" s="11">
        <f t="shared" si="7"/>
        <v>0</v>
      </c>
      <c r="D253" s="11"/>
      <c r="E253" s="11">
        <f t="shared" si="8"/>
        <v>0</v>
      </c>
    </row>
    <row r="254" spans="2:5">
      <c r="B254" s="11">
        <f t="shared" si="6"/>
        <v>0</v>
      </c>
      <c r="C254" s="11">
        <f t="shared" si="7"/>
        <v>0</v>
      </c>
      <c r="D254" s="11"/>
      <c r="E254" s="11">
        <f t="shared" si="8"/>
        <v>0</v>
      </c>
    </row>
    <row r="255" spans="2:5">
      <c r="B255" s="11">
        <f t="shared" si="6"/>
        <v>0</v>
      </c>
      <c r="C255" s="11">
        <f t="shared" si="7"/>
        <v>0</v>
      </c>
      <c r="D255" s="11"/>
      <c r="E255" s="11">
        <f t="shared" si="8"/>
        <v>0</v>
      </c>
    </row>
    <row r="256" spans="2:5">
      <c r="B256" s="11">
        <f t="shared" si="6"/>
        <v>0</v>
      </c>
      <c r="C256" s="11">
        <f t="shared" si="7"/>
        <v>0</v>
      </c>
      <c r="D256" s="11"/>
      <c r="E256" s="11">
        <f t="shared" si="8"/>
        <v>0</v>
      </c>
    </row>
    <row r="257" spans="2:5">
      <c r="B257" s="11">
        <f t="shared" si="6"/>
        <v>0</v>
      </c>
      <c r="C257" s="11">
        <f t="shared" si="7"/>
        <v>0</v>
      </c>
      <c r="D257" s="11"/>
      <c r="E257" s="11">
        <f t="shared" si="8"/>
        <v>0</v>
      </c>
    </row>
    <row r="258" spans="2:5">
      <c r="B258" s="11">
        <f t="shared" si="6"/>
        <v>0</v>
      </c>
      <c r="C258" s="11">
        <f t="shared" si="7"/>
        <v>0</v>
      </c>
      <c r="D258" s="11"/>
      <c r="E258" s="11">
        <f t="shared" si="8"/>
        <v>0</v>
      </c>
    </row>
    <row r="259" spans="2:5">
      <c r="B259" s="11">
        <f t="shared" si="6"/>
        <v>0</v>
      </c>
      <c r="C259" s="11">
        <f t="shared" si="7"/>
        <v>0</v>
      </c>
      <c r="D259" s="11"/>
      <c r="E259" s="11">
        <f t="shared" si="8"/>
        <v>0</v>
      </c>
    </row>
    <row r="260" spans="2:5">
      <c r="B260" s="11">
        <f t="shared" si="6"/>
        <v>0</v>
      </c>
      <c r="C260" s="11">
        <f t="shared" si="7"/>
        <v>0</v>
      </c>
      <c r="D260" s="11"/>
      <c r="E260" s="11">
        <f t="shared" si="8"/>
        <v>0</v>
      </c>
    </row>
    <row r="261" spans="2:5">
      <c r="B261" s="11">
        <f t="shared" si="6"/>
        <v>0</v>
      </c>
      <c r="C261" s="11">
        <f t="shared" si="7"/>
        <v>0</v>
      </c>
      <c r="D261" s="11"/>
      <c r="E261" s="11">
        <f t="shared" si="8"/>
        <v>0</v>
      </c>
    </row>
    <row r="262" spans="2:5">
      <c r="B262" s="11">
        <f t="shared" si="6"/>
        <v>0</v>
      </c>
      <c r="C262" s="11">
        <f t="shared" si="7"/>
        <v>0</v>
      </c>
      <c r="D262" s="11"/>
      <c r="E262" s="11">
        <f t="shared" si="8"/>
        <v>0</v>
      </c>
    </row>
    <row r="263" spans="2:5">
      <c r="B263" s="11">
        <f t="shared" si="6"/>
        <v>0</v>
      </c>
      <c r="C263" s="11">
        <f t="shared" si="7"/>
        <v>0</v>
      </c>
      <c r="D263" s="11"/>
      <c r="E263" s="11">
        <f t="shared" si="8"/>
        <v>0</v>
      </c>
    </row>
    <row r="264" spans="2:5">
      <c r="B264" s="11">
        <f t="shared" si="6"/>
        <v>0</v>
      </c>
      <c r="C264" s="11">
        <f t="shared" si="7"/>
        <v>0</v>
      </c>
      <c r="D264" s="11"/>
      <c r="E264" s="11">
        <f t="shared" si="8"/>
        <v>0</v>
      </c>
    </row>
    <row r="265" spans="2:5">
      <c r="B265" s="11">
        <f t="shared" si="6"/>
        <v>0</v>
      </c>
      <c r="C265" s="11">
        <f t="shared" si="7"/>
        <v>0</v>
      </c>
      <c r="D265" s="11"/>
      <c r="E265" s="11">
        <f t="shared" si="8"/>
        <v>0</v>
      </c>
    </row>
    <row r="266" spans="2:5">
      <c r="B266" s="11">
        <f t="shared" si="6"/>
        <v>0</v>
      </c>
      <c r="C266" s="11">
        <f t="shared" si="7"/>
        <v>0</v>
      </c>
      <c r="D266" s="11"/>
      <c r="E266" s="11">
        <f t="shared" si="8"/>
        <v>0</v>
      </c>
    </row>
    <row r="267" spans="2:5">
      <c r="B267" s="11">
        <f t="shared" si="6"/>
        <v>0</v>
      </c>
      <c r="C267" s="11">
        <f t="shared" si="7"/>
        <v>0</v>
      </c>
      <c r="D267" s="11"/>
      <c r="E267" s="11">
        <f t="shared" si="8"/>
        <v>0</v>
      </c>
    </row>
    <row r="268" spans="2:5">
      <c r="B268" s="11">
        <f t="shared" si="6"/>
        <v>0</v>
      </c>
      <c r="C268" s="11">
        <f t="shared" si="7"/>
        <v>0</v>
      </c>
      <c r="D268" s="11"/>
      <c r="E268" s="11">
        <f t="shared" si="8"/>
        <v>0</v>
      </c>
    </row>
    <row r="269" spans="2:5">
      <c r="B269" s="11">
        <f t="shared" si="6"/>
        <v>0</v>
      </c>
      <c r="C269" s="11">
        <f t="shared" si="7"/>
        <v>0</v>
      </c>
      <c r="D269" s="11"/>
      <c r="E269" s="11">
        <f t="shared" si="8"/>
        <v>0</v>
      </c>
    </row>
    <row r="270" spans="2:5">
      <c r="B270" s="11">
        <f t="shared" si="6"/>
        <v>0</v>
      </c>
      <c r="C270" s="11">
        <f t="shared" si="7"/>
        <v>0</v>
      </c>
      <c r="D270" s="11"/>
      <c r="E270" s="11">
        <f t="shared" si="8"/>
        <v>0</v>
      </c>
    </row>
    <row r="271" spans="2:5">
      <c r="B271" s="11">
        <f t="shared" si="6"/>
        <v>0</v>
      </c>
      <c r="C271" s="11">
        <f t="shared" si="7"/>
        <v>0</v>
      </c>
      <c r="D271" s="11"/>
      <c r="E271" s="11">
        <f t="shared" si="8"/>
        <v>0</v>
      </c>
    </row>
    <row r="272" spans="2:5">
      <c r="B272" s="11">
        <f t="shared" si="6"/>
        <v>0</v>
      </c>
      <c r="C272" s="11">
        <f t="shared" si="7"/>
        <v>0</v>
      </c>
      <c r="D272" s="11"/>
      <c r="E272" s="11">
        <f t="shared" si="8"/>
        <v>0</v>
      </c>
    </row>
    <row r="273" spans="2:5">
      <c r="B273" s="11">
        <f t="shared" si="6"/>
        <v>0</v>
      </c>
      <c r="C273" s="11">
        <f t="shared" si="7"/>
        <v>0</v>
      </c>
      <c r="D273" s="11"/>
      <c r="E273" s="11">
        <f t="shared" si="8"/>
        <v>0</v>
      </c>
    </row>
    <row r="274" spans="2:5">
      <c r="B274" s="11">
        <f t="shared" si="6"/>
        <v>0</v>
      </c>
      <c r="C274" s="11">
        <f t="shared" si="7"/>
        <v>0</v>
      </c>
      <c r="D274" s="11"/>
      <c r="E274" s="11">
        <f t="shared" si="8"/>
        <v>0</v>
      </c>
    </row>
    <row r="275" spans="2:5">
      <c r="B275" s="11">
        <f t="shared" si="6"/>
        <v>0</v>
      </c>
      <c r="C275" s="11">
        <f t="shared" si="7"/>
        <v>0</v>
      </c>
      <c r="D275" s="11"/>
      <c r="E275" s="11">
        <f t="shared" si="8"/>
        <v>0</v>
      </c>
    </row>
    <row r="276" spans="2:5">
      <c r="B276" s="11">
        <f t="shared" si="6"/>
        <v>0</v>
      </c>
      <c r="C276" s="11">
        <f t="shared" si="7"/>
        <v>0</v>
      </c>
      <c r="D276" s="11"/>
      <c r="E276" s="11">
        <f t="shared" si="8"/>
        <v>0</v>
      </c>
    </row>
    <row r="277" spans="2:5">
      <c r="B277" s="11">
        <f t="shared" si="6"/>
        <v>0</v>
      </c>
      <c r="C277" s="11">
        <f t="shared" si="7"/>
        <v>0</v>
      </c>
      <c r="D277" s="11"/>
      <c r="E277" s="11">
        <f t="shared" si="8"/>
        <v>0</v>
      </c>
    </row>
    <row r="278" spans="2:5">
      <c r="B278" s="11">
        <f t="shared" si="6"/>
        <v>0</v>
      </c>
      <c r="C278" s="11">
        <f t="shared" si="7"/>
        <v>0</v>
      </c>
      <c r="D278" s="11"/>
      <c r="E278" s="11">
        <f t="shared" si="8"/>
        <v>0</v>
      </c>
    </row>
    <row r="279" spans="2:5">
      <c r="B279" s="11">
        <f t="shared" si="6"/>
        <v>0</v>
      </c>
      <c r="C279" s="11">
        <f t="shared" si="7"/>
        <v>0</v>
      </c>
      <c r="D279" s="11"/>
      <c r="E279" s="11">
        <f t="shared" si="8"/>
        <v>0</v>
      </c>
    </row>
    <row r="280" spans="2:5">
      <c r="B280" s="11">
        <f t="shared" si="6"/>
        <v>0</v>
      </c>
      <c r="C280" s="11">
        <f t="shared" si="7"/>
        <v>0</v>
      </c>
      <c r="D280" s="11"/>
      <c r="E280" s="11">
        <f t="shared" si="8"/>
        <v>0</v>
      </c>
    </row>
    <row r="281" spans="2:5">
      <c r="B281" s="11">
        <f t="shared" si="6"/>
        <v>0</v>
      </c>
      <c r="C281" s="11">
        <f t="shared" si="7"/>
        <v>0</v>
      </c>
      <c r="D281" s="11"/>
      <c r="E281" s="11">
        <f t="shared" si="8"/>
        <v>0</v>
      </c>
    </row>
    <row r="282" spans="2:5">
      <c r="B282" s="11">
        <f t="shared" si="6"/>
        <v>0</v>
      </c>
      <c r="C282" s="11">
        <f t="shared" si="7"/>
        <v>0</v>
      </c>
      <c r="D282" s="11"/>
      <c r="E282" s="11">
        <f t="shared" si="8"/>
        <v>0</v>
      </c>
    </row>
    <row r="283" spans="2:5">
      <c r="B283" s="11">
        <f t="shared" si="6"/>
        <v>0</v>
      </c>
      <c r="C283" s="11">
        <f t="shared" si="7"/>
        <v>0</v>
      </c>
      <c r="D283" s="11"/>
      <c r="E283" s="11">
        <f t="shared" si="8"/>
        <v>0</v>
      </c>
    </row>
    <row r="284" spans="2:5">
      <c r="B284" s="11">
        <f t="shared" si="6"/>
        <v>0</v>
      </c>
      <c r="C284" s="11">
        <f t="shared" si="7"/>
        <v>0</v>
      </c>
      <c r="D284" s="11"/>
      <c r="E284" s="11">
        <f t="shared" si="8"/>
        <v>0</v>
      </c>
    </row>
    <row r="285" spans="2:5">
      <c r="B285" s="11">
        <f t="shared" si="6"/>
        <v>0</v>
      </c>
      <c r="C285" s="11">
        <f t="shared" si="7"/>
        <v>0</v>
      </c>
      <c r="D285" s="11"/>
      <c r="E285" s="11">
        <f t="shared" si="8"/>
        <v>0</v>
      </c>
    </row>
    <row r="286" spans="2:5">
      <c r="B286" s="11">
        <f t="shared" si="6"/>
        <v>0</v>
      </c>
      <c r="C286" s="11">
        <f t="shared" si="7"/>
        <v>0</v>
      </c>
      <c r="D286" s="11"/>
      <c r="E286" s="11">
        <f t="shared" si="8"/>
        <v>0</v>
      </c>
    </row>
    <row r="287" spans="2:5">
      <c r="B287" s="11">
        <f t="shared" si="6"/>
        <v>0</v>
      </c>
      <c r="C287" s="11">
        <f t="shared" si="7"/>
        <v>0</v>
      </c>
      <c r="D287" s="11"/>
      <c r="E287" s="11">
        <f t="shared" si="8"/>
        <v>0</v>
      </c>
    </row>
    <row r="288" spans="2:5">
      <c r="B288" s="11">
        <f t="shared" si="6"/>
        <v>0</v>
      </c>
      <c r="C288" s="11">
        <f t="shared" si="7"/>
        <v>0</v>
      </c>
      <c r="D288" s="11"/>
      <c r="E288" s="11">
        <f t="shared" si="8"/>
        <v>0</v>
      </c>
    </row>
    <row r="289" spans="2:5">
      <c r="B289" s="11">
        <f t="shared" si="6"/>
        <v>0</v>
      </c>
      <c r="C289" s="11">
        <f t="shared" si="7"/>
        <v>0</v>
      </c>
      <c r="D289" s="11"/>
      <c r="E289" s="11">
        <f t="shared" si="8"/>
        <v>0</v>
      </c>
    </row>
    <row r="290" spans="2:5">
      <c r="B290" s="11">
        <f t="shared" si="6"/>
        <v>0</v>
      </c>
      <c r="C290" s="11">
        <f t="shared" si="7"/>
        <v>0</v>
      </c>
      <c r="D290" s="11"/>
      <c r="E290" s="11">
        <f t="shared" si="8"/>
        <v>0</v>
      </c>
    </row>
    <row r="291" spans="2:5">
      <c r="B291" s="11">
        <f t="shared" si="6"/>
        <v>0</v>
      </c>
      <c r="C291" s="11">
        <f t="shared" si="7"/>
        <v>0</v>
      </c>
      <c r="D291" s="11"/>
      <c r="E291" s="11">
        <f t="shared" si="8"/>
        <v>0</v>
      </c>
    </row>
    <row r="292" spans="2:5">
      <c r="B292" s="11">
        <f t="shared" si="6"/>
        <v>0</v>
      </c>
      <c r="C292" s="11">
        <f t="shared" si="7"/>
        <v>0</v>
      </c>
      <c r="D292" s="11"/>
      <c r="E292" s="11">
        <f t="shared" si="8"/>
        <v>0</v>
      </c>
    </row>
    <row r="293" spans="2:5">
      <c r="B293" s="11">
        <f t="shared" si="6"/>
        <v>0</v>
      </c>
      <c r="C293" s="11">
        <f t="shared" si="7"/>
        <v>0</v>
      </c>
      <c r="D293" s="11"/>
      <c r="E293" s="11">
        <f t="shared" si="8"/>
        <v>0</v>
      </c>
    </row>
    <row r="294" spans="2:5">
      <c r="B294" s="11">
        <f t="shared" si="6"/>
        <v>0</v>
      </c>
      <c r="C294" s="11">
        <f t="shared" si="7"/>
        <v>0</v>
      </c>
      <c r="D294" s="11"/>
      <c r="E294" s="11">
        <f t="shared" si="8"/>
        <v>0</v>
      </c>
    </row>
    <row r="295" spans="2:5">
      <c r="B295" s="11">
        <f t="shared" si="6"/>
        <v>0</v>
      </c>
      <c r="C295" s="11">
        <f t="shared" si="7"/>
        <v>0</v>
      </c>
      <c r="D295" s="11"/>
      <c r="E295" s="11">
        <f t="shared" si="8"/>
        <v>0</v>
      </c>
    </row>
    <row r="296" spans="2:5">
      <c r="B296" s="11">
        <f t="shared" ref="B296:B359" si="9">MROUND(A296,5)</f>
        <v>0</v>
      </c>
      <c r="C296" s="11">
        <f t="shared" ref="C296:C359" si="10">IF(A296&gt;B296,A296-B296,B296-A296)</f>
        <v>0</v>
      </c>
      <c r="D296" s="11"/>
      <c r="E296" s="11">
        <f t="shared" ref="E296:E359" si="11">ABS(A296-B296)</f>
        <v>0</v>
      </c>
    </row>
    <row r="297" spans="2:5">
      <c r="B297" s="11">
        <f t="shared" si="9"/>
        <v>0</v>
      </c>
      <c r="C297" s="11">
        <f t="shared" si="10"/>
        <v>0</v>
      </c>
      <c r="D297" s="11"/>
      <c r="E297" s="11">
        <f t="shared" si="11"/>
        <v>0</v>
      </c>
    </row>
    <row r="298" spans="2:5">
      <c r="B298" s="11">
        <f t="shared" si="9"/>
        <v>0</v>
      </c>
      <c r="C298" s="11">
        <f t="shared" si="10"/>
        <v>0</v>
      </c>
      <c r="D298" s="11"/>
      <c r="E298" s="11">
        <f t="shared" si="11"/>
        <v>0</v>
      </c>
    </row>
    <row r="299" spans="2:5">
      <c r="B299" s="11">
        <f t="shared" si="9"/>
        <v>0</v>
      </c>
      <c r="C299" s="11">
        <f t="shared" si="10"/>
        <v>0</v>
      </c>
      <c r="D299" s="11"/>
      <c r="E299" s="11">
        <f t="shared" si="11"/>
        <v>0</v>
      </c>
    </row>
    <row r="300" spans="2:5">
      <c r="B300" s="11">
        <f t="shared" si="9"/>
        <v>0</v>
      </c>
      <c r="C300" s="11">
        <f t="shared" si="10"/>
        <v>0</v>
      </c>
      <c r="D300" s="11"/>
      <c r="E300" s="11">
        <f t="shared" si="11"/>
        <v>0</v>
      </c>
    </row>
    <row r="301" spans="2:5">
      <c r="B301" s="11">
        <f t="shared" si="9"/>
        <v>0</v>
      </c>
      <c r="C301" s="11">
        <f t="shared" si="10"/>
        <v>0</v>
      </c>
      <c r="D301" s="11"/>
      <c r="E301" s="11">
        <f t="shared" si="11"/>
        <v>0</v>
      </c>
    </row>
    <row r="302" spans="2:5">
      <c r="B302" s="11">
        <f t="shared" si="9"/>
        <v>0</v>
      </c>
      <c r="C302" s="11">
        <f t="shared" si="10"/>
        <v>0</v>
      </c>
      <c r="D302" s="11"/>
      <c r="E302" s="11">
        <f t="shared" si="11"/>
        <v>0</v>
      </c>
    </row>
    <row r="303" spans="2:5">
      <c r="B303" s="11">
        <f t="shared" si="9"/>
        <v>0</v>
      </c>
      <c r="C303" s="11">
        <f t="shared" si="10"/>
        <v>0</v>
      </c>
      <c r="D303" s="11"/>
      <c r="E303" s="11">
        <f t="shared" si="11"/>
        <v>0</v>
      </c>
    </row>
    <row r="304" spans="2:5">
      <c r="B304" s="11">
        <f t="shared" si="9"/>
        <v>0</v>
      </c>
      <c r="C304" s="11">
        <f t="shared" si="10"/>
        <v>0</v>
      </c>
      <c r="D304" s="11"/>
      <c r="E304" s="11">
        <f t="shared" si="11"/>
        <v>0</v>
      </c>
    </row>
    <row r="305" spans="2:5">
      <c r="B305" s="11">
        <f t="shared" si="9"/>
        <v>0</v>
      </c>
      <c r="C305" s="11">
        <f t="shared" si="10"/>
        <v>0</v>
      </c>
      <c r="D305" s="11"/>
      <c r="E305" s="11">
        <f t="shared" si="11"/>
        <v>0</v>
      </c>
    </row>
    <row r="306" spans="2:5">
      <c r="B306" s="11">
        <f t="shared" si="9"/>
        <v>0</v>
      </c>
      <c r="C306" s="11">
        <f t="shared" si="10"/>
        <v>0</v>
      </c>
      <c r="D306" s="11"/>
      <c r="E306" s="11">
        <f t="shared" si="11"/>
        <v>0</v>
      </c>
    </row>
    <row r="307" spans="2:5">
      <c r="B307" s="11">
        <f t="shared" si="9"/>
        <v>0</v>
      </c>
      <c r="C307" s="11">
        <f t="shared" si="10"/>
        <v>0</v>
      </c>
      <c r="D307" s="11"/>
      <c r="E307" s="11">
        <f t="shared" si="11"/>
        <v>0</v>
      </c>
    </row>
    <row r="308" spans="2:5">
      <c r="B308" s="11">
        <f t="shared" si="9"/>
        <v>0</v>
      </c>
      <c r="C308" s="11">
        <f t="shared" si="10"/>
        <v>0</v>
      </c>
      <c r="D308" s="11"/>
      <c r="E308" s="11">
        <f t="shared" si="11"/>
        <v>0</v>
      </c>
    </row>
    <row r="309" spans="2:5">
      <c r="B309" s="11">
        <f t="shared" si="9"/>
        <v>0</v>
      </c>
      <c r="C309" s="11">
        <f t="shared" si="10"/>
        <v>0</v>
      </c>
      <c r="D309" s="11"/>
      <c r="E309" s="11">
        <f t="shared" si="11"/>
        <v>0</v>
      </c>
    </row>
    <row r="310" spans="2:5">
      <c r="B310" s="11">
        <f t="shared" si="9"/>
        <v>0</v>
      </c>
      <c r="C310" s="11">
        <f t="shared" si="10"/>
        <v>0</v>
      </c>
      <c r="D310" s="11"/>
      <c r="E310" s="11">
        <f t="shared" si="11"/>
        <v>0</v>
      </c>
    </row>
    <row r="311" spans="2:5">
      <c r="B311" s="11">
        <f t="shared" si="9"/>
        <v>0</v>
      </c>
      <c r="C311" s="11">
        <f t="shared" si="10"/>
        <v>0</v>
      </c>
      <c r="D311" s="11"/>
      <c r="E311" s="11">
        <f t="shared" si="11"/>
        <v>0</v>
      </c>
    </row>
    <row r="312" spans="2:5">
      <c r="B312" s="11">
        <f t="shared" si="9"/>
        <v>0</v>
      </c>
      <c r="C312" s="11">
        <f t="shared" si="10"/>
        <v>0</v>
      </c>
      <c r="D312" s="11"/>
      <c r="E312" s="11">
        <f t="shared" si="11"/>
        <v>0</v>
      </c>
    </row>
    <row r="313" spans="2:5">
      <c r="B313" s="11">
        <f t="shared" si="9"/>
        <v>0</v>
      </c>
      <c r="C313" s="11">
        <f t="shared" si="10"/>
        <v>0</v>
      </c>
      <c r="D313" s="11"/>
      <c r="E313" s="11">
        <f t="shared" si="11"/>
        <v>0</v>
      </c>
    </row>
    <row r="314" spans="2:5">
      <c r="B314" s="11">
        <f t="shared" si="9"/>
        <v>0</v>
      </c>
      <c r="C314" s="11">
        <f t="shared" si="10"/>
        <v>0</v>
      </c>
      <c r="D314" s="11"/>
      <c r="E314" s="11">
        <f t="shared" si="11"/>
        <v>0</v>
      </c>
    </row>
    <row r="315" spans="2:5">
      <c r="B315" s="11">
        <f t="shared" si="9"/>
        <v>0</v>
      </c>
      <c r="C315" s="11">
        <f t="shared" si="10"/>
        <v>0</v>
      </c>
      <c r="D315" s="11"/>
      <c r="E315" s="11">
        <f t="shared" si="11"/>
        <v>0</v>
      </c>
    </row>
    <row r="316" spans="2:5">
      <c r="B316" s="11">
        <f t="shared" si="9"/>
        <v>0</v>
      </c>
      <c r="C316" s="11">
        <f t="shared" si="10"/>
        <v>0</v>
      </c>
      <c r="D316" s="11"/>
      <c r="E316" s="11">
        <f t="shared" si="11"/>
        <v>0</v>
      </c>
    </row>
    <row r="317" spans="2:5">
      <c r="B317" s="11">
        <f t="shared" si="9"/>
        <v>0</v>
      </c>
      <c r="C317" s="11">
        <f t="shared" si="10"/>
        <v>0</v>
      </c>
      <c r="D317" s="11"/>
      <c r="E317" s="11">
        <f t="shared" si="11"/>
        <v>0</v>
      </c>
    </row>
    <row r="318" spans="2:5">
      <c r="B318" s="11">
        <f t="shared" si="9"/>
        <v>0</v>
      </c>
      <c r="C318" s="11">
        <f t="shared" si="10"/>
        <v>0</v>
      </c>
      <c r="D318" s="11"/>
      <c r="E318" s="11">
        <f t="shared" si="11"/>
        <v>0</v>
      </c>
    </row>
    <row r="319" spans="2:5">
      <c r="B319" s="11">
        <f t="shared" si="9"/>
        <v>0</v>
      </c>
      <c r="C319" s="11">
        <f t="shared" si="10"/>
        <v>0</v>
      </c>
      <c r="D319" s="11"/>
      <c r="E319" s="11">
        <f t="shared" si="11"/>
        <v>0</v>
      </c>
    </row>
    <row r="320" spans="2:5">
      <c r="B320" s="11">
        <f t="shared" si="9"/>
        <v>0</v>
      </c>
      <c r="C320" s="11">
        <f t="shared" si="10"/>
        <v>0</v>
      </c>
      <c r="D320" s="11"/>
      <c r="E320" s="11">
        <f t="shared" si="11"/>
        <v>0</v>
      </c>
    </row>
    <row r="321" spans="2:5">
      <c r="B321" s="11">
        <f t="shared" si="9"/>
        <v>0</v>
      </c>
      <c r="C321" s="11">
        <f t="shared" si="10"/>
        <v>0</v>
      </c>
      <c r="D321" s="11"/>
      <c r="E321" s="11">
        <f t="shared" si="11"/>
        <v>0</v>
      </c>
    </row>
    <row r="322" spans="2:5">
      <c r="B322" s="11">
        <f t="shared" si="9"/>
        <v>0</v>
      </c>
      <c r="C322" s="11">
        <f t="shared" si="10"/>
        <v>0</v>
      </c>
      <c r="D322" s="11"/>
      <c r="E322" s="11">
        <f t="shared" si="11"/>
        <v>0</v>
      </c>
    </row>
    <row r="323" spans="2:5">
      <c r="B323" s="11">
        <f t="shared" si="9"/>
        <v>0</v>
      </c>
      <c r="C323" s="11">
        <f t="shared" si="10"/>
        <v>0</v>
      </c>
      <c r="D323" s="11"/>
      <c r="E323" s="11">
        <f t="shared" si="11"/>
        <v>0</v>
      </c>
    </row>
    <row r="324" spans="2:5">
      <c r="B324" s="11">
        <f t="shared" si="9"/>
        <v>0</v>
      </c>
      <c r="C324" s="11">
        <f t="shared" si="10"/>
        <v>0</v>
      </c>
      <c r="D324" s="11"/>
      <c r="E324" s="11">
        <f t="shared" si="11"/>
        <v>0</v>
      </c>
    </row>
    <row r="325" spans="2:5">
      <c r="B325" s="11">
        <f t="shared" si="9"/>
        <v>0</v>
      </c>
      <c r="C325" s="11">
        <f t="shared" si="10"/>
        <v>0</v>
      </c>
      <c r="D325" s="11"/>
      <c r="E325" s="11">
        <f t="shared" si="11"/>
        <v>0</v>
      </c>
    </row>
    <row r="326" spans="2:5">
      <c r="B326" s="11">
        <f t="shared" si="9"/>
        <v>0</v>
      </c>
      <c r="C326" s="11">
        <f t="shared" si="10"/>
        <v>0</v>
      </c>
      <c r="D326" s="11"/>
      <c r="E326" s="11">
        <f t="shared" si="11"/>
        <v>0</v>
      </c>
    </row>
    <row r="327" spans="2:5">
      <c r="B327" s="11">
        <f t="shared" si="9"/>
        <v>0</v>
      </c>
      <c r="C327" s="11">
        <f t="shared" si="10"/>
        <v>0</v>
      </c>
      <c r="D327" s="11"/>
      <c r="E327" s="11">
        <f t="shared" si="11"/>
        <v>0</v>
      </c>
    </row>
    <row r="328" spans="2:5">
      <c r="B328" s="11">
        <f t="shared" si="9"/>
        <v>0</v>
      </c>
      <c r="C328" s="11">
        <f t="shared" si="10"/>
        <v>0</v>
      </c>
      <c r="D328" s="11"/>
      <c r="E328" s="11">
        <f t="shared" si="11"/>
        <v>0</v>
      </c>
    </row>
    <row r="329" spans="2:5">
      <c r="B329" s="11">
        <f t="shared" si="9"/>
        <v>0</v>
      </c>
      <c r="C329" s="11">
        <f t="shared" si="10"/>
        <v>0</v>
      </c>
      <c r="D329" s="11"/>
      <c r="E329" s="11">
        <f t="shared" si="11"/>
        <v>0</v>
      </c>
    </row>
    <row r="330" spans="2:5">
      <c r="B330" s="11">
        <f t="shared" si="9"/>
        <v>0</v>
      </c>
      <c r="C330" s="11">
        <f t="shared" si="10"/>
        <v>0</v>
      </c>
      <c r="D330" s="11"/>
      <c r="E330" s="11">
        <f t="shared" si="11"/>
        <v>0</v>
      </c>
    </row>
    <row r="331" spans="2:5">
      <c r="B331" s="11">
        <f t="shared" si="9"/>
        <v>0</v>
      </c>
      <c r="C331" s="11">
        <f t="shared" si="10"/>
        <v>0</v>
      </c>
      <c r="D331" s="11"/>
      <c r="E331" s="11">
        <f t="shared" si="11"/>
        <v>0</v>
      </c>
    </row>
    <row r="332" spans="2:5">
      <c r="B332" s="11">
        <f t="shared" si="9"/>
        <v>0</v>
      </c>
      <c r="C332" s="11">
        <f t="shared" si="10"/>
        <v>0</v>
      </c>
      <c r="D332" s="11"/>
      <c r="E332" s="11">
        <f t="shared" si="11"/>
        <v>0</v>
      </c>
    </row>
    <row r="333" spans="2:5">
      <c r="B333" s="11">
        <f t="shared" si="9"/>
        <v>0</v>
      </c>
      <c r="C333" s="11">
        <f t="shared" si="10"/>
        <v>0</v>
      </c>
      <c r="D333" s="11"/>
      <c r="E333" s="11">
        <f t="shared" si="11"/>
        <v>0</v>
      </c>
    </row>
    <row r="334" spans="2:5">
      <c r="B334" s="11">
        <f t="shared" si="9"/>
        <v>0</v>
      </c>
      <c r="C334" s="11">
        <f t="shared" si="10"/>
        <v>0</v>
      </c>
      <c r="D334" s="11"/>
      <c r="E334" s="11">
        <f t="shared" si="11"/>
        <v>0</v>
      </c>
    </row>
    <row r="335" spans="2:5">
      <c r="B335" s="11">
        <f t="shared" si="9"/>
        <v>0</v>
      </c>
      <c r="C335" s="11">
        <f t="shared" si="10"/>
        <v>0</v>
      </c>
      <c r="D335" s="11"/>
      <c r="E335" s="11">
        <f t="shared" si="11"/>
        <v>0</v>
      </c>
    </row>
    <row r="336" spans="2:5">
      <c r="B336" s="11">
        <f t="shared" si="9"/>
        <v>0</v>
      </c>
      <c r="C336" s="11">
        <f t="shared" si="10"/>
        <v>0</v>
      </c>
      <c r="D336" s="11"/>
      <c r="E336" s="11">
        <f t="shared" si="11"/>
        <v>0</v>
      </c>
    </row>
    <row r="337" spans="2:5">
      <c r="B337" s="11">
        <f t="shared" si="9"/>
        <v>0</v>
      </c>
      <c r="C337" s="11">
        <f t="shared" si="10"/>
        <v>0</v>
      </c>
      <c r="D337" s="11"/>
      <c r="E337" s="11">
        <f t="shared" si="11"/>
        <v>0</v>
      </c>
    </row>
    <row r="338" spans="2:5">
      <c r="B338" s="11">
        <f t="shared" si="9"/>
        <v>0</v>
      </c>
      <c r="C338" s="11">
        <f t="shared" si="10"/>
        <v>0</v>
      </c>
      <c r="D338" s="11"/>
      <c r="E338" s="11">
        <f t="shared" si="11"/>
        <v>0</v>
      </c>
    </row>
    <row r="339" spans="2:5">
      <c r="B339" s="11">
        <f t="shared" si="9"/>
        <v>0</v>
      </c>
      <c r="C339" s="11">
        <f t="shared" si="10"/>
        <v>0</v>
      </c>
      <c r="D339" s="11"/>
      <c r="E339" s="11">
        <f t="shared" si="11"/>
        <v>0</v>
      </c>
    </row>
    <row r="340" spans="2:5">
      <c r="B340" s="11">
        <f t="shared" si="9"/>
        <v>0</v>
      </c>
      <c r="C340" s="11">
        <f t="shared" si="10"/>
        <v>0</v>
      </c>
      <c r="D340" s="11"/>
      <c r="E340" s="11">
        <f t="shared" si="11"/>
        <v>0</v>
      </c>
    </row>
    <row r="341" spans="2:5">
      <c r="B341" s="11">
        <f t="shared" si="9"/>
        <v>0</v>
      </c>
      <c r="C341" s="11">
        <f t="shared" si="10"/>
        <v>0</v>
      </c>
      <c r="D341" s="11"/>
      <c r="E341" s="11">
        <f t="shared" si="11"/>
        <v>0</v>
      </c>
    </row>
    <row r="342" spans="2:5">
      <c r="B342" s="11">
        <f t="shared" si="9"/>
        <v>0</v>
      </c>
      <c r="C342" s="11">
        <f t="shared" si="10"/>
        <v>0</v>
      </c>
      <c r="D342" s="11"/>
      <c r="E342" s="11">
        <f t="shared" si="11"/>
        <v>0</v>
      </c>
    </row>
    <row r="343" spans="2:5">
      <c r="B343" s="11">
        <f t="shared" si="9"/>
        <v>0</v>
      </c>
      <c r="C343" s="11">
        <f t="shared" si="10"/>
        <v>0</v>
      </c>
      <c r="D343" s="11"/>
      <c r="E343" s="11">
        <f t="shared" si="11"/>
        <v>0</v>
      </c>
    </row>
    <row r="344" spans="2:5">
      <c r="B344" s="11">
        <f t="shared" si="9"/>
        <v>0</v>
      </c>
      <c r="C344" s="11">
        <f t="shared" si="10"/>
        <v>0</v>
      </c>
      <c r="D344" s="11"/>
      <c r="E344" s="11">
        <f t="shared" si="11"/>
        <v>0</v>
      </c>
    </row>
    <row r="345" spans="2:5">
      <c r="B345" s="11">
        <f t="shared" si="9"/>
        <v>0</v>
      </c>
      <c r="C345" s="11">
        <f t="shared" si="10"/>
        <v>0</v>
      </c>
      <c r="D345" s="11"/>
      <c r="E345" s="11">
        <f t="shared" si="11"/>
        <v>0</v>
      </c>
    </row>
    <row r="346" spans="2:5">
      <c r="B346" s="11">
        <f t="shared" si="9"/>
        <v>0</v>
      </c>
      <c r="C346" s="11">
        <f t="shared" si="10"/>
        <v>0</v>
      </c>
      <c r="D346" s="11"/>
      <c r="E346" s="11">
        <f t="shared" si="11"/>
        <v>0</v>
      </c>
    </row>
    <row r="347" spans="2:5">
      <c r="B347" s="11">
        <f t="shared" si="9"/>
        <v>0</v>
      </c>
      <c r="C347" s="11">
        <f t="shared" si="10"/>
        <v>0</v>
      </c>
      <c r="D347" s="11"/>
      <c r="E347" s="11">
        <f t="shared" si="11"/>
        <v>0</v>
      </c>
    </row>
    <row r="348" spans="2:5">
      <c r="B348" s="11">
        <f t="shared" si="9"/>
        <v>0</v>
      </c>
      <c r="C348" s="11">
        <f t="shared" si="10"/>
        <v>0</v>
      </c>
      <c r="D348" s="11"/>
      <c r="E348" s="11">
        <f t="shared" si="11"/>
        <v>0</v>
      </c>
    </row>
    <row r="349" spans="2:5">
      <c r="B349" s="11">
        <f t="shared" si="9"/>
        <v>0</v>
      </c>
      <c r="C349" s="11">
        <f t="shared" si="10"/>
        <v>0</v>
      </c>
      <c r="D349" s="11"/>
      <c r="E349" s="11">
        <f t="shared" si="11"/>
        <v>0</v>
      </c>
    </row>
    <row r="350" spans="2:5">
      <c r="B350" s="11">
        <f t="shared" si="9"/>
        <v>0</v>
      </c>
      <c r="C350" s="11">
        <f t="shared" si="10"/>
        <v>0</v>
      </c>
      <c r="D350" s="11"/>
      <c r="E350" s="11">
        <f t="shared" si="11"/>
        <v>0</v>
      </c>
    </row>
    <row r="351" spans="2:5">
      <c r="B351" s="11">
        <f t="shared" si="9"/>
        <v>0</v>
      </c>
      <c r="C351" s="11">
        <f t="shared" si="10"/>
        <v>0</v>
      </c>
      <c r="D351" s="11"/>
      <c r="E351" s="11">
        <f t="shared" si="11"/>
        <v>0</v>
      </c>
    </row>
    <row r="352" spans="2:5">
      <c r="B352" s="11">
        <f t="shared" si="9"/>
        <v>0</v>
      </c>
      <c r="C352" s="11">
        <f t="shared" si="10"/>
        <v>0</v>
      </c>
      <c r="D352" s="11"/>
      <c r="E352" s="11">
        <f t="shared" si="11"/>
        <v>0</v>
      </c>
    </row>
    <row r="353" spans="2:5">
      <c r="B353" s="11">
        <f t="shared" si="9"/>
        <v>0</v>
      </c>
      <c r="C353" s="11">
        <f t="shared" si="10"/>
        <v>0</v>
      </c>
      <c r="D353" s="11"/>
      <c r="E353" s="11">
        <f t="shared" si="11"/>
        <v>0</v>
      </c>
    </row>
    <row r="354" spans="2:5">
      <c r="B354" s="11">
        <f t="shared" si="9"/>
        <v>0</v>
      </c>
      <c r="C354" s="11">
        <f t="shared" si="10"/>
        <v>0</v>
      </c>
      <c r="D354" s="11"/>
      <c r="E354" s="11">
        <f t="shared" si="11"/>
        <v>0</v>
      </c>
    </row>
    <row r="355" spans="2:5">
      <c r="B355" s="11">
        <f t="shared" si="9"/>
        <v>0</v>
      </c>
      <c r="C355" s="11">
        <f t="shared" si="10"/>
        <v>0</v>
      </c>
      <c r="D355" s="11"/>
      <c r="E355" s="11">
        <f t="shared" si="11"/>
        <v>0</v>
      </c>
    </row>
    <row r="356" spans="2:5">
      <c r="B356" s="11">
        <f t="shared" si="9"/>
        <v>0</v>
      </c>
      <c r="C356" s="11">
        <f t="shared" si="10"/>
        <v>0</v>
      </c>
      <c r="D356" s="11"/>
      <c r="E356" s="11">
        <f t="shared" si="11"/>
        <v>0</v>
      </c>
    </row>
    <row r="357" spans="2:5">
      <c r="B357" s="11">
        <f t="shared" si="9"/>
        <v>0</v>
      </c>
      <c r="C357" s="11">
        <f t="shared" si="10"/>
        <v>0</v>
      </c>
      <c r="D357" s="11"/>
      <c r="E357" s="11">
        <f t="shared" si="11"/>
        <v>0</v>
      </c>
    </row>
    <row r="358" spans="2:5">
      <c r="B358" s="11">
        <f t="shared" si="9"/>
        <v>0</v>
      </c>
      <c r="C358" s="11">
        <f t="shared" si="10"/>
        <v>0</v>
      </c>
      <c r="D358" s="11"/>
      <c r="E358" s="11">
        <f t="shared" si="11"/>
        <v>0</v>
      </c>
    </row>
    <row r="359" spans="2:5">
      <c r="B359" s="11">
        <f t="shared" si="9"/>
        <v>0</v>
      </c>
      <c r="C359" s="11">
        <f t="shared" si="10"/>
        <v>0</v>
      </c>
      <c r="D359" s="11"/>
      <c r="E359" s="11">
        <f t="shared" si="11"/>
        <v>0</v>
      </c>
    </row>
    <row r="360" spans="2:5">
      <c r="B360" s="11">
        <f t="shared" ref="B360:B423" si="12">MROUND(A360,5)</f>
        <v>0</v>
      </c>
      <c r="C360" s="11">
        <f t="shared" ref="C360:C423" si="13">IF(A360&gt;B360,A360-B360,B360-A360)</f>
        <v>0</v>
      </c>
      <c r="D360" s="11"/>
      <c r="E360" s="11">
        <f t="shared" ref="E360:E423" si="14">ABS(A360-B360)</f>
        <v>0</v>
      </c>
    </row>
    <row r="361" spans="2:5">
      <c r="B361" s="11">
        <f t="shared" si="12"/>
        <v>0</v>
      </c>
      <c r="C361" s="11">
        <f t="shared" si="13"/>
        <v>0</v>
      </c>
      <c r="D361" s="11"/>
      <c r="E361" s="11">
        <f t="shared" si="14"/>
        <v>0</v>
      </c>
    </row>
    <row r="362" spans="2:5">
      <c r="B362" s="11">
        <f t="shared" si="12"/>
        <v>0</v>
      </c>
      <c r="C362" s="11">
        <f t="shared" si="13"/>
        <v>0</v>
      </c>
      <c r="D362" s="11"/>
      <c r="E362" s="11">
        <f t="shared" si="14"/>
        <v>0</v>
      </c>
    </row>
    <row r="363" spans="2:5">
      <c r="B363" s="11">
        <f t="shared" si="12"/>
        <v>0</v>
      </c>
      <c r="C363" s="11">
        <f t="shared" si="13"/>
        <v>0</v>
      </c>
      <c r="D363" s="11"/>
      <c r="E363" s="11">
        <f t="shared" si="14"/>
        <v>0</v>
      </c>
    </row>
    <row r="364" spans="2:5">
      <c r="B364" s="11">
        <f t="shared" si="12"/>
        <v>0</v>
      </c>
      <c r="C364" s="11">
        <f t="shared" si="13"/>
        <v>0</v>
      </c>
      <c r="D364" s="11"/>
      <c r="E364" s="11">
        <f t="shared" si="14"/>
        <v>0</v>
      </c>
    </row>
    <row r="365" spans="2:5">
      <c r="B365" s="11">
        <f t="shared" si="12"/>
        <v>0</v>
      </c>
      <c r="C365" s="11">
        <f t="shared" si="13"/>
        <v>0</v>
      </c>
      <c r="D365" s="11"/>
      <c r="E365" s="11">
        <f t="shared" si="14"/>
        <v>0</v>
      </c>
    </row>
    <row r="366" spans="2:5">
      <c r="B366" s="11">
        <f t="shared" si="12"/>
        <v>0</v>
      </c>
      <c r="C366" s="11">
        <f t="shared" si="13"/>
        <v>0</v>
      </c>
      <c r="D366" s="11"/>
      <c r="E366" s="11">
        <f t="shared" si="14"/>
        <v>0</v>
      </c>
    </row>
    <row r="367" spans="2:5">
      <c r="B367" s="11">
        <f t="shared" si="12"/>
        <v>0</v>
      </c>
      <c r="C367" s="11">
        <f t="shared" si="13"/>
        <v>0</v>
      </c>
      <c r="D367" s="11"/>
      <c r="E367" s="11">
        <f t="shared" si="14"/>
        <v>0</v>
      </c>
    </row>
    <row r="368" spans="2:5">
      <c r="B368" s="11">
        <f t="shared" si="12"/>
        <v>0</v>
      </c>
      <c r="C368" s="11">
        <f t="shared" si="13"/>
        <v>0</v>
      </c>
      <c r="D368" s="11"/>
      <c r="E368" s="11">
        <f t="shared" si="14"/>
        <v>0</v>
      </c>
    </row>
    <row r="369" spans="2:5">
      <c r="B369" s="11">
        <f t="shared" si="12"/>
        <v>0</v>
      </c>
      <c r="C369" s="11">
        <f t="shared" si="13"/>
        <v>0</v>
      </c>
      <c r="D369" s="11"/>
      <c r="E369" s="11">
        <f t="shared" si="14"/>
        <v>0</v>
      </c>
    </row>
    <row r="370" spans="2:5">
      <c r="B370" s="11">
        <f t="shared" si="12"/>
        <v>0</v>
      </c>
      <c r="C370" s="11">
        <f t="shared" si="13"/>
        <v>0</v>
      </c>
      <c r="D370" s="11"/>
      <c r="E370" s="11">
        <f t="shared" si="14"/>
        <v>0</v>
      </c>
    </row>
    <row r="371" spans="2:5">
      <c r="B371" s="11">
        <f t="shared" si="12"/>
        <v>0</v>
      </c>
      <c r="C371" s="11">
        <f t="shared" si="13"/>
        <v>0</v>
      </c>
      <c r="D371" s="11"/>
      <c r="E371" s="11">
        <f t="shared" si="14"/>
        <v>0</v>
      </c>
    </row>
    <row r="372" spans="2:5">
      <c r="B372" s="11">
        <f t="shared" si="12"/>
        <v>0</v>
      </c>
      <c r="C372" s="11">
        <f t="shared" si="13"/>
        <v>0</v>
      </c>
      <c r="D372" s="11"/>
      <c r="E372" s="11">
        <f t="shared" si="14"/>
        <v>0</v>
      </c>
    </row>
    <row r="373" spans="2:5">
      <c r="B373" s="11">
        <f t="shared" si="12"/>
        <v>0</v>
      </c>
      <c r="C373" s="11">
        <f t="shared" si="13"/>
        <v>0</v>
      </c>
      <c r="D373" s="11"/>
      <c r="E373" s="11">
        <f t="shared" si="14"/>
        <v>0</v>
      </c>
    </row>
    <row r="374" spans="2:5">
      <c r="B374" s="11">
        <f t="shared" si="12"/>
        <v>0</v>
      </c>
      <c r="C374" s="11">
        <f t="shared" si="13"/>
        <v>0</v>
      </c>
      <c r="D374" s="11"/>
      <c r="E374" s="11">
        <f t="shared" si="14"/>
        <v>0</v>
      </c>
    </row>
    <row r="375" spans="2:5">
      <c r="B375" s="11">
        <f t="shared" si="12"/>
        <v>0</v>
      </c>
      <c r="C375" s="11">
        <f t="shared" si="13"/>
        <v>0</v>
      </c>
      <c r="D375" s="11"/>
      <c r="E375" s="11">
        <f t="shared" si="14"/>
        <v>0</v>
      </c>
    </row>
    <row r="376" spans="2:5">
      <c r="B376" s="11">
        <f t="shared" si="12"/>
        <v>0</v>
      </c>
      <c r="C376" s="11">
        <f t="shared" si="13"/>
        <v>0</v>
      </c>
      <c r="D376" s="11"/>
      <c r="E376" s="11">
        <f t="shared" si="14"/>
        <v>0</v>
      </c>
    </row>
    <row r="377" spans="2:5">
      <c r="B377" s="11">
        <f t="shared" si="12"/>
        <v>0</v>
      </c>
      <c r="C377" s="11">
        <f t="shared" si="13"/>
        <v>0</v>
      </c>
      <c r="D377" s="11"/>
      <c r="E377" s="11">
        <f t="shared" si="14"/>
        <v>0</v>
      </c>
    </row>
    <row r="378" spans="2:5">
      <c r="B378" s="11">
        <f t="shared" si="12"/>
        <v>0</v>
      </c>
      <c r="C378" s="11">
        <f t="shared" si="13"/>
        <v>0</v>
      </c>
      <c r="D378" s="11"/>
      <c r="E378" s="11">
        <f t="shared" si="14"/>
        <v>0</v>
      </c>
    </row>
    <row r="379" spans="2:5">
      <c r="B379" s="11">
        <f t="shared" si="12"/>
        <v>0</v>
      </c>
      <c r="C379" s="11">
        <f t="shared" si="13"/>
        <v>0</v>
      </c>
      <c r="D379" s="11"/>
      <c r="E379" s="11">
        <f t="shared" si="14"/>
        <v>0</v>
      </c>
    </row>
    <row r="380" spans="2:5">
      <c r="B380" s="11">
        <f t="shared" si="12"/>
        <v>0</v>
      </c>
      <c r="C380" s="11">
        <f t="shared" si="13"/>
        <v>0</v>
      </c>
      <c r="D380" s="11"/>
      <c r="E380" s="11">
        <f t="shared" si="14"/>
        <v>0</v>
      </c>
    </row>
    <row r="381" spans="2:5">
      <c r="B381" s="11">
        <f t="shared" si="12"/>
        <v>0</v>
      </c>
      <c r="C381" s="11">
        <f t="shared" si="13"/>
        <v>0</v>
      </c>
      <c r="D381" s="11"/>
      <c r="E381" s="11">
        <f t="shared" si="14"/>
        <v>0</v>
      </c>
    </row>
    <row r="382" spans="2:5">
      <c r="B382" s="11">
        <f t="shared" si="12"/>
        <v>0</v>
      </c>
      <c r="C382" s="11">
        <f t="shared" si="13"/>
        <v>0</v>
      </c>
      <c r="D382" s="11"/>
      <c r="E382" s="11">
        <f t="shared" si="14"/>
        <v>0</v>
      </c>
    </row>
    <row r="383" spans="2:5">
      <c r="B383" s="11">
        <f t="shared" si="12"/>
        <v>0</v>
      </c>
      <c r="C383" s="11">
        <f t="shared" si="13"/>
        <v>0</v>
      </c>
      <c r="D383" s="11"/>
      <c r="E383" s="11">
        <f t="shared" si="14"/>
        <v>0</v>
      </c>
    </row>
    <row r="384" spans="2:5">
      <c r="B384" s="11">
        <f t="shared" si="12"/>
        <v>0</v>
      </c>
      <c r="C384" s="11">
        <f t="shared" si="13"/>
        <v>0</v>
      </c>
      <c r="D384" s="11"/>
      <c r="E384" s="11">
        <f t="shared" si="14"/>
        <v>0</v>
      </c>
    </row>
    <row r="385" spans="2:5">
      <c r="B385" s="11">
        <f t="shared" si="12"/>
        <v>0</v>
      </c>
      <c r="C385" s="11">
        <f t="shared" si="13"/>
        <v>0</v>
      </c>
      <c r="D385" s="11"/>
      <c r="E385" s="11">
        <f t="shared" si="14"/>
        <v>0</v>
      </c>
    </row>
    <row r="386" spans="2:5">
      <c r="B386" s="11">
        <f t="shared" si="12"/>
        <v>0</v>
      </c>
      <c r="C386" s="11">
        <f t="shared" si="13"/>
        <v>0</v>
      </c>
      <c r="D386" s="11"/>
      <c r="E386" s="11">
        <f t="shared" si="14"/>
        <v>0</v>
      </c>
    </row>
    <row r="387" spans="2:5">
      <c r="B387" s="11">
        <f t="shared" si="12"/>
        <v>0</v>
      </c>
      <c r="C387" s="11">
        <f t="shared" si="13"/>
        <v>0</v>
      </c>
      <c r="D387" s="11"/>
      <c r="E387" s="11">
        <f t="shared" si="14"/>
        <v>0</v>
      </c>
    </row>
    <row r="388" spans="2:5">
      <c r="B388" s="11">
        <f t="shared" si="12"/>
        <v>0</v>
      </c>
      <c r="C388" s="11">
        <f t="shared" si="13"/>
        <v>0</v>
      </c>
      <c r="D388" s="11"/>
      <c r="E388" s="11">
        <f t="shared" si="14"/>
        <v>0</v>
      </c>
    </row>
    <row r="389" spans="2:5">
      <c r="B389" s="11">
        <f t="shared" si="12"/>
        <v>0</v>
      </c>
      <c r="C389" s="11">
        <f t="shared" si="13"/>
        <v>0</v>
      </c>
      <c r="D389" s="11"/>
      <c r="E389" s="11">
        <f t="shared" si="14"/>
        <v>0</v>
      </c>
    </row>
    <row r="390" spans="2:5">
      <c r="B390" s="11">
        <f t="shared" si="12"/>
        <v>0</v>
      </c>
      <c r="C390" s="11">
        <f t="shared" si="13"/>
        <v>0</v>
      </c>
      <c r="D390" s="11"/>
      <c r="E390" s="11">
        <f t="shared" si="14"/>
        <v>0</v>
      </c>
    </row>
    <row r="391" spans="2:5">
      <c r="B391" s="11">
        <f t="shared" si="12"/>
        <v>0</v>
      </c>
      <c r="C391" s="11">
        <f t="shared" si="13"/>
        <v>0</v>
      </c>
      <c r="D391" s="11"/>
      <c r="E391" s="11">
        <f t="shared" si="14"/>
        <v>0</v>
      </c>
    </row>
    <row r="392" spans="2:5">
      <c r="B392" s="11">
        <f t="shared" si="12"/>
        <v>0</v>
      </c>
      <c r="C392" s="11">
        <f t="shared" si="13"/>
        <v>0</v>
      </c>
      <c r="D392" s="11"/>
      <c r="E392" s="11">
        <f t="shared" si="14"/>
        <v>0</v>
      </c>
    </row>
    <row r="393" spans="2:5">
      <c r="B393" s="11">
        <f t="shared" si="12"/>
        <v>0</v>
      </c>
      <c r="C393" s="11">
        <f t="shared" si="13"/>
        <v>0</v>
      </c>
      <c r="D393" s="11"/>
      <c r="E393" s="11">
        <f t="shared" si="14"/>
        <v>0</v>
      </c>
    </row>
    <row r="394" spans="2:5">
      <c r="B394" s="11">
        <f t="shared" si="12"/>
        <v>0</v>
      </c>
      <c r="C394" s="11">
        <f t="shared" si="13"/>
        <v>0</v>
      </c>
      <c r="D394" s="11"/>
      <c r="E394" s="11">
        <f t="shared" si="14"/>
        <v>0</v>
      </c>
    </row>
    <row r="395" spans="2:5">
      <c r="B395" s="11">
        <f t="shared" si="12"/>
        <v>0</v>
      </c>
      <c r="C395" s="11">
        <f t="shared" si="13"/>
        <v>0</v>
      </c>
      <c r="D395" s="11"/>
      <c r="E395" s="11">
        <f t="shared" si="14"/>
        <v>0</v>
      </c>
    </row>
    <row r="396" spans="2:5">
      <c r="B396" s="11">
        <f t="shared" si="12"/>
        <v>0</v>
      </c>
      <c r="C396" s="11">
        <f t="shared" si="13"/>
        <v>0</v>
      </c>
      <c r="D396" s="11"/>
      <c r="E396" s="11">
        <f t="shared" si="14"/>
        <v>0</v>
      </c>
    </row>
    <row r="397" spans="2:5">
      <c r="B397" s="11">
        <f t="shared" si="12"/>
        <v>0</v>
      </c>
      <c r="C397" s="11">
        <f t="shared" si="13"/>
        <v>0</v>
      </c>
      <c r="D397" s="11"/>
      <c r="E397" s="11">
        <f t="shared" si="14"/>
        <v>0</v>
      </c>
    </row>
    <row r="398" spans="2:5">
      <c r="B398" s="11">
        <f t="shared" si="12"/>
        <v>0</v>
      </c>
      <c r="C398" s="11">
        <f t="shared" si="13"/>
        <v>0</v>
      </c>
      <c r="D398" s="11"/>
      <c r="E398" s="11">
        <f t="shared" si="14"/>
        <v>0</v>
      </c>
    </row>
    <row r="399" spans="2:5">
      <c r="B399" s="11">
        <f t="shared" si="12"/>
        <v>0</v>
      </c>
      <c r="C399" s="11">
        <f t="shared" si="13"/>
        <v>0</v>
      </c>
      <c r="D399" s="11"/>
      <c r="E399" s="11">
        <f t="shared" si="14"/>
        <v>0</v>
      </c>
    </row>
    <row r="400" spans="2:5">
      <c r="B400" s="11">
        <f t="shared" si="12"/>
        <v>0</v>
      </c>
      <c r="C400" s="11">
        <f t="shared" si="13"/>
        <v>0</v>
      </c>
      <c r="D400" s="11"/>
      <c r="E400" s="11">
        <f t="shared" si="14"/>
        <v>0</v>
      </c>
    </row>
    <row r="401" spans="2:5">
      <c r="B401" s="11">
        <f t="shared" si="12"/>
        <v>0</v>
      </c>
      <c r="C401" s="11">
        <f t="shared" si="13"/>
        <v>0</v>
      </c>
      <c r="D401" s="11"/>
      <c r="E401" s="11">
        <f t="shared" si="14"/>
        <v>0</v>
      </c>
    </row>
    <row r="402" spans="2:5">
      <c r="B402" s="11">
        <f t="shared" si="12"/>
        <v>0</v>
      </c>
      <c r="C402" s="11">
        <f t="shared" si="13"/>
        <v>0</v>
      </c>
      <c r="D402" s="11"/>
      <c r="E402" s="11">
        <f t="shared" si="14"/>
        <v>0</v>
      </c>
    </row>
    <row r="403" spans="2:5">
      <c r="B403" s="11">
        <f t="shared" si="12"/>
        <v>0</v>
      </c>
      <c r="C403" s="11">
        <f t="shared" si="13"/>
        <v>0</v>
      </c>
      <c r="D403" s="11"/>
      <c r="E403" s="11">
        <f t="shared" si="14"/>
        <v>0</v>
      </c>
    </row>
    <row r="404" spans="2:5">
      <c r="B404" s="11">
        <f t="shared" si="12"/>
        <v>0</v>
      </c>
      <c r="C404" s="11">
        <f t="shared" si="13"/>
        <v>0</v>
      </c>
      <c r="D404" s="11"/>
      <c r="E404" s="11">
        <f t="shared" si="14"/>
        <v>0</v>
      </c>
    </row>
    <row r="405" spans="2:5">
      <c r="B405" s="11">
        <f t="shared" si="12"/>
        <v>0</v>
      </c>
      <c r="C405" s="11">
        <f t="shared" si="13"/>
        <v>0</v>
      </c>
      <c r="D405" s="11"/>
      <c r="E405" s="11">
        <f t="shared" si="14"/>
        <v>0</v>
      </c>
    </row>
    <row r="406" spans="2:5">
      <c r="B406" s="11">
        <f t="shared" si="12"/>
        <v>0</v>
      </c>
      <c r="C406" s="11">
        <f t="shared" si="13"/>
        <v>0</v>
      </c>
      <c r="D406" s="11"/>
      <c r="E406" s="11">
        <f t="shared" si="14"/>
        <v>0</v>
      </c>
    </row>
    <row r="407" spans="2:5">
      <c r="B407" s="11">
        <f t="shared" si="12"/>
        <v>0</v>
      </c>
      <c r="C407" s="11">
        <f t="shared" si="13"/>
        <v>0</v>
      </c>
      <c r="D407" s="11"/>
      <c r="E407" s="11">
        <f t="shared" si="14"/>
        <v>0</v>
      </c>
    </row>
    <row r="408" spans="2:5">
      <c r="B408" s="11">
        <f t="shared" si="12"/>
        <v>0</v>
      </c>
      <c r="C408" s="11">
        <f t="shared" si="13"/>
        <v>0</v>
      </c>
      <c r="D408" s="11"/>
      <c r="E408" s="11">
        <f t="shared" si="14"/>
        <v>0</v>
      </c>
    </row>
    <row r="409" spans="2:5">
      <c r="B409" s="11">
        <f t="shared" si="12"/>
        <v>0</v>
      </c>
      <c r="C409" s="11">
        <f t="shared" si="13"/>
        <v>0</v>
      </c>
      <c r="D409" s="11"/>
      <c r="E409" s="11">
        <f t="shared" si="14"/>
        <v>0</v>
      </c>
    </row>
    <row r="410" spans="2:5">
      <c r="B410" s="11">
        <f t="shared" si="12"/>
        <v>0</v>
      </c>
      <c r="C410" s="11">
        <f t="shared" si="13"/>
        <v>0</v>
      </c>
      <c r="D410" s="11"/>
      <c r="E410" s="11">
        <f t="shared" si="14"/>
        <v>0</v>
      </c>
    </row>
    <row r="411" spans="2:5">
      <c r="B411" s="11">
        <f t="shared" si="12"/>
        <v>0</v>
      </c>
      <c r="C411" s="11">
        <f t="shared" si="13"/>
        <v>0</v>
      </c>
      <c r="D411" s="11"/>
      <c r="E411" s="11">
        <f t="shared" si="14"/>
        <v>0</v>
      </c>
    </row>
    <row r="412" spans="2:5">
      <c r="B412" s="11">
        <f t="shared" si="12"/>
        <v>0</v>
      </c>
      <c r="C412" s="11">
        <f t="shared" si="13"/>
        <v>0</v>
      </c>
      <c r="D412" s="11"/>
      <c r="E412" s="11">
        <f t="shared" si="14"/>
        <v>0</v>
      </c>
    </row>
    <row r="413" spans="2:5">
      <c r="B413" s="11">
        <f t="shared" si="12"/>
        <v>0</v>
      </c>
      <c r="C413" s="11">
        <f t="shared" si="13"/>
        <v>0</v>
      </c>
      <c r="D413" s="11"/>
      <c r="E413" s="11">
        <f t="shared" si="14"/>
        <v>0</v>
      </c>
    </row>
    <row r="414" spans="2:5">
      <c r="B414" s="11">
        <f t="shared" si="12"/>
        <v>0</v>
      </c>
      <c r="C414" s="11">
        <f t="shared" si="13"/>
        <v>0</v>
      </c>
      <c r="D414" s="11"/>
      <c r="E414" s="11">
        <f t="shared" si="14"/>
        <v>0</v>
      </c>
    </row>
    <row r="415" spans="2:5">
      <c r="B415" s="11">
        <f t="shared" si="12"/>
        <v>0</v>
      </c>
      <c r="C415" s="11">
        <f t="shared" si="13"/>
        <v>0</v>
      </c>
      <c r="D415" s="11"/>
      <c r="E415" s="11">
        <f t="shared" si="14"/>
        <v>0</v>
      </c>
    </row>
    <row r="416" spans="2:5">
      <c r="B416" s="11">
        <f t="shared" si="12"/>
        <v>0</v>
      </c>
      <c r="C416" s="11">
        <f t="shared" si="13"/>
        <v>0</v>
      </c>
      <c r="D416" s="11"/>
      <c r="E416" s="11">
        <f t="shared" si="14"/>
        <v>0</v>
      </c>
    </row>
    <row r="417" spans="2:5">
      <c r="B417" s="11">
        <f t="shared" si="12"/>
        <v>0</v>
      </c>
      <c r="C417" s="11">
        <f t="shared" si="13"/>
        <v>0</v>
      </c>
      <c r="D417" s="11"/>
      <c r="E417" s="11">
        <f t="shared" si="14"/>
        <v>0</v>
      </c>
    </row>
    <row r="418" spans="2:5">
      <c r="B418" s="11">
        <f t="shared" si="12"/>
        <v>0</v>
      </c>
      <c r="C418" s="11">
        <f t="shared" si="13"/>
        <v>0</v>
      </c>
      <c r="D418" s="11"/>
      <c r="E418" s="11">
        <f t="shared" si="14"/>
        <v>0</v>
      </c>
    </row>
    <row r="419" spans="2:5">
      <c r="B419" s="11">
        <f t="shared" si="12"/>
        <v>0</v>
      </c>
      <c r="C419" s="11">
        <f t="shared" si="13"/>
        <v>0</v>
      </c>
      <c r="D419" s="11"/>
      <c r="E419" s="11">
        <f t="shared" si="14"/>
        <v>0</v>
      </c>
    </row>
    <row r="420" spans="2:5">
      <c r="B420" s="11">
        <f t="shared" si="12"/>
        <v>0</v>
      </c>
      <c r="C420" s="11">
        <f t="shared" si="13"/>
        <v>0</v>
      </c>
      <c r="D420" s="11"/>
      <c r="E420" s="11">
        <f t="shared" si="14"/>
        <v>0</v>
      </c>
    </row>
    <row r="421" spans="2:5">
      <c r="B421" s="11">
        <f t="shared" si="12"/>
        <v>0</v>
      </c>
      <c r="C421" s="11">
        <f t="shared" si="13"/>
        <v>0</v>
      </c>
      <c r="D421" s="11"/>
      <c r="E421" s="11">
        <f t="shared" si="14"/>
        <v>0</v>
      </c>
    </row>
    <row r="422" spans="2:5">
      <c r="B422" s="11">
        <f t="shared" si="12"/>
        <v>0</v>
      </c>
      <c r="C422" s="11">
        <f t="shared" si="13"/>
        <v>0</v>
      </c>
      <c r="D422" s="11"/>
      <c r="E422" s="11">
        <f t="shared" si="14"/>
        <v>0</v>
      </c>
    </row>
    <row r="423" spans="2:5">
      <c r="B423" s="11">
        <f t="shared" si="12"/>
        <v>0</v>
      </c>
      <c r="C423" s="11">
        <f t="shared" si="13"/>
        <v>0</v>
      </c>
      <c r="D423" s="11"/>
      <c r="E423" s="11">
        <f t="shared" si="14"/>
        <v>0</v>
      </c>
    </row>
    <row r="424" spans="2:5">
      <c r="B424" s="11">
        <f t="shared" ref="B424:B487" si="15">MROUND(A424,5)</f>
        <v>0</v>
      </c>
      <c r="C424" s="11">
        <f t="shared" ref="C424:C487" si="16">IF(A424&gt;B424,A424-B424,B424-A424)</f>
        <v>0</v>
      </c>
      <c r="D424" s="11"/>
      <c r="E424" s="11">
        <f t="shared" ref="E424:E487" si="17">ABS(A424-B424)</f>
        <v>0</v>
      </c>
    </row>
    <row r="425" spans="2:5">
      <c r="B425" s="11">
        <f t="shared" si="15"/>
        <v>0</v>
      </c>
      <c r="C425" s="11">
        <f t="shared" si="16"/>
        <v>0</v>
      </c>
      <c r="D425" s="11"/>
      <c r="E425" s="11">
        <f t="shared" si="17"/>
        <v>0</v>
      </c>
    </row>
    <row r="426" spans="2:5">
      <c r="B426" s="11">
        <f t="shared" si="15"/>
        <v>0</v>
      </c>
      <c r="C426" s="11">
        <f t="shared" si="16"/>
        <v>0</v>
      </c>
      <c r="D426" s="11"/>
      <c r="E426" s="11">
        <f t="shared" si="17"/>
        <v>0</v>
      </c>
    </row>
    <row r="427" spans="2:5">
      <c r="B427" s="11">
        <f t="shared" si="15"/>
        <v>0</v>
      </c>
      <c r="C427" s="11">
        <f t="shared" si="16"/>
        <v>0</v>
      </c>
      <c r="D427" s="11"/>
      <c r="E427" s="11">
        <f t="shared" si="17"/>
        <v>0</v>
      </c>
    </row>
    <row r="428" spans="2:5">
      <c r="B428" s="11">
        <f t="shared" si="15"/>
        <v>0</v>
      </c>
      <c r="C428" s="11">
        <f t="shared" si="16"/>
        <v>0</v>
      </c>
      <c r="D428" s="11"/>
      <c r="E428" s="11">
        <f t="shared" si="17"/>
        <v>0</v>
      </c>
    </row>
    <row r="429" spans="2:5">
      <c r="B429" s="11">
        <f t="shared" si="15"/>
        <v>0</v>
      </c>
      <c r="C429" s="11">
        <f t="shared" si="16"/>
        <v>0</v>
      </c>
      <c r="D429" s="11"/>
      <c r="E429" s="11">
        <f t="shared" si="17"/>
        <v>0</v>
      </c>
    </row>
    <row r="430" spans="2:5">
      <c r="B430" s="11">
        <f t="shared" si="15"/>
        <v>0</v>
      </c>
      <c r="C430" s="11">
        <f t="shared" si="16"/>
        <v>0</v>
      </c>
      <c r="D430" s="11"/>
      <c r="E430" s="11">
        <f t="shared" si="17"/>
        <v>0</v>
      </c>
    </row>
    <row r="431" spans="2:5">
      <c r="B431" s="11">
        <f t="shared" si="15"/>
        <v>0</v>
      </c>
      <c r="C431" s="11">
        <f t="shared" si="16"/>
        <v>0</v>
      </c>
      <c r="D431" s="11"/>
      <c r="E431" s="11">
        <f t="shared" si="17"/>
        <v>0</v>
      </c>
    </row>
    <row r="432" spans="2:5">
      <c r="B432" s="11">
        <f t="shared" si="15"/>
        <v>0</v>
      </c>
      <c r="C432" s="11">
        <f t="shared" si="16"/>
        <v>0</v>
      </c>
      <c r="D432" s="11"/>
      <c r="E432" s="11">
        <f t="shared" si="17"/>
        <v>0</v>
      </c>
    </row>
    <row r="433" spans="2:5">
      <c r="B433" s="11">
        <f t="shared" si="15"/>
        <v>0</v>
      </c>
      <c r="C433" s="11">
        <f t="shared" si="16"/>
        <v>0</v>
      </c>
      <c r="D433" s="11"/>
      <c r="E433" s="11">
        <f t="shared" si="17"/>
        <v>0</v>
      </c>
    </row>
    <row r="434" spans="2:5">
      <c r="B434" s="11">
        <f t="shared" si="15"/>
        <v>0</v>
      </c>
      <c r="C434" s="11">
        <f t="shared" si="16"/>
        <v>0</v>
      </c>
      <c r="D434" s="11"/>
      <c r="E434" s="11">
        <f t="shared" si="17"/>
        <v>0</v>
      </c>
    </row>
    <row r="435" spans="2:5">
      <c r="B435" s="11">
        <f t="shared" si="15"/>
        <v>0</v>
      </c>
      <c r="C435" s="11">
        <f t="shared" si="16"/>
        <v>0</v>
      </c>
      <c r="D435" s="11"/>
      <c r="E435" s="11">
        <f t="shared" si="17"/>
        <v>0</v>
      </c>
    </row>
    <row r="436" spans="2:5">
      <c r="B436" s="11">
        <f t="shared" si="15"/>
        <v>0</v>
      </c>
      <c r="C436" s="11">
        <f t="shared" si="16"/>
        <v>0</v>
      </c>
      <c r="D436" s="11"/>
      <c r="E436" s="11">
        <f t="shared" si="17"/>
        <v>0</v>
      </c>
    </row>
    <row r="437" spans="2:5">
      <c r="B437" s="11">
        <f t="shared" si="15"/>
        <v>0</v>
      </c>
      <c r="C437" s="11">
        <f t="shared" si="16"/>
        <v>0</v>
      </c>
      <c r="D437" s="11"/>
      <c r="E437" s="11">
        <f t="shared" si="17"/>
        <v>0</v>
      </c>
    </row>
    <row r="438" spans="2:5">
      <c r="B438" s="11">
        <f t="shared" si="15"/>
        <v>0</v>
      </c>
      <c r="C438" s="11">
        <f t="shared" si="16"/>
        <v>0</v>
      </c>
      <c r="D438" s="11"/>
      <c r="E438" s="11">
        <f t="shared" si="17"/>
        <v>0</v>
      </c>
    </row>
    <row r="439" spans="2:5">
      <c r="B439" s="11">
        <f t="shared" si="15"/>
        <v>0</v>
      </c>
      <c r="C439" s="11">
        <f t="shared" si="16"/>
        <v>0</v>
      </c>
      <c r="D439" s="11"/>
      <c r="E439" s="11">
        <f t="shared" si="17"/>
        <v>0</v>
      </c>
    </row>
    <row r="440" spans="2:5">
      <c r="B440" s="11">
        <f t="shared" si="15"/>
        <v>0</v>
      </c>
      <c r="C440" s="11">
        <f t="shared" si="16"/>
        <v>0</v>
      </c>
      <c r="D440" s="11"/>
      <c r="E440" s="11">
        <f t="shared" si="17"/>
        <v>0</v>
      </c>
    </row>
    <row r="441" spans="2:5">
      <c r="B441" s="11">
        <f t="shared" si="15"/>
        <v>0</v>
      </c>
      <c r="C441" s="11">
        <f t="shared" si="16"/>
        <v>0</v>
      </c>
      <c r="D441" s="11"/>
      <c r="E441" s="11">
        <f t="shared" si="17"/>
        <v>0</v>
      </c>
    </row>
    <row r="442" spans="2:5">
      <c r="B442" s="11">
        <f t="shared" si="15"/>
        <v>0</v>
      </c>
      <c r="C442" s="11">
        <f t="shared" si="16"/>
        <v>0</v>
      </c>
      <c r="D442" s="11"/>
      <c r="E442" s="11">
        <f t="shared" si="17"/>
        <v>0</v>
      </c>
    </row>
    <row r="443" spans="2:5">
      <c r="B443" s="11">
        <f t="shared" si="15"/>
        <v>0</v>
      </c>
      <c r="C443" s="11">
        <f t="shared" si="16"/>
        <v>0</v>
      </c>
      <c r="D443" s="11"/>
      <c r="E443" s="11">
        <f t="shared" si="17"/>
        <v>0</v>
      </c>
    </row>
    <row r="444" spans="2:5">
      <c r="B444" s="11">
        <f t="shared" si="15"/>
        <v>0</v>
      </c>
      <c r="C444" s="11">
        <f t="shared" si="16"/>
        <v>0</v>
      </c>
      <c r="D444" s="11"/>
      <c r="E444" s="11">
        <f t="shared" si="17"/>
        <v>0</v>
      </c>
    </row>
    <row r="445" spans="2:5">
      <c r="B445" s="11">
        <f t="shared" si="15"/>
        <v>0</v>
      </c>
      <c r="C445" s="11">
        <f t="shared" si="16"/>
        <v>0</v>
      </c>
      <c r="D445" s="11"/>
      <c r="E445" s="11">
        <f t="shared" si="17"/>
        <v>0</v>
      </c>
    </row>
    <row r="446" spans="2:5">
      <c r="B446" s="11">
        <f t="shared" si="15"/>
        <v>0</v>
      </c>
      <c r="C446" s="11">
        <f t="shared" si="16"/>
        <v>0</v>
      </c>
      <c r="D446" s="11"/>
      <c r="E446" s="11">
        <f t="shared" si="17"/>
        <v>0</v>
      </c>
    </row>
    <row r="447" spans="2:5">
      <c r="B447" s="11">
        <f t="shared" si="15"/>
        <v>0</v>
      </c>
      <c r="C447" s="11">
        <f t="shared" si="16"/>
        <v>0</v>
      </c>
      <c r="D447" s="11"/>
      <c r="E447" s="11">
        <f t="shared" si="17"/>
        <v>0</v>
      </c>
    </row>
    <row r="448" spans="2:5">
      <c r="B448" s="11">
        <f t="shared" si="15"/>
        <v>0</v>
      </c>
      <c r="C448" s="11">
        <f t="shared" si="16"/>
        <v>0</v>
      </c>
      <c r="D448" s="11"/>
      <c r="E448" s="11">
        <f t="shared" si="17"/>
        <v>0</v>
      </c>
    </row>
    <row r="449" spans="2:5">
      <c r="B449" s="11">
        <f t="shared" si="15"/>
        <v>0</v>
      </c>
      <c r="C449" s="11">
        <f t="shared" si="16"/>
        <v>0</v>
      </c>
      <c r="D449" s="11"/>
      <c r="E449" s="11">
        <f t="shared" si="17"/>
        <v>0</v>
      </c>
    </row>
    <row r="450" spans="2:5">
      <c r="B450" s="11">
        <f t="shared" si="15"/>
        <v>0</v>
      </c>
      <c r="C450" s="11">
        <f t="shared" si="16"/>
        <v>0</v>
      </c>
      <c r="D450" s="11"/>
      <c r="E450" s="11">
        <f t="shared" si="17"/>
        <v>0</v>
      </c>
    </row>
    <row r="451" spans="2:5">
      <c r="B451" s="11">
        <f t="shared" si="15"/>
        <v>0</v>
      </c>
      <c r="C451" s="11">
        <f t="shared" si="16"/>
        <v>0</v>
      </c>
      <c r="D451" s="11"/>
      <c r="E451" s="11">
        <f t="shared" si="17"/>
        <v>0</v>
      </c>
    </row>
    <row r="452" spans="2:5">
      <c r="B452" s="11">
        <f t="shared" si="15"/>
        <v>0</v>
      </c>
      <c r="C452" s="11">
        <f t="shared" si="16"/>
        <v>0</v>
      </c>
      <c r="D452" s="11"/>
      <c r="E452" s="11">
        <f t="shared" si="17"/>
        <v>0</v>
      </c>
    </row>
    <row r="453" spans="2:5">
      <c r="B453" s="11">
        <f t="shared" si="15"/>
        <v>0</v>
      </c>
      <c r="C453" s="11">
        <f t="shared" si="16"/>
        <v>0</v>
      </c>
      <c r="D453" s="11"/>
      <c r="E453" s="11">
        <f t="shared" si="17"/>
        <v>0</v>
      </c>
    </row>
    <row r="454" spans="2:5">
      <c r="B454" s="11">
        <f t="shared" si="15"/>
        <v>0</v>
      </c>
      <c r="C454" s="11">
        <f t="shared" si="16"/>
        <v>0</v>
      </c>
      <c r="D454" s="11"/>
      <c r="E454" s="11">
        <f t="shared" si="17"/>
        <v>0</v>
      </c>
    </row>
    <row r="455" spans="2:5">
      <c r="B455" s="11">
        <f t="shared" si="15"/>
        <v>0</v>
      </c>
      <c r="C455" s="11">
        <f t="shared" si="16"/>
        <v>0</v>
      </c>
      <c r="D455" s="11"/>
      <c r="E455" s="11">
        <f t="shared" si="17"/>
        <v>0</v>
      </c>
    </row>
    <row r="456" spans="2:5">
      <c r="B456" s="11">
        <f t="shared" si="15"/>
        <v>0</v>
      </c>
      <c r="C456" s="11">
        <f t="shared" si="16"/>
        <v>0</v>
      </c>
      <c r="D456" s="11"/>
      <c r="E456" s="11">
        <f t="shared" si="17"/>
        <v>0</v>
      </c>
    </row>
    <row r="457" spans="2:5">
      <c r="B457" s="11">
        <f t="shared" si="15"/>
        <v>0</v>
      </c>
      <c r="C457" s="11">
        <f t="shared" si="16"/>
        <v>0</v>
      </c>
      <c r="D457" s="11"/>
      <c r="E457" s="11">
        <f t="shared" si="17"/>
        <v>0</v>
      </c>
    </row>
    <row r="458" spans="2:5">
      <c r="B458" s="11">
        <f t="shared" si="15"/>
        <v>0</v>
      </c>
      <c r="C458" s="11">
        <f t="shared" si="16"/>
        <v>0</v>
      </c>
      <c r="D458" s="11"/>
      <c r="E458" s="11">
        <f t="shared" si="17"/>
        <v>0</v>
      </c>
    </row>
    <row r="459" spans="2:5">
      <c r="B459" s="11">
        <f t="shared" si="15"/>
        <v>0</v>
      </c>
      <c r="C459" s="11">
        <f t="shared" si="16"/>
        <v>0</v>
      </c>
      <c r="D459" s="11"/>
      <c r="E459" s="11">
        <f t="shared" si="17"/>
        <v>0</v>
      </c>
    </row>
    <row r="460" spans="2:5">
      <c r="B460" s="11">
        <f t="shared" si="15"/>
        <v>0</v>
      </c>
      <c r="C460" s="11">
        <f t="shared" si="16"/>
        <v>0</v>
      </c>
      <c r="D460" s="11"/>
      <c r="E460" s="11">
        <f t="shared" si="17"/>
        <v>0</v>
      </c>
    </row>
    <row r="461" spans="2:5">
      <c r="B461" s="11">
        <f t="shared" si="15"/>
        <v>0</v>
      </c>
      <c r="C461" s="11">
        <f t="shared" si="16"/>
        <v>0</v>
      </c>
      <c r="D461" s="11"/>
      <c r="E461" s="11">
        <f t="shared" si="17"/>
        <v>0</v>
      </c>
    </row>
    <row r="462" spans="2:5">
      <c r="B462" s="11">
        <f t="shared" si="15"/>
        <v>0</v>
      </c>
      <c r="C462" s="11">
        <f t="shared" si="16"/>
        <v>0</v>
      </c>
      <c r="D462" s="11"/>
      <c r="E462" s="11">
        <f t="shared" si="17"/>
        <v>0</v>
      </c>
    </row>
    <row r="463" spans="2:5">
      <c r="B463" s="11">
        <f t="shared" si="15"/>
        <v>0</v>
      </c>
      <c r="C463" s="11">
        <f t="shared" si="16"/>
        <v>0</v>
      </c>
      <c r="D463" s="11"/>
      <c r="E463" s="11">
        <f t="shared" si="17"/>
        <v>0</v>
      </c>
    </row>
    <row r="464" spans="2:5">
      <c r="B464" s="11">
        <f t="shared" si="15"/>
        <v>0</v>
      </c>
      <c r="C464" s="11">
        <f t="shared" si="16"/>
        <v>0</v>
      </c>
      <c r="D464" s="11"/>
      <c r="E464" s="11">
        <f t="shared" si="17"/>
        <v>0</v>
      </c>
    </row>
    <row r="465" spans="2:5">
      <c r="B465" s="11">
        <f t="shared" si="15"/>
        <v>0</v>
      </c>
      <c r="C465" s="11">
        <f t="shared" si="16"/>
        <v>0</v>
      </c>
      <c r="D465" s="11"/>
      <c r="E465" s="11">
        <f t="shared" si="17"/>
        <v>0</v>
      </c>
    </row>
    <row r="466" spans="2:5">
      <c r="B466" s="11">
        <f t="shared" si="15"/>
        <v>0</v>
      </c>
      <c r="C466" s="11">
        <f t="shared" si="16"/>
        <v>0</v>
      </c>
      <c r="D466" s="11"/>
      <c r="E466" s="11">
        <f t="shared" si="17"/>
        <v>0</v>
      </c>
    </row>
    <row r="467" spans="2:5">
      <c r="B467" s="11">
        <f t="shared" si="15"/>
        <v>0</v>
      </c>
      <c r="C467" s="11">
        <f t="shared" si="16"/>
        <v>0</v>
      </c>
      <c r="D467" s="11"/>
      <c r="E467" s="11">
        <f t="shared" si="17"/>
        <v>0</v>
      </c>
    </row>
    <row r="468" spans="2:5">
      <c r="B468" s="11">
        <f t="shared" si="15"/>
        <v>0</v>
      </c>
      <c r="C468" s="11">
        <f t="shared" si="16"/>
        <v>0</v>
      </c>
      <c r="D468" s="11"/>
      <c r="E468" s="11">
        <f t="shared" si="17"/>
        <v>0</v>
      </c>
    </row>
    <row r="469" spans="2:5">
      <c r="B469" s="11">
        <f t="shared" si="15"/>
        <v>0</v>
      </c>
      <c r="C469" s="11">
        <f t="shared" si="16"/>
        <v>0</v>
      </c>
      <c r="D469" s="11"/>
      <c r="E469" s="11">
        <f t="shared" si="17"/>
        <v>0</v>
      </c>
    </row>
    <row r="470" spans="2:5">
      <c r="B470" s="11">
        <f t="shared" si="15"/>
        <v>0</v>
      </c>
      <c r="C470" s="11">
        <f t="shared" si="16"/>
        <v>0</v>
      </c>
      <c r="D470" s="11"/>
      <c r="E470" s="11">
        <f t="shared" si="17"/>
        <v>0</v>
      </c>
    </row>
    <row r="471" spans="2:5">
      <c r="B471" s="11">
        <f t="shared" si="15"/>
        <v>0</v>
      </c>
      <c r="C471" s="11">
        <f t="shared" si="16"/>
        <v>0</v>
      </c>
      <c r="D471" s="11"/>
      <c r="E471" s="11">
        <f t="shared" si="17"/>
        <v>0</v>
      </c>
    </row>
    <row r="472" spans="2:5">
      <c r="B472" s="11">
        <f t="shared" si="15"/>
        <v>0</v>
      </c>
      <c r="C472" s="11">
        <f t="shared" si="16"/>
        <v>0</v>
      </c>
      <c r="D472" s="11"/>
      <c r="E472" s="11">
        <f t="shared" si="17"/>
        <v>0</v>
      </c>
    </row>
    <row r="473" spans="2:5">
      <c r="B473" s="11">
        <f t="shared" si="15"/>
        <v>0</v>
      </c>
      <c r="C473" s="11">
        <f t="shared" si="16"/>
        <v>0</v>
      </c>
      <c r="D473" s="11"/>
      <c r="E473" s="11">
        <f t="shared" si="17"/>
        <v>0</v>
      </c>
    </row>
    <row r="474" spans="2:5">
      <c r="B474" s="11">
        <f t="shared" si="15"/>
        <v>0</v>
      </c>
      <c r="C474" s="11">
        <f t="shared" si="16"/>
        <v>0</v>
      </c>
      <c r="D474" s="11"/>
      <c r="E474" s="11">
        <f t="shared" si="17"/>
        <v>0</v>
      </c>
    </row>
    <row r="475" spans="2:5">
      <c r="B475" s="11">
        <f t="shared" si="15"/>
        <v>0</v>
      </c>
      <c r="C475" s="11">
        <f t="shared" si="16"/>
        <v>0</v>
      </c>
      <c r="D475" s="11"/>
      <c r="E475" s="11">
        <f t="shared" si="17"/>
        <v>0</v>
      </c>
    </row>
    <row r="476" spans="2:5">
      <c r="B476" s="11">
        <f t="shared" si="15"/>
        <v>0</v>
      </c>
      <c r="C476" s="11">
        <f t="shared" si="16"/>
        <v>0</v>
      </c>
      <c r="D476" s="11"/>
      <c r="E476" s="11">
        <f t="shared" si="17"/>
        <v>0</v>
      </c>
    </row>
    <row r="477" spans="2:5">
      <c r="B477" s="11">
        <f t="shared" si="15"/>
        <v>0</v>
      </c>
      <c r="C477" s="11">
        <f t="shared" si="16"/>
        <v>0</v>
      </c>
      <c r="D477" s="11"/>
      <c r="E477" s="11">
        <f t="shared" si="17"/>
        <v>0</v>
      </c>
    </row>
    <row r="478" spans="2:5">
      <c r="B478" s="11">
        <f t="shared" si="15"/>
        <v>0</v>
      </c>
      <c r="C478" s="11">
        <f t="shared" si="16"/>
        <v>0</v>
      </c>
      <c r="D478" s="11"/>
      <c r="E478" s="11">
        <f t="shared" si="17"/>
        <v>0</v>
      </c>
    </row>
    <row r="479" spans="2:5">
      <c r="B479" s="11">
        <f t="shared" si="15"/>
        <v>0</v>
      </c>
      <c r="C479" s="11">
        <f t="shared" si="16"/>
        <v>0</v>
      </c>
      <c r="D479" s="11"/>
      <c r="E479" s="11">
        <f t="shared" si="17"/>
        <v>0</v>
      </c>
    </row>
    <row r="480" spans="2:5">
      <c r="B480" s="11">
        <f t="shared" si="15"/>
        <v>0</v>
      </c>
      <c r="C480" s="11">
        <f t="shared" si="16"/>
        <v>0</v>
      </c>
      <c r="D480" s="11"/>
      <c r="E480" s="11">
        <f t="shared" si="17"/>
        <v>0</v>
      </c>
    </row>
    <row r="481" spans="2:5">
      <c r="B481" s="11">
        <f t="shared" si="15"/>
        <v>0</v>
      </c>
      <c r="C481" s="11">
        <f t="shared" si="16"/>
        <v>0</v>
      </c>
      <c r="D481" s="11"/>
      <c r="E481" s="11">
        <f t="shared" si="17"/>
        <v>0</v>
      </c>
    </row>
    <row r="482" spans="2:5">
      <c r="B482" s="11">
        <f t="shared" si="15"/>
        <v>0</v>
      </c>
      <c r="C482" s="11">
        <f t="shared" si="16"/>
        <v>0</v>
      </c>
      <c r="D482" s="11"/>
      <c r="E482" s="11">
        <f t="shared" si="17"/>
        <v>0</v>
      </c>
    </row>
    <row r="483" spans="2:5">
      <c r="B483" s="11">
        <f t="shared" si="15"/>
        <v>0</v>
      </c>
      <c r="C483" s="11">
        <f t="shared" si="16"/>
        <v>0</v>
      </c>
      <c r="D483" s="11"/>
      <c r="E483" s="11">
        <f t="shared" si="17"/>
        <v>0</v>
      </c>
    </row>
    <row r="484" spans="2:5">
      <c r="B484" s="11">
        <f t="shared" si="15"/>
        <v>0</v>
      </c>
      <c r="C484" s="11">
        <f t="shared" si="16"/>
        <v>0</v>
      </c>
      <c r="D484" s="11"/>
      <c r="E484" s="11">
        <f t="shared" si="17"/>
        <v>0</v>
      </c>
    </row>
    <row r="485" spans="2:5">
      <c r="B485" s="11">
        <f t="shared" si="15"/>
        <v>0</v>
      </c>
      <c r="C485" s="11">
        <f t="shared" si="16"/>
        <v>0</v>
      </c>
      <c r="D485" s="11"/>
      <c r="E485" s="11">
        <f t="shared" si="17"/>
        <v>0</v>
      </c>
    </row>
    <row r="486" spans="2:5">
      <c r="B486" s="11">
        <f t="shared" si="15"/>
        <v>0</v>
      </c>
      <c r="C486" s="11">
        <f t="shared" si="16"/>
        <v>0</v>
      </c>
      <c r="D486" s="11"/>
      <c r="E486" s="11">
        <f t="shared" si="17"/>
        <v>0</v>
      </c>
    </row>
    <row r="487" spans="2:5">
      <c r="B487" s="11">
        <f t="shared" si="15"/>
        <v>0</v>
      </c>
      <c r="C487" s="11">
        <f t="shared" si="16"/>
        <v>0</v>
      </c>
      <c r="D487" s="11"/>
      <c r="E487" s="11">
        <f t="shared" si="17"/>
        <v>0</v>
      </c>
    </row>
    <row r="488" spans="2:5">
      <c r="B488" s="11">
        <f t="shared" ref="B488:B551" si="18">MROUND(A488,5)</f>
        <v>0</v>
      </c>
      <c r="C488" s="11">
        <f t="shared" ref="C488:C551" si="19">IF(A488&gt;B488,A488-B488,B488-A488)</f>
        <v>0</v>
      </c>
      <c r="D488" s="11"/>
      <c r="E488" s="11">
        <f t="shared" ref="E488:E551" si="20">ABS(A488-B488)</f>
        <v>0</v>
      </c>
    </row>
    <row r="489" spans="2:5">
      <c r="B489" s="11">
        <f t="shared" si="18"/>
        <v>0</v>
      </c>
      <c r="C489" s="11">
        <f t="shared" si="19"/>
        <v>0</v>
      </c>
      <c r="D489" s="11"/>
      <c r="E489" s="11">
        <f t="shared" si="20"/>
        <v>0</v>
      </c>
    </row>
    <row r="490" spans="2:5">
      <c r="B490" s="11">
        <f t="shared" si="18"/>
        <v>0</v>
      </c>
      <c r="C490" s="11">
        <f t="shared" si="19"/>
        <v>0</v>
      </c>
      <c r="D490" s="11"/>
      <c r="E490" s="11">
        <f t="shared" si="20"/>
        <v>0</v>
      </c>
    </row>
    <row r="491" spans="2:5">
      <c r="B491" s="11">
        <f t="shared" si="18"/>
        <v>0</v>
      </c>
      <c r="C491" s="11">
        <f t="shared" si="19"/>
        <v>0</v>
      </c>
      <c r="D491" s="11"/>
      <c r="E491" s="11">
        <f t="shared" si="20"/>
        <v>0</v>
      </c>
    </row>
    <row r="492" spans="2:5">
      <c r="B492" s="11">
        <f t="shared" si="18"/>
        <v>0</v>
      </c>
      <c r="C492" s="11">
        <f t="shared" si="19"/>
        <v>0</v>
      </c>
      <c r="D492" s="11"/>
      <c r="E492" s="11">
        <f t="shared" si="20"/>
        <v>0</v>
      </c>
    </row>
    <row r="493" spans="2:5">
      <c r="B493" s="11">
        <f t="shared" si="18"/>
        <v>0</v>
      </c>
      <c r="C493" s="11">
        <f t="shared" si="19"/>
        <v>0</v>
      </c>
      <c r="D493" s="11"/>
      <c r="E493" s="11">
        <f t="shared" si="20"/>
        <v>0</v>
      </c>
    </row>
    <row r="494" spans="2:5">
      <c r="B494" s="11">
        <f t="shared" si="18"/>
        <v>0</v>
      </c>
      <c r="C494" s="11">
        <f t="shared" si="19"/>
        <v>0</v>
      </c>
      <c r="D494" s="11"/>
      <c r="E494" s="11">
        <f t="shared" si="20"/>
        <v>0</v>
      </c>
    </row>
    <row r="495" spans="2:5">
      <c r="B495" s="11">
        <f t="shared" si="18"/>
        <v>0</v>
      </c>
      <c r="C495" s="11">
        <f t="shared" si="19"/>
        <v>0</v>
      </c>
      <c r="D495" s="11"/>
      <c r="E495" s="11">
        <f t="shared" si="20"/>
        <v>0</v>
      </c>
    </row>
    <row r="496" spans="2:5">
      <c r="B496" s="11">
        <f t="shared" si="18"/>
        <v>0</v>
      </c>
      <c r="C496" s="11">
        <f t="shared" si="19"/>
        <v>0</v>
      </c>
      <c r="D496" s="11"/>
      <c r="E496" s="11">
        <f t="shared" si="20"/>
        <v>0</v>
      </c>
    </row>
    <row r="497" spans="2:5">
      <c r="B497" s="11">
        <f t="shared" si="18"/>
        <v>0</v>
      </c>
      <c r="C497" s="11">
        <f t="shared" si="19"/>
        <v>0</v>
      </c>
      <c r="D497" s="11"/>
      <c r="E497" s="11">
        <f t="shared" si="20"/>
        <v>0</v>
      </c>
    </row>
    <row r="498" spans="2:5">
      <c r="B498" s="11">
        <f t="shared" si="18"/>
        <v>0</v>
      </c>
      <c r="C498" s="11">
        <f t="shared" si="19"/>
        <v>0</v>
      </c>
      <c r="D498" s="11"/>
      <c r="E498" s="11">
        <f t="shared" si="20"/>
        <v>0</v>
      </c>
    </row>
    <row r="499" spans="2:5">
      <c r="B499" s="11">
        <f t="shared" si="18"/>
        <v>0</v>
      </c>
      <c r="C499" s="11">
        <f t="shared" si="19"/>
        <v>0</v>
      </c>
      <c r="D499" s="11"/>
      <c r="E499" s="11">
        <f t="shared" si="20"/>
        <v>0</v>
      </c>
    </row>
    <row r="500" spans="2:5">
      <c r="B500" s="11">
        <f t="shared" si="18"/>
        <v>0</v>
      </c>
      <c r="C500" s="11">
        <f t="shared" si="19"/>
        <v>0</v>
      </c>
      <c r="D500" s="11"/>
      <c r="E500" s="11">
        <f t="shared" si="20"/>
        <v>0</v>
      </c>
    </row>
    <row r="501" spans="2:5">
      <c r="B501" s="11">
        <f t="shared" si="18"/>
        <v>0</v>
      </c>
      <c r="C501" s="11">
        <f t="shared" si="19"/>
        <v>0</v>
      </c>
      <c r="D501" s="11"/>
      <c r="E501" s="11">
        <f t="shared" si="20"/>
        <v>0</v>
      </c>
    </row>
    <row r="502" spans="2:5">
      <c r="B502" s="11">
        <f t="shared" si="18"/>
        <v>0</v>
      </c>
      <c r="C502" s="11">
        <f t="shared" si="19"/>
        <v>0</v>
      </c>
      <c r="D502" s="11"/>
      <c r="E502" s="11">
        <f t="shared" si="20"/>
        <v>0</v>
      </c>
    </row>
    <row r="503" spans="2:5">
      <c r="B503" s="11">
        <f t="shared" si="18"/>
        <v>0</v>
      </c>
      <c r="C503" s="11">
        <f t="shared" si="19"/>
        <v>0</v>
      </c>
      <c r="D503" s="11"/>
      <c r="E503" s="11">
        <f t="shared" si="20"/>
        <v>0</v>
      </c>
    </row>
    <row r="504" spans="2:5">
      <c r="B504" s="11">
        <f t="shared" si="18"/>
        <v>0</v>
      </c>
      <c r="C504" s="11">
        <f t="shared" si="19"/>
        <v>0</v>
      </c>
      <c r="D504" s="11"/>
      <c r="E504" s="11">
        <f t="shared" si="20"/>
        <v>0</v>
      </c>
    </row>
    <row r="505" spans="2:5">
      <c r="B505" s="11">
        <f t="shared" si="18"/>
        <v>0</v>
      </c>
      <c r="C505" s="11">
        <f t="shared" si="19"/>
        <v>0</v>
      </c>
      <c r="D505" s="11"/>
      <c r="E505" s="11">
        <f t="shared" si="20"/>
        <v>0</v>
      </c>
    </row>
    <row r="506" spans="2:5">
      <c r="B506" s="11">
        <f t="shared" si="18"/>
        <v>0</v>
      </c>
      <c r="C506" s="11">
        <f t="shared" si="19"/>
        <v>0</v>
      </c>
      <c r="D506" s="11"/>
      <c r="E506" s="11">
        <f t="shared" si="20"/>
        <v>0</v>
      </c>
    </row>
    <row r="507" spans="2:5">
      <c r="B507" s="11">
        <f t="shared" si="18"/>
        <v>0</v>
      </c>
      <c r="C507" s="11">
        <f t="shared" si="19"/>
        <v>0</v>
      </c>
      <c r="D507" s="11"/>
      <c r="E507" s="11">
        <f t="shared" si="20"/>
        <v>0</v>
      </c>
    </row>
    <row r="508" spans="2:5">
      <c r="B508" s="11">
        <f t="shared" si="18"/>
        <v>0</v>
      </c>
      <c r="C508" s="11">
        <f t="shared" si="19"/>
        <v>0</v>
      </c>
      <c r="D508" s="11"/>
      <c r="E508" s="11">
        <f t="shared" si="20"/>
        <v>0</v>
      </c>
    </row>
    <row r="509" spans="2:5">
      <c r="B509" s="11">
        <f t="shared" si="18"/>
        <v>0</v>
      </c>
      <c r="C509" s="11">
        <f t="shared" si="19"/>
        <v>0</v>
      </c>
      <c r="D509" s="11"/>
      <c r="E509" s="11">
        <f t="shared" si="20"/>
        <v>0</v>
      </c>
    </row>
    <row r="510" spans="2:5">
      <c r="B510" s="11">
        <f t="shared" si="18"/>
        <v>0</v>
      </c>
      <c r="C510" s="11">
        <f t="shared" si="19"/>
        <v>0</v>
      </c>
      <c r="D510" s="11"/>
      <c r="E510" s="11">
        <f t="shared" si="20"/>
        <v>0</v>
      </c>
    </row>
    <row r="511" spans="2:5">
      <c r="B511" s="11">
        <f t="shared" si="18"/>
        <v>0</v>
      </c>
      <c r="C511" s="11">
        <f t="shared" si="19"/>
        <v>0</v>
      </c>
      <c r="D511" s="11"/>
      <c r="E511" s="11">
        <f t="shared" si="20"/>
        <v>0</v>
      </c>
    </row>
    <row r="512" spans="2:5">
      <c r="B512" s="11">
        <f t="shared" si="18"/>
        <v>0</v>
      </c>
      <c r="C512" s="11">
        <f t="shared" si="19"/>
        <v>0</v>
      </c>
      <c r="D512" s="11"/>
      <c r="E512" s="11">
        <f t="shared" si="20"/>
        <v>0</v>
      </c>
    </row>
    <row r="513" spans="2:5">
      <c r="B513" s="11">
        <f t="shared" si="18"/>
        <v>0</v>
      </c>
      <c r="C513" s="11">
        <f t="shared" si="19"/>
        <v>0</v>
      </c>
      <c r="D513" s="11"/>
      <c r="E513" s="11">
        <f t="shared" si="20"/>
        <v>0</v>
      </c>
    </row>
    <row r="514" spans="2:5">
      <c r="B514" s="11">
        <f t="shared" si="18"/>
        <v>0</v>
      </c>
      <c r="C514" s="11">
        <f t="shared" si="19"/>
        <v>0</v>
      </c>
      <c r="D514" s="11"/>
      <c r="E514" s="11">
        <f t="shared" si="20"/>
        <v>0</v>
      </c>
    </row>
    <row r="515" spans="2:5">
      <c r="B515" s="11">
        <f t="shared" si="18"/>
        <v>0</v>
      </c>
      <c r="C515" s="11">
        <f t="shared" si="19"/>
        <v>0</v>
      </c>
      <c r="D515" s="11"/>
      <c r="E515" s="11">
        <f t="shared" si="20"/>
        <v>0</v>
      </c>
    </row>
    <row r="516" spans="2:5">
      <c r="B516" s="11">
        <f t="shared" si="18"/>
        <v>0</v>
      </c>
      <c r="C516" s="11">
        <f t="shared" si="19"/>
        <v>0</v>
      </c>
      <c r="D516" s="11"/>
      <c r="E516" s="11">
        <f t="shared" si="20"/>
        <v>0</v>
      </c>
    </row>
    <row r="517" spans="2:5">
      <c r="B517" s="11">
        <f t="shared" si="18"/>
        <v>0</v>
      </c>
      <c r="C517" s="11">
        <f t="shared" si="19"/>
        <v>0</v>
      </c>
      <c r="D517" s="11"/>
      <c r="E517" s="11">
        <f t="shared" si="20"/>
        <v>0</v>
      </c>
    </row>
    <row r="518" spans="2:5">
      <c r="B518" s="11">
        <f t="shared" si="18"/>
        <v>0</v>
      </c>
      <c r="C518" s="11">
        <f t="shared" si="19"/>
        <v>0</v>
      </c>
      <c r="D518" s="11"/>
      <c r="E518" s="11">
        <f t="shared" si="20"/>
        <v>0</v>
      </c>
    </row>
    <row r="519" spans="2:5">
      <c r="B519" s="11">
        <f t="shared" si="18"/>
        <v>0</v>
      </c>
      <c r="C519" s="11">
        <f t="shared" si="19"/>
        <v>0</v>
      </c>
      <c r="D519" s="11"/>
      <c r="E519" s="11">
        <f t="shared" si="20"/>
        <v>0</v>
      </c>
    </row>
    <row r="520" spans="2:5">
      <c r="B520" s="11">
        <f t="shared" si="18"/>
        <v>0</v>
      </c>
      <c r="C520" s="11">
        <f t="shared" si="19"/>
        <v>0</v>
      </c>
      <c r="D520" s="11"/>
      <c r="E520" s="11">
        <f t="shared" si="20"/>
        <v>0</v>
      </c>
    </row>
    <row r="521" spans="2:5">
      <c r="B521" s="11">
        <f t="shared" si="18"/>
        <v>0</v>
      </c>
      <c r="C521" s="11">
        <f t="shared" si="19"/>
        <v>0</v>
      </c>
      <c r="D521" s="11"/>
      <c r="E521" s="11">
        <f t="shared" si="20"/>
        <v>0</v>
      </c>
    </row>
    <row r="522" spans="2:5">
      <c r="B522" s="11">
        <f t="shared" si="18"/>
        <v>0</v>
      </c>
      <c r="C522" s="11">
        <f t="shared" si="19"/>
        <v>0</v>
      </c>
      <c r="D522" s="11"/>
      <c r="E522" s="11">
        <f t="shared" si="20"/>
        <v>0</v>
      </c>
    </row>
    <row r="523" spans="2:5">
      <c r="B523" s="11">
        <f t="shared" si="18"/>
        <v>0</v>
      </c>
      <c r="C523" s="11">
        <f t="shared" si="19"/>
        <v>0</v>
      </c>
      <c r="D523" s="11"/>
      <c r="E523" s="11">
        <f t="shared" si="20"/>
        <v>0</v>
      </c>
    </row>
    <row r="524" spans="2:5">
      <c r="B524" s="11">
        <f t="shared" si="18"/>
        <v>0</v>
      </c>
      <c r="C524" s="11">
        <f t="shared" si="19"/>
        <v>0</v>
      </c>
      <c r="D524" s="11"/>
      <c r="E524" s="11">
        <f t="shared" si="20"/>
        <v>0</v>
      </c>
    </row>
    <row r="525" spans="2:5">
      <c r="B525" s="11">
        <f t="shared" si="18"/>
        <v>0</v>
      </c>
      <c r="C525" s="11">
        <f t="shared" si="19"/>
        <v>0</v>
      </c>
      <c r="D525" s="11"/>
      <c r="E525" s="11">
        <f t="shared" si="20"/>
        <v>0</v>
      </c>
    </row>
    <row r="526" spans="2:5">
      <c r="B526" s="11">
        <f t="shared" si="18"/>
        <v>0</v>
      </c>
      <c r="C526" s="11">
        <f t="shared" si="19"/>
        <v>0</v>
      </c>
      <c r="D526" s="11"/>
      <c r="E526" s="11">
        <f t="shared" si="20"/>
        <v>0</v>
      </c>
    </row>
    <row r="527" spans="2:5">
      <c r="B527" s="11">
        <f t="shared" si="18"/>
        <v>0</v>
      </c>
      <c r="C527" s="11">
        <f t="shared" si="19"/>
        <v>0</v>
      </c>
      <c r="D527" s="11"/>
      <c r="E527" s="11">
        <f t="shared" si="20"/>
        <v>0</v>
      </c>
    </row>
    <row r="528" spans="2:5">
      <c r="B528" s="11">
        <f t="shared" si="18"/>
        <v>0</v>
      </c>
      <c r="C528" s="11">
        <f t="shared" si="19"/>
        <v>0</v>
      </c>
      <c r="D528" s="11"/>
      <c r="E528" s="11">
        <f t="shared" si="20"/>
        <v>0</v>
      </c>
    </row>
    <row r="529" spans="2:5">
      <c r="B529" s="11">
        <f t="shared" si="18"/>
        <v>0</v>
      </c>
      <c r="C529" s="11">
        <f t="shared" si="19"/>
        <v>0</v>
      </c>
      <c r="D529" s="11"/>
      <c r="E529" s="11">
        <f t="shared" si="20"/>
        <v>0</v>
      </c>
    </row>
    <row r="530" spans="2:5">
      <c r="B530" s="11">
        <f t="shared" si="18"/>
        <v>0</v>
      </c>
      <c r="C530" s="11">
        <f t="shared" si="19"/>
        <v>0</v>
      </c>
      <c r="D530" s="11"/>
      <c r="E530" s="11">
        <f t="shared" si="20"/>
        <v>0</v>
      </c>
    </row>
    <row r="531" spans="2:5">
      <c r="B531" s="11">
        <f t="shared" si="18"/>
        <v>0</v>
      </c>
      <c r="C531" s="11">
        <f t="shared" si="19"/>
        <v>0</v>
      </c>
      <c r="D531" s="11"/>
      <c r="E531" s="11">
        <f t="shared" si="20"/>
        <v>0</v>
      </c>
    </row>
    <row r="532" spans="2:5">
      <c r="B532" s="11">
        <f t="shared" si="18"/>
        <v>0</v>
      </c>
      <c r="C532" s="11">
        <f t="shared" si="19"/>
        <v>0</v>
      </c>
      <c r="D532" s="11"/>
      <c r="E532" s="11">
        <f t="shared" si="20"/>
        <v>0</v>
      </c>
    </row>
    <row r="533" spans="2:5">
      <c r="B533" s="11">
        <f t="shared" si="18"/>
        <v>0</v>
      </c>
      <c r="C533" s="11">
        <f t="shared" si="19"/>
        <v>0</v>
      </c>
      <c r="D533" s="11"/>
      <c r="E533" s="11">
        <f t="shared" si="20"/>
        <v>0</v>
      </c>
    </row>
    <row r="534" spans="2:5">
      <c r="B534" s="11">
        <f t="shared" si="18"/>
        <v>0</v>
      </c>
      <c r="C534" s="11">
        <f t="shared" si="19"/>
        <v>0</v>
      </c>
      <c r="D534" s="11"/>
      <c r="E534" s="11">
        <f t="shared" si="20"/>
        <v>0</v>
      </c>
    </row>
    <row r="535" spans="2:5">
      <c r="B535" s="11">
        <f t="shared" si="18"/>
        <v>0</v>
      </c>
      <c r="C535" s="11">
        <f t="shared" si="19"/>
        <v>0</v>
      </c>
      <c r="D535" s="11"/>
      <c r="E535" s="11">
        <f t="shared" si="20"/>
        <v>0</v>
      </c>
    </row>
    <row r="536" spans="2:5">
      <c r="B536" s="11">
        <f t="shared" si="18"/>
        <v>0</v>
      </c>
      <c r="C536" s="11">
        <f t="shared" si="19"/>
        <v>0</v>
      </c>
      <c r="D536" s="11"/>
      <c r="E536" s="11">
        <f t="shared" si="20"/>
        <v>0</v>
      </c>
    </row>
    <row r="537" spans="2:5">
      <c r="B537" s="11">
        <f t="shared" si="18"/>
        <v>0</v>
      </c>
      <c r="C537" s="11">
        <f t="shared" si="19"/>
        <v>0</v>
      </c>
      <c r="D537" s="11"/>
      <c r="E537" s="11">
        <f t="shared" si="20"/>
        <v>0</v>
      </c>
    </row>
    <row r="538" spans="2:5">
      <c r="B538" s="11">
        <f t="shared" si="18"/>
        <v>0</v>
      </c>
      <c r="C538" s="11">
        <f t="shared" si="19"/>
        <v>0</v>
      </c>
      <c r="D538" s="11"/>
      <c r="E538" s="11">
        <f t="shared" si="20"/>
        <v>0</v>
      </c>
    </row>
    <row r="539" spans="2:5">
      <c r="B539" s="11">
        <f t="shared" si="18"/>
        <v>0</v>
      </c>
      <c r="C539" s="11">
        <f t="shared" si="19"/>
        <v>0</v>
      </c>
      <c r="D539" s="11"/>
      <c r="E539" s="11">
        <f t="shared" si="20"/>
        <v>0</v>
      </c>
    </row>
    <row r="540" spans="2:5">
      <c r="B540" s="11">
        <f t="shared" si="18"/>
        <v>0</v>
      </c>
      <c r="C540" s="11">
        <f t="shared" si="19"/>
        <v>0</v>
      </c>
      <c r="D540" s="11"/>
      <c r="E540" s="11">
        <f t="shared" si="20"/>
        <v>0</v>
      </c>
    </row>
    <row r="541" spans="2:5">
      <c r="B541" s="11">
        <f t="shared" si="18"/>
        <v>0</v>
      </c>
      <c r="C541" s="11">
        <f t="shared" si="19"/>
        <v>0</v>
      </c>
      <c r="D541" s="11"/>
      <c r="E541" s="11">
        <f t="shared" si="20"/>
        <v>0</v>
      </c>
    </row>
    <row r="542" spans="2:5">
      <c r="B542" s="11">
        <f t="shared" si="18"/>
        <v>0</v>
      </c>
      <c r="C542" s="11">
        <f t="shared" si="19"/>
        <v>0</v>
      </c>
      <c r="D542" s="11"/>
      <c r="E542" s="11">
        <f t="shared" si="20"/>
        <v>0</v>
      </c>
    </row>
    <row r="543" spans="2:5">
      <c r="B543" s="11">
        <f t="shared" si="18"/>
        <v>0</v>
      </c>
      <c r="C543" s="11">
        <f t="shared" si="19"/>
        <v>0</v>
      </c>
      <c r="D543" s="11"/>
      <c r="E543" s="11">
        <f t="shared" si="20"/>
        <v>0</v>
      </c>
    </row>
    <row r="544" spans="2:5">
      <c r="B544" s="11">
        <f t="shared" si="18"/>
        <v>0</v>
      </c>
      <c r="C544" s="11">
        <f t="shared" si="19"/>
        <v>0</v>
      </c>
      <c r="D544" s="11"/>
      <c r="E544" s="11">
        <f t="shared" si="20"/>
        <v>0</v>
      </c>
    </row>
    <row r="545" spans="2:5">
      <c r="B545" s="11">
        <f t="shared" si="18"/>
        <v>0</v>
      </c>
      <c r="C545" s="11">
        <f t="shared" si="19"/>
        <v>0</v>
      </c>
      <c r="D545" s="11"/>
      <c r="E545" s="11">
        <f t="shared" si="20"/>
        <v>0</v>
      </c>
    </row>
    <row r="546" spans="2:5">
      <c r="B546" s="11">
        <f t="shared" si="18"/>
        <v>0</v>
      </c>
      <c r="C546" s="11">
        <f t="shared" si="19"/>
        <v>0</v>
      </c>
      <c r="D546" s="11"/>
      <c r="E546" s="11">
        <f t="shared" si="20"/>
        <v>0</v>
      </c>
    </row>
    <row r="547" spans="2:5">
      <c r="B547" s="11">
        <f t="shared" si="18"/>
        <v>0</v>
      </c>
      <c r="C547" s="11">
        <f t="shared" si="19"/>
        <v>0</v>
      </c>
      <c r="D547" s="11"/>
      <c r="E547" s="11">
        <f t="shared" si="20"/>
        <v>0</v>
      </c>
    </row>
    <row r="548" spans="2:5">
      <c r="B548" s="11">
        <f t="shared" si="18"/>
        <v>0</v>
      </c>
      <c r="C548" s="11">
        <f t="shared" si="19"/>
        <v>0</v>
      </c>
      <c r="D548" s="11"/>
      <c r="E548" s="11">
        <f t="shared" si="20"/>
        <v>0</v>
      </c>
    </row>
    <row r="549" spans="2:5">
      <c r="B549" s="11">
        <f t="shared" si="18"/>
        <v>0</v>
      </c>
      <c r="C549" s="11">
        <f t="shared" si="19"/>
        <v>0</v>
      </c>
      <c r="D549" s="11"/>
      <c r="E549" s="11">
        <f t="shared" si="20"/>
        <v>0</v>
      </c>
    </row>
    <row r="550" spans="2:5">
      <c r="B550" s="11">
        <f t="shared" si="18"/>
        <v>0</v>
      </c>
      <c r="C550" s="11">
        <f t="shared" si="19"/>
        <v>0</v>
      </c>
      <c r="D550" s="11"/>
      <c r="E550" s="11">
        <f t="shared" si="20"/>
        <v>0</v>
      </c>
    </row>
    <row r="551" spans="2:5">
      <c r="B551" s="11">
        <f t="shared" si="18"/>
        <v>0</v>
      </c>
      <c r="C551" s="11">
        <f t="shared" si="19"/>
        <v>0</v>
      </c>
      <c r="D551" s="11"/>
      <c r="E551" s="11">
        <f t="shared" si="20"/>
        <v>0</v>
      </c>
    </row>
    <row r="552" spans="2:5">
      <c r="B552" s="11">
        <f t="shared" ref="B552:B586" si="21">MROUND(A552,5)</f>
        <v>0</v>
      </c>
      <c r="C552" s="11">
        <f t="shared" ref="C552:C586" si="22">IF(A552&gt;B552,A552-B552,B552-A552)</f>
        <v>0</v>
      </c>
      <c r="D552" s="11"/>
      <c r="E552" s="11">
        <f t="shared" ref="E552:E586" si="23">ABS(A552-B552)</f>
        <v>0</v>
      </c>
    </row>
    <row r="553" spans="2:5">
      <c r="B553" s="11">
        <f t="shared" si="21"/>
        <v>0</v>
      </c>
      <c r="C553" s="11">
        <f t="shared" si="22"/>
        <v>0</v>
      </c>
      <c r="D553" s="11"/>
      <c r="E553" s="11">
        <f t="shared" si="23"/>
        <v>0</v>
      </c>
    </row>
    <row r="554" spans="2:5">
      <c r="B554" s="11">
        <f t="shared" si="21"/>
        <v>0</v>
      </c>
      <c r="C554" s="11">
        <f t="shared" si="22"/>
        <v>0</v>
      </c>
      <c r="D554" s="11"/>
      <c r="E554" s="11">
        <f t="shared" si="23"/>
        <v>0</v>
      </c>
    </row>
    <row r="555" spans="2:5">
      <c r="B555" s="11">
        <f t="shared" si="21"/>
        <v>0</v>
      </c>
      <c r="C555" s="11">
        <f t="shared" si="22"/>
        <v>0</v>
      </c>
      <c r="D555" s="11"/>
      <c r="E555" s="11">
        <f t="shared" si="23"/>
        <v>0</v>
      </c>
    </row>
    <row r="556" spans="2:5">
      <c r="B556" s="11">
        <f t="shared" si="21"/>
        <v>0</v>
      </c>
      <c r="C556" s="11">
        <f t="shared" si="22"/>
        <v>0</v>
      </c>
      <c r="D556" s="11"/>
      <c r="E556" s="11">
        <f t="shared" si="23"/>
        <v>0</v>
      </c>
    </row>
    <row r="557" spans="2:5">
      <c r="B557" s="11">
        <f t="shared" si="21"/>
        <v>0</v>
      </c>
      <c r="C557" s="11">
        <f t="shared" si="22"/>
        <v>0</v>
      </c>
      <c r="D557" s="11"/>
      <c r="E557" s="11">
        <f t="shared" si="23"/>
        <v>0</v>
      </c>
    </row>
    <row r="558" spans="2:5">
      <c r="B558" s="11">
        <f t="shared" si="21"/>
        <v>0</v>
      </c>
      <c r="C558" s="11">
        <f t="shared" si="22"/>
        <v>0</v>
      </c>
      <c r="D558" s="11"/>
      <c r="E558" s="11">
        <f t="shared" si="23"/>
        <v>0</v>
      </c>
    </row>
    <row r="559" spans="2:5">
      <c r="B559" s="11">
        <f t="shared" si="21"/>
        <v>0</v>
      </c>
      <c r="C559" s="11">
        <f t="shared" si="22"/>
        <v>0</v>
      </c>
      <c r="D559" s="11"/>
      <c r="E559" s="11">
        <f t="shared" si="23"/>
        <v>0</v>
      </c>
    </row>
    <row r="560" spans="2:5">
      <c r="B560" s="11">
        <f t="shared" si="21"/>
        <v>0</v>
      </c>
      <c r="C560" s="11">
        <f t="shared" si="22"/>
        <v>0</v>
      </c>
      <c r="D560" s="11"/>
      <c r="E560" s="11">
        <f t="shared" si="23"/>
        <v>0</v>
      </c>
    </row>
    <row r="561" spans="2:5">
      <c r="B561" s="11">
        <f t="shared" si="21"/>
        <v>0</v>
      </c>
      <c r="C561" s="11">
        <f t="shared" si="22"/>
        <v>0</v>
      </c>
      <c r="D561" s="11"/>
      <c r="E561" s="11">
        <f t="shared" si="23"/>
        <v>0</v>
      </c>
    </row>
    <row r="562" spans="2:5">
      <c r="B562" s="11">
        <f t="shared" si="21"/>
        <v>0</v>
      </c>
      <c r="C562" s="11">
        <f t="shared" si="22"/>
        <v>0</v>
      </c>
      <c r="D562" s="11"/>
      <c r="E562" s="11">
        <f t="shared" si="23"/>
        <v>0</v>
      </c>
    </row>
    <row r="563" spans="2:5">
      <c r="B563" s="11">
        <f t="shared" si="21"/>
        <v>0</v>
      </c>
      <c r="C563" s="11">
        <f t="shared" si="22"/>
        <v>0</v>
      </c>
      <c r="D563" s="11"/>
      <c r="E563" s="11">
        <f t="shared" si="23"/>
        <v>0</v>
      </c>
    </row>
    <row r="564" spans="2:5">
      <c r="B564" s="11">
        <f t="shared" si="21"/>
        <v>0</v>
      </c>
      <c r="C564" s="11">
        <f t="shared" si="22"/>
        <v>0</v>
      </c>
      <c r="D564" s="11"/>
      <c r="E564" s="11">
        <f t="shared" si="23"/>
        <v>0</v>
      </c>
    </row>
    <row r="565" spans="2:5">
      <c r="B565" s="11">
        <f t="shared" si="21"/>
        <v>0</v>
      </c>
      <c r="C565" s="11">
        <f t="shared" si="22"/>
        <v>0</v>
      </c>
      <c r="D565" s="11"/>
      <c r="E565" s="11">
        <f t="shared" si="23"/>
        <v>0</v>
      </c>
    </row>
    <row r="566" spans="2:5">
      <c r="B566" s="11">
        <f t="shared" si="21"/>
        <v>0</v>
      </c>
      <c r="C566" s="11">
        <f t="shared" si="22"/>
        <v>0</v>
      </c>
      <c r="D566" s="11"/>
      <c r="E566" s="11">
        <f t="shared" si="23"/>
        <v>0</v>
      </c>
    </row>
    <row r="567" spans="2:5">
      <c r="B567" s="11">
        <f t="shared" si="21"/>
        <v>0</v>
      </c>
      <c r="C567" s="11">
        <f t="shared" si="22"/>
        <v>0</v>
      </c>
      <c r="D567" s="11"/>
      <c r="E567" s="11">
        <f t="shared" si="23"/>
        <v>0</v>
      </c>
    </row>
    <row r="568" spans="2:5">
      <c r="B568" s="11">
        <f t="shared" si="21"/>
        <v>0</v>
      </c>
      <c r="C568" s="11">
        <f t="shared" si="22"/>
        <v>0</v>
      </c>
      <c r="D568" s="11"/>
      <c r="E568" s="11">
        <f t="shared" si="23"/>
        <v>0</v>
      </c>
    </row>
    <row r="569" spans="2:5">
      <c r="B569" s="11">
        <f t="shared" si="21"/>
        <v>0</v>
      </c>
      <c r="C569" s="11">
        <f t="shared" si="22"/>
        <v>0</v>
      </c>
      <c r="D569" s="11"/>
      <c r="E569" s="11">
        <f t="shared" si="23"/>
        <v>0</v>
      </c>
    </row>
    <row r="570" spans="2:5">
      <c r="B570" s="11">
        <f t="shared" si="21"/>
        <v>0</v>
      </c>
      <c r="C570" s="11">
        <f t="shared" si="22"/>
        <v>0</v>
      </c>
      <c r="D570" s="11"/>
      <c r="E570" s="11">
        <f t="shared" si="23"/>
        <v>0</v>
      </c>
    </row>
    <row r="571" spans="2:5">
      <c r="B571" s="11">
        <f t="shared" si="21"/>
        <v>0</v>
      </c>
      <c r="C571" s="11">
        <f t="shared" si="22"/>
        <v>0</v>
      </c>
      <c r="D571" s="11"/>
      <c r="E571" s="11">
        <f t="shared" si="23"/>
        <v>0</v>
      </c>
    </row>
    <row r="572" spans="2:5">
      <c r="B572" s="11">
        <f t="shared" si="21"/>
        <v>0</v>
      </c>
      <c r="C572" s="11">
        <f t="shared" si="22"/>
        <v>0</v>
      </c>
      <c r="D572" s="11"/>
      <c r="E572" s="11">
        <f t="shared" si="23"/>
        <v>0</v>
      </c>
    </row>
    <row r="573" spans="2:5">
      <c r="B573" s="11">
        <f t="shared" si="21"/>
        <v>0</v>
      </c>
      <c r="C573" s="11">
        <f t="shared" si="22"/>
        <v>0</v>
      </c>
      <c r="D573" s="11"/>
      <c r="E573" s="11">
        <f t="shared" si="23"/>
        <v>0</v>
      </c>
    </row>
    <row r="574" spans="2:5">
      <c r="B574" s="11">
        <f t="shared" si="21"/>
        <v>0</v>
      </c>
      <c r="C574" s="11">
        <f t="shared" si="22"/>
        <v>0</v>
      </c>
      <c r="D574" s="11"/>
      <c r="E574" s="11">
        <f t="shared" si="23"/>
        <v>0</v>
      </c>
    </row>
    <row r="575" spans="2:5">
      <c r="B575" s="11">
        <f t="shared" si="21"/>
        <v>0</v>
      </c>
      <c r="C575" s="11">
        <f t="shared" si="22"/>
        <v>0</v>
      </c>
      <c r="D575" s="11"/>
      <c r="E575" s="11">
        <f t="shared" si="23"/>
        <v>0</v>
      </c>
    </row>
    <row r="576" spans="2:5">
      <c r="B576" s="11">
        <f t="shared" si="21"/>
        <v>0</v>
      </c>
      <c r="C576" s="11">
        <f t="shared" si="22"/>
        <v>0</v>
      </c>
      <c r="D576" s="11"/>
      <c r="E576" s="11">
        <f t="shared" si="23"/>
        <v>0</v>
      </c>
    </row>
    <row r="577" spans="2:5">
      <c r="B577" s="11">
        <f t="shared" si="21"/>
        <v>0</v>
      </c>
      <c r="C577" s="11">
        <f t="shared" si="22"/>
        <v>0</v>
      </c>
      <c r="D577" s="11"/>
      <c r="E577" s="11">
        <f t="shared" si="23"/>
        <v>0</v>
      </c>
    </row>
    <row r="578" spans="2:5">
      <c r="B578" s="11">
        <f t="shared" si="21"/>
        <v>0</v>
      </c>
      <c r="C578" s="11">
        <f t="shared" si="22"/>
        <v>0</v>
      </c>
      <c r="D578" s="11"/>
      <c r="E578" s="11">
        <f t="shared" si="23"/>
        <v>0</v>
      </c>
    </row>
    <row r="579" spans="2:5">
      <c r="B579" s="11">
        <f t="shared" si="21"/>
        <v>0</v>
      </c>
      <c r="C579" s="11">
        <f t="shared" si="22"/>
        <v>0</v>
      </c>
      <c r="D579" s="11"/>
      <c r="E579" s="11">
        <f t="shared" si="23"/>
        <v>0</v>
      </c>
    </row>
    <row r="580" spans="2:5">
      <c r="B580" s="11">
        <f t="shared" si="21"/>
        <v>0</v>
      </c>
      <c r="C580" s="11">
        <f t="shared" si="22"/>
        <v>0</v>
      </c>
      <c r="D580" s="11"/>
      <c r="E580" s="11">
        <f t="shared" si="23"/>
        <v>0</v>
      </c>
    </row>
    <row r="581" spans="2:5">
      <c r="B581" s="11">
        <f t="shared" si="21"/>
        <v>0</v>
      </c>
      <c r="C581" s="11">
        <f t="shared" si="22"/>
        <v>0</v>
      </c>
      <c r="D581" s="11"/>
      <c r="E581" s="11">
        <f t="shared" si="23"/>
        <v>0</v>
      </c>
    </row>
    <row r="582" spans="2:5">
      <c r="B582" s="11">
        <f t="shared" si="21"/>
        <v>0</v>
      </c>
      <c r="C582" s="11">
        <f t="shared" si="22"/>
        <v>0</v>
      </c>
      <c r="D582" s="11"/>
      <c r="E582" s="11">
        <f t="shared" si="23"/>
        <v>0</v>
      </c>
    </row>
    <row r="583" spans="2:5">
      <c r="B583" s="11">
        <f t="shared" si="21"/>
        <v>0</v>
      </c>
      <c r="C583" s="11">
        <f t="shared" si="22"/>
        <v>0</v>
      </c>
      <c r="D583" s="11"/>
      <c r="E583" s="11">
        <f t="shared" si="23"/>
        <v>0</v>
      </c>
    </row>
    <row r="584" spans="2:5">
      <c r="B584" s="11">
        <f t="shared" si="21"/>
        <v>0</v>
      </c>
      <c r="C584" s="11">
        <f t="shared" si="22"/>
        <v>0</v>
      </c>
      <c r="D584" s="11"/>
      <c r="E584" s="11">
        <f t="shared" si="23"/>
        <v>0</v>
      </c>
    </row>
    <row r="585" spans="2:5">
      <c r="B585" s="11">
        <f t="shared" si="21"/>
        <v>0</v>
      </c>
      <c r="C585" s="11">
        <f t="shared" si="22"/>
        <v>0</v>
      </c>
      <c r="D585" s="11"/>
      <c r="E585" s="11">
        <f t="shared" si="23"/>
        <v>0</v>
      </c>
    </row>
    <row r="586" spans="2:5">
      <c r="B586" s="11">
        <f t="shared" si="21"/>
        <v>0</v>
      </c>
      <c r="C586" s="11">
        <f t="shared" si="22"/>
        <v>0</v>
      </c>
      <c r="D586" s="11"/>
      <c r="E586" s="11">
        <f t="shared" si="23"/>
        <v>0</v>
      </c>
    </row>
    <row r="588" spans="1:1">
      <c r="A588" s="10" t="s">
        <v>9</v>
      </c>
    </row>
    <row r="590" spans="1:1">
      <c r="A590" t="s">
        <v>1683</v>
      </c>
    </row>
    <row r="591" spans="1:1">
      <c r="A591" t="s">
        <v>1700</v>
      </c>
    </row>
    <row r="592" spans="1:1">
      <c r="A592" t="s">
        <v>1702</v>
      </c>
    </row>
    <row r="593" spans="1:1">
      <c r="A593" t="s">
        <v>1704</v>
      </c>
    </row>
    <row r="594" spans="1:1">
      <c r="A594" t="s">
        <v>1706</v>
      </c>
    </row>
  </sheetData>
  <pageMargins left="0.75" right="0.75" top="1" bottom="1" header="0.5" footer="0.5"/>
  <headerFooter/>
  <drawing r:id="rId8"/>
  <extLst>
    <ext xmlns:x14="http://schemas.microsoft.com/office/spreadsheetml/2009/9/main" uri="{A8765BA9-456A-4dab-B4F3-ACF838C121DE}">
      <x14:slicerList>
        <x14:slicer r:id="rId9"/>
      </x14:slicerList>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autoPageBreaks="0"/>
  </sheetPr>
  <dimension ref="A1:BJ63"/>
  <sheetViews>
    <sheetView showGridLines="0" showRowColHeaders="0" zoomScale="72" zoomScaleNormal="72" topLeftCell="B1" workbookViewId="0">
      <selection activeCell="AB64" sqref="AB64"/>
    </sheetView>
  </sheetViews>
  <sheetFormatPr defaultColWidth="8.88888888888889" defaultRowHeight="14.4"/>
  <cols>
    <col min="1" max="1" width="14.7592592592593" customWidth="1"/>
  </cols>
  <sheetData>
    <row r="1" spans="1:35">
      <c r="A1" s="4"/>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4"/>
      <c r="AI1" s="4"/>
    </row>
    <row r="2" ht="36.6" spans="1:35">
      <c r="A2" s="4"/>
      <c r="B2" s="5"/>
      <c r="C2" s="6" t="s">
        <v>1</v>
      </c>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4"/>
      <c r="AI2" s="4"/>
    </row>
    <row r="3" spans="1:35">
      <c r="A3" s="4"/>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4"/>
      <c r="AI3" s="4"/>
    </row>
    <row r="4" spans="1:35">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row>
    <row r="5" spans="1:35">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row>
    <row r="6" spans="1:35">
      <c r="A6" s="4"/>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row>
    <row r="7" spans="1:35">
      <c r="A7" s="4"/>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row>
    <row r="8" spans="1:35">
      <c r="A8" s="4"/>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row>
    <row r="9" spans="1:35">
      <c r="A9" s="4"/>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row>
    <row r="10" spans="1:35">
      <c r="A10" s="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row>
    <row r="11" spans="1:35">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row>
    <row r="12" spans="1:35">
      <c r="A12" s="4"/>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row>
    <row r="13" spans="1:35">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row>
    <row r="14" spans="1:3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row>
    <row r="15" spans="1:35">
      <c r="A15" s="4"/>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row>
    <row r="16" spans="1:3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row>
    <row r="17" spans="1:35">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row>
    <row r="18" spans="1:35">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row>
    <row r="19" spans="1:35">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row>
    <row r="20" spans="1:3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row>
    <row r="21" spans="1:35">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row>
    <row r="22" spans="1:35">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row>
    <row r="23" spans="1:35">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row>
    <row r="24" spans="1:35">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row>
    <row r="25" spans="1:35">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row>
    <row r="26" spans="1:35">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row>
    <row r="27" spans="1:35">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row>
    <row r="28" spans="1:35">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row>
    <row r="29" spans="1:35">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row>
    <row r="30" spans="1:35">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row>
    <row r="31" spans="1:35">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row>
    <row r="32" spans="1:35">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row>
    <row r="33" spans="1:35">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row>
    <row r="34" spans="1:35">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row>
    <row r="35" spans="1:35">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row>
    <row r="36" spans="1:35">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row>
    <row r="37" spans="1:35">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row>
    <row r="38" spans="1:35">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row>
    <row r="39" spans="1:35">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row>
    <row r="40" spans="1:35">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7"/>
      <c r="AF40" s="4"/>
      <c r="AG40" s="4"/>
      <c r="AH40" s="4"/>
      <c r="AI40" s="4"/>
    </row>
    <row r="41" spans="1:35">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row>
    <row r="42" spans="1:35">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7"/>
      <c r="AF42" s="4"/>
      <c r="AG42" s="4"/>
      <c r="AH42" s="4"/>
      <c r="AI42" s="4"/>
    </row>
    <row r="43" spans="1:35">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row>
    <row r="44" spans="1:35">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row>
    <row r="45" spans="1:35">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row>
    <row r="46" spans="1:35">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row>
    <row r="47" spans="1:35">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row>
    <row r="48" spans="1:35">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row>
    <row r="49" spans="1:35">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row>
    <row r="50" spans="1:35">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row>
    <row r="51" spans="1:35">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row>
    <row r="52" spans="1:35">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row>
    <row r="53" spans="1:35">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row>
    <row r="54" spans="1:35">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row>
    <row r="55" spans="1:3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row>
    <row r="56" spans="1:35">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row>
    <row r="57" spans="1:3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row>
    <row r="58" spans="1:62">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BJ58" t="s">
        <v>1795</v>
      </c>
    </row>
    <row r="59" spans="1:35">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row>
    <row r="60" spans="1:35">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row>
    <row r="61" spans="1:35">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row>
    <row r="62" spans="1:35">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row>
    <row r="63" spans="1:35">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row>
  </sheetData>
  <pageMargins left="0.75" right="0.75" top="1" bottom="1" header="0.5" footer="0.5"/>
  <pageSetup paperSize="9" orientation="portrait"/>
  <headerFooter/>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795"/>
  <sheetViews>
    <sheetView workbookViewId="0">
      <selection activeCell="A1" sqref="A1"/>
    </sheetView>
  </sheetViews>
  <sheetFormatPr defaultColWidth="9" defaultRowHeight="14.4"/>
  <cols>
    <col min="1" max="1" width="10.8518518518519" customWidth="1"/>
    <col min="2" max="2" width="12.287037037037" customWidth="1"/>
    <col min="3" max="3" width="11.4259259259259" customWidth="1"/>
    <col min="4" max="4" width="28.712962962963" customWidth="1"/>
    <col min="5" max="5" width="13" customWidth="1"/>
    <col min="6" max="6" width="21.287037037037" customWidth="1"/>
    <col min="7" max="7" width="15.287037037037" customWidth="1"/>
    <col min="8" max="8" width="26.287037037037" customWidth="1"/>
    <col min="9" max="9" width="12.8518518518519" customWidth="1"/>
    <col min="10" max="10" width="12.5740740740741" customWidth="1"/>
  </cols>
  <sheetData>
    <row r="1" spans="1:9">
      <c r="A1" t="s">
        <v>32</v>
      </c>
      <c r="B1" t="s">
        <v>1681</v>
      </c>
      <c r="C1" t="s">
        <v>1682</v>
      </c>
      <c r="D1" t="s">
        <v>1796</v>
      </c>
      <c r="E1" t="s">
        <v>1797</v>
      </c>
      <c r="F1" t="s">
        <v>1798</v>
      </c>
      <c r="G1" t="s">
        <v>1799</v>
      </c>
      <c r="H1" t="s">
        <v>1800</v>
      </c>
      <c r="I1" t="s">
        <v>1801</v>
      </c>
    </row>
    <row r="2" spans="1:9">
      <c r="A2" t="s">
        <v>42</v>
      </c>
      <c r="B2" t="s">
        <v>1686</v>
      </c>
      <c r="C2" s="1">
        <v>44739</v>
      </c>
      <c r="D2" t="s">
        <v>1802</v>
      </c>
      <c r="E2" t="s">
        <v>1803</v>
      </c>
      <c r="F2">
        <v>72</v>
      </c>
      <c r="G2" t="s">
        <v>47</v>
      </c>
      <c r="H2" s="2">
        <v>8</v>
      </c>
      <c r="I2" s="3">
        <v>0.0137208012331359</v>
      </c>
    </row>
    <row r="3" spans="1:9">
      <c r="A3" t="s">
        <v>48</v>
      </c>
      <c r="B3" t="s">
        <v>1688</v>
      </c>
      <c r="C3" s="1">
        <v>44740</v>
      </c>
      <c r="D3" t="s">
        <v>1804</v>
      </c>
      <c r="E3" t="s">
        <v>1805</v>
      </c>
      <c r="F3">
        <v>65</v>
      </c>
      <c r="G3" t="s">
        <v>52</v>
      </c>
      <c r="H3" s="2">
        <v>7</v>
      </c>
      <c r="I3" s="3">
        <v>0.0220838543149219</v>
      </c>
    </row>
    <row r="4" spans="1:9">
      <c r="A4" t="s">
        <v>53</v>
      </c>
      <c r="B4" t="s">
        <v>1690</v>
      </c>
      <c r="C4" s="1">
        <v>44734</v>
      </c>
      <c r="D4" t="s">
        <v>1806</v>
      </c>
      <c r="E4" t="s">
        <v>1803</v>
      </c>
      <c r="F4">
        <v>250</v>
      </c>
      <c r="G4" t="s">
        <v>58</v>
      </c>
      <c r="H4" s="2">
        <v>3</v>
      </c>
      <c r="I4" s="3">
        <v>0.928423239563246</v>
      </c>
    </row>
    <row r="5" spans="1:9">
      <c r="A5" t="s">
        <v>59</v>
      </c>
      <c r="B5" t="s">
        <v>1692</v>
      </c>
      <c r="C5" s="1">
        <v>44737</v>
      </c>
      <c r="D5" t="s">
        <v>1807</v>
      </c>
      <c r="E5" t="s">
        <v>1805</v>
      </c>
      <c r="F5">
        <v>130</v>
      </c>
      <c r="G5" t="s">
        <v>47</v>
      </c>
      <c r="H5" s="2">
        <v>5</v>
      </c>
      <c r="I5" s="3">
        <v>0.209903589102211</v>
      </c>
    </row>
    <row r="6" spans="1:9">
      <c r="A6" t="s">
        <v>62</v>
      </c>
      <c r="B6" t="s">
        <v>1686</v>
      </c>
      <c r="C6" s="1">
        <v>44735</v>
      </c>
      <c r="D6" t="s">
        <v>1802</v>
      </c>
      <c r="E6" t="s">
        <v>1803</v>
      </c>
      <c r="F6">
        <v>72</v>
      </c>
      <c r="G6" t="s">
        <v>52</v>
      </c>
      <c r="H6" s="2">
        <v>4</v>
      </c>
      <c r="I6" s="3">
        <v>0.184343159134289</v>
      </c>
    </row>
    <row r="7" spans="1:9">
      <c r="A7" t="s">
        <v>65</v>
      </c>
      <c r="B7" t="s">
        <v>1688</v>
      </c>
      <c r="C7" s="1">
        <v>44727</v>
      </c>
      <c r="D7" t="s">
        <v>1804</v>
      </c>
      <c r="E7" t="s">
        <v>1805</v>
      </c>
      <c r="F7">
        <v>65</v>
      </c>
      <c r="G7" t="s">
        <v>58</v>
      </c>
      <c r="H7" s="2">
        <v>8</v>
      </c>
      <c r="I7" s="3">
        <v>0.111444290733823</v>
      </c>
    </row>
    <row r="8" spans="1:9">
      <c r="A8" t="s">
        <v>68</v>
      </c>
      <c r="B8" t="s">
        <v>1690</v>
      </c>
      <c r="C8" s="1">
        <v>44740</v>
      </c>
      <c r="D8" t="s">
        <v>1806</v>
      </c>
      <c r="E8" t="s">
        <v>1803</v>
      </c>
      <c r="F8">
        <v>250</v>
      </c>
      <c r="G8" t="s">
        <v>47</v>
      </c>
      <c r="H8" s="2">
        <v>3</v>
      </c>
      <c r="I8" s="3">
        <v>0.562869291868164</v>
      </c>
    </row>
    <row r="9" spans="1:9">
      <c r="A9" t="s">
        <v>71</v>
      </c>
      <c r="B9" t="s">
        <v>1692</v>
      </c>
      <c r="C9" s="1">
        <v>44725</v>
      </c>
      <c r="D9" t="s">
        <v>1807</v>
      </c>
      <c r="E9" t="s">
        <v>1805</v>
      </c>
      <c r="F9">
        <v>130</v>
      </c>
      <c r="G9" t="s">
        <v>52</v>
      </c>
      <c r="H9" s="2">
        <v>6</v>
      </c>
      <c r="I9" s="3">
        <v>0.0313895605030742</v>
      </c>
    </row>
    <row r="10" spans="1:9">
      <c r="A10" t="s">
        <v>74</v>
      </c>
      <c r="B10" t="s">
        <v>1694</v>
      </c>
      <c r="C10" s="1">
        <v>44736</v>
      </c>
      <c r="D10" t="s">
        <v>1808</v>
      </c>
      <c r="E10" t="s">
        <v>1803</v>
      </c>
      <c r="F10">
        <v>60</v>
      </c>
      <c r="G10" t="s">
        <v>58</v>
      </c>
      <c r="H10" s="2">
        <v>7</v>
      </c>
      <c r="I10" s="3">
        <v>0.237982784951062</v>
      </c>
    </row>
    <row r="11" spans="1:9">
      <c r="A11" t="s">
        <v>77</v>
      </c>
      <c r="B11" t="s">
        <v>1686</v>
      </c>
      <c r="C11" s="1">
        <v>44725</v>
      </c>
      <c r="D11" t="s">
        <v>1802</v>
      </c>
      <c r="E11" t="s">
        <v>1805</v>
      </c>
      <c r="F11">
        <v>72</v>
      </c>
      <c r="G11" t="s">
        <v>47</v>
      </c>
      <c r="H11" s="2">
        <v>9</v>
      </c>
      <c r="I11" s="3">
        <v>0.19712344024474</v>
      </c>
    </row>
    <row r="12" spans="1:9">
      <c r="A12" t="s">
        <v>79</v>
      </c>
      <c r="B12" t="s">
        <v>1688</v>
      </c>
      <c r="C12" s="1">
        <v>44734</v>
      </c>
      <c r="D12" t="s">
        <v>1804</v>
      </c>
      <c r="E12" t="s">
        <v>1803</v>
      </c>
      <c r="F12">
        <v>65</v>
      </c>
      <c r="G12" t="s">
        <v>52</v>
      </c>
      <c r="H12" s="2">
        <v>4</v>
      </c>
      <c r="I12" s="3">
        <v>0.0682957997384349</v>
      </c>
    </row>
    <row r="13" spans="1:9">
      <c r="A13" t="s">
        <v>82</v>
      </c>
      <c r="B13" t="s">
        <v>1690</v>
      </c>
      <c r="C13" s="1">
        <v>44731</v>
      </c>
      <c r="D13" t="s">
        <v>1806</v>
      </c>
      <c r="E13" t="s">
        <v>1805</v>
      </c>
      <c r="F13">
        <v>250</v>
      </c>
      <c r="G13" t="s">
        <v>58</v>
      </c>
      <c r="H13" s="2">
        <v>3</v>
      </c>
      <c r="I13" s="3">
        <v>0.0168285229659042</v>
      </c>
    </row>
    <row r="14" spans="1:9">
      <c r="A14" t="s">
        <v>85</v>
      </c>
      <c r="B14" t="s">
        <v>1692</v>
      </c>
      <c r="C14" s="1">
        <v>44730</v>
      </c>
      <c r="D14" t="s">
        <v>1807</v>
      </c>
      <c r="E14" t="s">
        <v>1803</v>
      </c>
      <c r="F14">
        <v>130</v>
      </c>
      <c r="G14" t="s">
        <v>47</v>
      </c>
      <c r="H14" s="2">
        <v>5</v>
      </c>
      <c r="I14" s="3">
        <v>0.266612840655535</v>
      </c>
    </row>
    <row r="15" spans="1:9">
      <c r="A15" t="s">
        <v>88</v>
      </c>
      <c r="B15" t="s">
        <v>1686</v>
      </c>
      <c r="C15" s="1">
        <v>44735</v>
      </c>
      <c r="D15" t="s">
        <v>1802</v>
      </c>
      <c r="E15" t="s">
        <v>1805</v>
      </c>
      <c r="F15">
        <v>72</v>
      </c>
      <c r="G15" t="s">
        <v>52</v>
      </c>
      <c r="H15" s="2">
        <v>12</v>
      </c>
      <c r="I15" s="3">
        <v>0.212513471107016</v>
      </c>
    </row>
    <row r="16" spans="1:9">
      <c r="A16" t="s">
        <v>91</v>
      </c>
      <c r="B16" t="s">
        <v>1688</v>
      </c>
      <c r="C16" s="1">
        <v>44738</v>
      </c>
      <c r="D16" t="s">
        <v>1804</v>
      </c>
      <c r="E16" t="s">
        <v>1803</v>
      </c>
      <c r="F16">
        <v>65</v>
      </c>
      <c r="G16" t="s">
        <v>58</v>
      </c>
      <c r="H16" s="2">
        <v>4</v>
      </c>
      <c r="I16" s="3">
        <v>0.109942576614138</v>
      </c>
    </row>
    <row r="17" spans="1:9">
      <c r="A17" t="s">
        <v>93</v>
      </c>
      <c r="B17" t="s">
        <v>1690</v>
      </c>
      <c r="C17" s="1">
        <v>44738</v>
      </c>
      <c r="D17" t="s">
        <v>1806</v>
      </c>
      <c r="E17" t="s">
        <v>1805</v>
      </c>
      <c r="F17">
        <v>250</v>
      </c>
      <c r="G17" t="s">
        <v>47</v>
      </c>
      <c r="H17" s="2">
        <v>3</v>
      </c>
      <c r="I17" s="3">
        <v>0.536074989086071</v>
      </c>
    </row>
    <row r="18" spans="1:9">
      <c r="A18" t="s">
        <v>96</v>
      </c>
      <c r="B18" t="s">
        <v>1692</v>
      </c>
      <c r="C18" s="1">
        <v>44725</v>
      </c>
      <c r="D18" t="s">
        <v>1807</v>
      </c>
      <c r="E18" t="s">
        <v>1803</v>
      </c>
      <c r="F18">
        <v>130</v>
      </c>
      <c r="G18" t="s">
        <v>52</v>
      </c>
      <c r="H18" s="2">
        <v>5</v>
      </c>
      <c r="I18" s="3">
        <v>0.037515550327758</v>
      </c>
    </row>
    <row r="19" spans="1:9">
      <c r="A19" t="s">
        <v>98</v>
      </c>
      <c r="B19" t="s">
        <v>1694</v>
      </c>
      <c r="C19" s="1">
        <v>44730</v>
      </c>
      <c r="D19" t="s">
        <v>1808</v>
      </c>
      <c r="E19" t="s">
        <v>1803</v>
      </c>
      <c r="F19">
        <v>60</v>
      </c>
      <c r="G19" t="s">
        <v>58</v>
      </c>
      <c r="H19" s="2">
        <v>13</v>
      </c>
      <c r="I19" s="3">
        <v>0.0249382898866631</v>
      </c>
    </row>
    <row r="20" spans="1:9">
      <c r="A20" t="s">
        <v>100</v>
      </c>
      <c r="B20" t="s">
        <v>1695</v>
      </c>
      <c r="C20" s="1">
        <v>44738</v>
      </c>
      <c r="D20" t="s">
        <v>1809</v>
      </c>
      <c r="E20" t="s">
        <v>1805</v>
      </c>
      <c r="F20">
        <v>95</v>
      </c>
      <c r="G20" t="s">
        <v>47</v>
      </c>
      <c r="H20" s="2">
        <v>5</v>
      </c>
      <c r="I20" s="3">
        <v>0.0101233919704142</v>
      </c>
    </row>
    <row r="21" spans="1:9">
      <c r="A21" t="s">
        <v>103</v>
      </c>
      <c r="B21" t="s">
        <v>1686</v>
      </c>
      <c r="C21" s="1">
        <v>44730</v>
      </c>
      <c r="D21" t="s">
        <v>1802</v>
      </c>
      <c r="E21" t="s">
        <v>1805</v>
      </c>
      <c r="F21">
        <v>72</v>
      </c>
      <c r="G21" t="s">
        <v>52</v>
      </c>
      <c r="H21" s="2">
        <v>5</v>
      </c>
      <c r="I21" s="3">
        <v>0.130886936637914</v>
      </c>
    </row>
    <row r="22" spans="1:9">
      <c r="A22" t="s">
        <v>106</v>
      </c>
      <c r="B22" t="s">
        <v>1688</v>
      </c>
      <c r="C22" s="1">
        <v>44738</v>
      </c>
      <c r="D22" t="s">
        <v>1804</v>
      </c>
      <c r="E22" t="s">
        <v>1805</v>
      </c>
      <c r="F22">
        <v>65</v>
      </c>
      <c r="G22" t="s">
        <v>58</v>
      </c>
      <c r="H22" s="2">
        <v>4</v>
      </c>
      <c r="I22" s="3">
        <v>0.0669619694929965</v>
      </c>
    </row>
    <row r="23" spans="1:9">
      <c r="A23" t="s">
        <v>109</v>
      </c>
      <c r="B23" t="s">
        <v>1690</v>
      </c>
      <c r="C23" s="1">
        <v>44734</v>
      </c>
      <c r="D23" t="s">
        <v>1806</v>
      </c>
      <c r="E23" t="s">
        <v>1803</v>
      </c>
      <c r="F23">
        <v>250</v>
      </c>
      <c r="G23" t="s">
        <v>47</v>
      </c>
      <c r="H23" s="2">
        <v>3</v>
      </c>
      <c r="I23" s="3">
        <v>0.363507617946458</v>
      </c>
    </row>
    <row r="24" spans="1:9">
      <c r="A24" t="s">
        <v>112</v>
      </c>
      <c r="B24" t="s">
        <v>1692</v>
      </c>
      <c r="C24" s="1">
        <v>44729</v>
      </c>
      <c r="D24" t="s">
        <v>1807</v>
      </c>
      <c r="E24" t="s">
        <v>1803</v>
      </c>
      <c r="F24">
        <v>130</v>
      </c>
      <c r="G24" t="s">
        <v>52</v>
      </c>
      <c r="H24" s="2">
        <v>6</v>
      </c>
      <c r="I24" s="3">
        <v>0.308414154919931</v>
      </c>
    </row>
    <row r="25" spans="1:9">
      <c r="A25" t="s">
        <v>115</v>
      </c>
      <c r="B25" t="s">
        <v>1686</v>
      </c>
      <c r="C25" s="1">
        <v>44730</v>
      </c>
      <c r="D25" t="s">
        <v>1802</v>
      </c>
      <c r="E25" t="s">
        <v>1803</v>
      </c>
      <c r="F25">
        <v>72</v>
      </c>
      <c r="G25" t="s">
        <v>58</v>
      </c>
      <c r="H25" s="2">
        <v>8</v>
      </c>
      <c r="I25" s="3">
        <v>0.212873013219896</v>
      </c>
    </row>
    <row r="26" spans="1:9">
      <c r="A26" t="s">
        <v>118</v>
      </c>
      <c r="B26" t="s">
        <v>1688</v>
      </c>
      <c r="C26" s="1">
        <v>44728</v>
      </c>
      <c r="D26" t="s">
        <v>1804</v>
      </c>
      <c r="E26" t="s">
        <v>1803</v>
      </c>
      <c r="F26">
        <v>65</v>
      </c>
      <c r="G26" t="s">
        <v>47</v>
      </c>
      <c r="H26" s="2">
        <v>5</v>
      </c>
      <c r="I26" s="3">
        <v>0.110477426017951</v>
      </c>
    </row>
    <row r="27" spans="1:9">
      <c r="A27" t="s">
        <v>121</v>
      </c>
      <c r="B27" t="s">
        <v>1690</v>
      </c>
      <c r="C27" s="1">
        <v>44735</v>
      </c>
      <c r="D27" t="s">
        <v>1806</v>
      </c>
      <c r="E27" t="s">
        <v>1803</v>
      </c>
      <c r="F27">
        <v>250</v>
      </c>
      <c r="G27" t="s">
        <v>52</v>
      </c>
      <c r="H27" s="2">
        <v>2</v>
      </c>
      <c r="I27" s="3">
        <v>0.0487991561516312</v>
      </c>
    </row>
    <row r="28" spans="1:9">
      <c r="A28" t="s">
        <v>124</v>
      </c>
      <c r="B28" t="s">
        <v>1692</v>
      </c>
      <c r="C28" s="1">
        <v>44738</v>
      </c>
      <c r="D28" t="s">
        <v>1807</v>
      </c>
      <c r="E28" t="s">
        <v>1803</v>
      </c>
      <c r="F28">
        <v>130</v>
      </c>
      <c r="G28" t="s">
        <v>58</v>
      </c>
      <c r="H28" s="2">
        <v>3</v>
      </c>
      <c r="I28" s="3">
        <v>0.278795061769214</v>
      </c>
    </row>
    <row r="29" spans="1:9">
      <c r="A29" t="s">
        <v>127</v>
      </c>
      <c r="B29" t="s">
        <v>1694</v>
      </c>
      <c r="C29" s="1">
        <v>44738</v>
      </c>
      <c r="D29" t="s">
        <v>1808</v>
      </c>
      <c r="E29" t="s">
        <v>1803</v>
      </c>
      <c r="F29">
        <v>60</v>
      </c>
      <c r="G29" t="s">
        <v>47</v>
      </c>
      <c r="H29" s="2">
        <v>14</v>
      </c>
      <c r="I29" s="3">
        <v>0.076045534046593</v>
      </c>
    </row>
    <row r="30" spans="1:9">
      <c r="A30" t="s">
        <v>131</v>
      </c>
      <c r="B30" t="s">
        <v>1686</v>
      </c>
      <c r="C30" s="1">
        <v>44734</v>
      </c>
      <c r="D30" t="s">
        <v>1802</v>
      </c>
      <c r="E30" t="s">
        <v>1803</v>
      </c>
      <c r="F30">
        <v>72</v>
      </c>
      <c r="G30" t="s">
        <v>52</v>
      </c>
      <c r="H30" s="2">
        <v>12</v>
      </c>
      <c r="I30" s="3">
        <v>0.120557627547403</v>
      </c>
    </row>
    <row r="31" spans="1:9">
      <c r="A31" t="s">
        <v>134</v>
      </c>
      <c r="B31" t="s">
        <v>1688</v>
      </c>
      <c r="C31" s="1">
        <v>44727</v>
      </c>
      <c r="D31" t="s">
        <v>1804</v>
      </c>
      <c r="E31" t="s">
        <v>1803</v>
      </c>
      <c r="F31">
        <v>65</v>
      </c>
      <c r="G31" t="s">
        <v>58</v>
      </c>
      <c r="H31" s="2">
        <v>5</v>
      </c>
      <c r="I31" s="3">
        <v>0.302839463377806</v>
      </c>
    </row>
    <row r="32" spans="1:9">
      <c r="A32" t="s">
        <v>137</v>
      </c>
      <c r="B32" t="s">
        <v>1690</v>
      </c>
      <c r="C32" s="1">
        <v>44729</v>
      </c>
      <c r="D32" t="s">
        <v>1806</v>
      </c>
      <c r="E32" t="s">
        <v>1805</v>
      </c>
      <c r="F32">
        <v>250</v>
      </c>
      <c r="G32" t="s">
        <v>47</v>
      </c>
      <c r="H32" s="2">
        <v>1</v>
      </c>
      <c r="I32" s="3">
        <v>0.414018298732583</v>
      </c>
    </row>
    <row r="33" spans="1:9">
      <c r="A33" t="s">
        <v>140</v>
      </c>
      <c r="B33" t="s">
        <v>1692</v>
      </c>
      <c r="C33" s="1">
        <v>44726</v>
      </c>
      <c r="D33" t="s">
        <v>1807</v>
      </c>
      <c r="E33" t="s">
        <v>1803</v>
      </c>
      <c r="F33">
        <v>130</v>
      </c>
      <c r="G33" t="s">
        <v>52</v>
      </c>
      <c r="H33" s="2">
        <v>4</v>
      </c>
      <c r="I33" s="3">
        <v>0.00616036602712923</v>
      </c>
    </row>
    <row r="34" spans="1:9">
      <c r="A34" t="s">
        <v>143</v>
      </c>
      <c r="B34" t="s">
        <v>1686</v>
      </c>
      <c r="C34" s="1">
        <v>44733</v>
      </c>
      <c r="D34" t="s">
        <v>1802</v>
      </c>
      <c r="E34" t="s">
        <v>1803</v>
      </c>
      <c r="F34">
        <v>72</v>
      </c>
      <c r="G34" t="s">
        <v>58</v>
      </c>
      <c r="H34" s="2">
        <v>8</v>
      </c>
      <c r="I34" s="3">
        <v>0.104959636722332</v>
      </c>
    </row>
    <row r="35" spans="1:9">
      <c r="A35" t="s">
        <v>145</v>
      </c>
      <c r="B35" t="s">
        <v>1688</v>
      </c>
      <c r="C35" s="1">
        <v>44730</v>
      </c>
      <c r="D35" t="s">
        <v>1804</v>
      </c>
      <c r="E35" t="s">
        <v>1803</v>
      </c>
      <c r="F35">
        <v>65</v>
      </c>
      <c r="G35" t="s">
        <v>47</v>
      </c>
      <c r="H35" s="2">
        <v>12</v>
      </c>
      <c r="I35" s="3">
        <v>0.293772739064756</v>
      </c>
    </row>
    <row r="36" spans="1:9">
      <c r="A36" t="s">
        <v>148</v>
      </c>
      <c r="B36" t="s">
        <v>1690</v>
      </c>
      <c r="C36" s="1">
        <v>44736</v>
      </c>
      <c r="D36" t="s">
        <v>1806</v>
      </c>
      <c r="E36" t="s">
        <v>1803</v>
      </c>
      <c r="F36">
        <v>250</v>
      </c>
      <c r="G36" t="s">
        <v>52</v>
      </c>
      <c r="H36" s="2">
        <v>3</v>
      </c>
      <c r="I36" s="3">
        <v>0.565598101019242</v>
      </c>
    </row>
    <row r="37" spans="1:9">
      <c r="A37" t="s">
        <v>150</v>
      </c>
      <c r="B37" t="s">
        <v>1692</v>
      </c>
      <c r="C37" s="1">
        <v>44732</v>
      </c>
      <c r="D37" t="s">
        <v>1807</v>
      </c>
      <c r="E37" t="s">
        <v>1803</v>
      </c>
      <c r="F37">
        <v>130</v>
      </c>
      <c r="G37" t="s">
        <v>58</v>
      </c>
      <c r="H37" s="2">
        <v>3</v>
      </c>
      <c r="I37" s="3">
        <v>0.141803678257353</v>
      </c>
    </row>
    <row r="38" spans="1:9">
      <c r="A38" t="s">
        <v>152</v>
      </c>
      <c r="B38" t="s">
        <v>1694</v>
      </c>
      <c r="C38" s="1">
        <v>44732</v>
      </c>
      <c r="D38" t="s">
        <v>1808</v>
      </c>
      <c r="E38" t="s">
        <v>1805</v>
      </c>
      <c r="F38">
        <v>60</v>
      </c>
      <c r="G38" t="s">
        <v>47</v>
      </c>
      <c r="H38" s="2">
        <v>11</v>
      </c>
      <c r="I38" s="3">
        <v>0.197275854071215</v>
      </c>
    </row>
    <row r="39" spans="1:9">
      <c r="A39" t="s">
        <v>154</v>
      </c>
      <c r="B39" t="s">
        <v>1695</v>
      </c>
      <c r="C39" s="1">
        <v>44731</v>
      </c>
      <c r="D39" t="s">
        <v>1809</v>
      </c>
      <c r="E39" t="s">
        <v>1803</v>
      </c>
      <c r="F39">
        <v>95</v>
      </c>
      <c r="G39" t="s">
        <v>52</v>
      </c>
      <c r="H39" s="2">
        <v>8</v>
      </c>
      <c r="I39" s="3">
        <v>0.160267073739108</v>
      </c>
    </row>
    <row r="40" spans="1:9">
      <c r="A40" t="s">
        <v>156</v>
      </c>
      <c r="B40" t="s">
        <v>1686</v>
      </c>
      <c r="C40" s="1">
        <v>44735</v>
      </c>
      <c r="D40" t="s">
        <v>1802</v>
      </c>
      <c r="E40" t="s">
        <v>1803</v>
      </c>
      <c r="F40">
        <v>72</v>
      </c>
      <c r="G40" t="s">
        <v>58</v>
      </c>
      <c r="H40" s="2">
        <v>5</v>
      </c>
      <c r="I40" s="3">
        <v>0.0367542348170177</v>
      </c>
    </row>
    <row r="41" spans="1:9">
      <c r="A41" t="s">
        <v>159</v>
      </c>
      <c r="B41" t="s">
        <v>1688</v>
      </c>
      <c r="C41" s="1">
        <v>44728</v>
      </c>
      <c r="D41" t="s">
        <v>1804</v>
      </c>
      <c r="E41" t="s">
        <v>1803</v>
      </c>
      <c r="F41">
        <v>65</v>
      </c>
      <c r="G41" t="s">
        <v>47</v>
      </c>
      <c r="H41" s="2">
        <v>6</v>
      </c>
      <c r="I41" s="3">
        <v>0.120474270341696</v>
      </c>
    </row>
    <row r="42" spans="1:9">
      <c r="A42" t="s">
        <v>162</v>
      </c>
      <c r="B42" t="s">
        <v>1690</v>
      </c>
      <c r="C42" s="1">
        <v>44727</v>
      </c>
      <c r="D42" t="s">
        <v>1806</v>
      </c>
      <c r="E42" t="s">
        <v>1805</v>
      </c>
      <c r="F42">
        <v>250</v>
      </c>
      <c r="G42" t="s">
        <v>52</v>
      </c>
      <c r="H42" s="2">
        <v>1</v>
      </c>
      <c r="I42" s="3">
        <v>0.38636401364593</v>
      </c>
    </row>
    <row r="43" spans="1:9">
      <c r="A43" t="s">
        <v>164</v>
      </c>
      <c r="B43" t="s">
        <v>1692</v>
      </c>
      <c r="C43" s="1">
        <v>44731</v>
      </c>
      <c r="D43" t="s">
        <v>1807</v>
      </c>
      <c r="E43" t="s">
        <v>1805</v>
      </c>
      <c r="F43">
        <v>130</v>
      </c>
      <c r="G43" t="s">
        <v>58</v>
      </c>
      <c r="H43" s="2">
        <v>7</v>
      </c>
      <c r="I43" s="3">
        <v>0.251119309854959</v>
      </c>
    </row>
    <row r="44" spans="1:9">
      <c r="A44" t="s">
        <v>167</v>
      </c>
      <c r="B44" t="s">
        <v>1686</v>
      </c>
      <c r="C44" s="1">
        <v>44732</v>
      </c>
      <c r="D44" t="s">
        <v>1802</v>
      </c>
      <c r="E44" t="s">
        <v>1805</v>
      </c>
      <c r="F44">
        <v>72</v>
      </c>
      <c r="G44" t="s">
        <v>47</v>
      </c>
      <c r="H44" s="2">
        <v>7</v>
      </c>
      <c r="I44" s="3">
        <v>0.180991690498891</v>
      </c>
    </row>
    <row r="45" spans="1:9">
      <c r="A45" t="s">
        <v>170</v>
      </c>
      <c r="B45" t="s">
        <v>1688</v>
      </c>
      <c r="C45" s="1">
        <v>44738</v>
      </c>
      <c r="D45" t="s">
        <v>1804</v>
      </c>
      <c r="E45" t="s">
        <v>1805</v>
      </c>
      <c r="F45">
        <v>65</v>
      </c>
      <c r="G45" t="s">
        <v>52</v>
      </c>
      <c r="H45" s="2">
        <v>3</v>
      </c>
      <c r="I45" s="3">
        <v>0.173637863650005</v>
      </c>
    </row>
    <row r="46" spans="1:9">
      <c r="A46" t="s">
        <v>173</v>
      </c>
      <c r="B46" t="s">
        <v>1690</v>
      </c>
      <c r="C46" s="1">
        <v>44730</v>
      </c>
      <c r="D46" t="s">
        <v>1806</v>
      </c>
      <c r="E46" t="s">
        <v>1805</v>
      </c>
      <c r="F46">
        <v>250</v>
      </c>
      <c r="G46" t="s">
        <v>58</v>
      </c>
      <c r="H46" s="2">
        <v>1</v>
      </c>
      <c r="I46" s="3">
        <v>0.754898141374743</v>
      </c>
    </row>
    <row r="47" spans="1:9">
      <c r="A47" t="s">
        <v>176</v>
      </c>
      <c r="B47" t="s">
        <v>1692</v>
      </c>
      <c r="C47" s="1">
        <v>44736</v>
      </c>
      <c r="D47" t="s">
        <v>1807</v>
      </c>
      <c r="E47" t="s">
        <v>1805</v>
      </c>
      <c r="F47">
        <v>130</v>
      </c>
      <c r="G47" t="s">
        <v>47</v>
      </c>
      <c r="H47" s="2">
        <v>6</v>
      </c>
      <c r="I47" s="3">
        <v>0.418262262464108</v>
      </c>
    </row>
    <row r="48" spans="1:9">
      <c r="A48" t="s">
        <v>179</v>
      </c>
      <c r="B48" t="s">
        <v>1686</v>
      </c>
      <c r="C48" s="1">
        <v>44733</v>
      </c>
      <c r="D48" t="s">
        <v>1802</v>
      </c>
      <c r="E48" t="s">
        <v>1803</v>
      </c>
      <c r="F48">
        <v>72</v>
      </c>
      <c r="G48" t="s">
        <v>47</v>
      </c>
      <c r="H48" s="2">
        <v>4</v>
      </c>
      <c r="I48" s="3">
        <v>0.0137208012331359</v>
      </c>
    </row>
    <row r="49" spans="1:9">
      <c r="A49" t="s">
        <v>182</v>
      </c>
      <c r="B49" t="s">
        <v>1688</v>
      </c>
      <c r="C49" s="1">
        <v>44746</v>
      </c>
      <c r="D49" t="s">
        <v>1804</v>
      </c>
      <c r="E49" t="s">
        <v>1805</v>
      </c>
      <c r="F49">
        <v>65</v>
      </c>
      <c r="G49" t="s">
        <v>52</v>
      </c>
      <c r="H49" s="2">
        <v>6</v>
      </c>
      <c r="I49" s="3">
        <v>0.0220838543149219</v>
      </c>
    </row>
    <row r="50" spans="1:9">
      <c r="A50" t="s">
        <v>185</v>
      </c>
      <c r="B50" t="s">
        <v>1690</v>
      </c>
      <c r="C50" s="1">
        <v>44755</v>
      </c>
      <c r="D50" t="s">
        <v>1806</v>
      </c>
      <c r="E50" t="s">
        <v>1803</v>
      </c>
      <c r="F50">
        <v>250</v>
      </c>
      <c r="G50" t="s">
        <v>58</v>
      </c>
      <c r="H50" s="2">
        <v>3</v>
      </c>
      <c r="I50" s="3">
        <v>0.928423239563246</v>
      </c>
    </row>
    <row r="51" spans="1:9">
      <c r="A51" t="s">
        <v>188</v>
      </c>
      <c r="B51" t="s">
        <v>1692</v>
      </c>
      <c r="C51" s="1">
        <v>44755</v>
      </c>
      <c r="D51" t="s">
        <v>1807</v>
      </c>
      <c r="E51" t="s">
        <v>1805</v>
      </c>
      <c r="F51">
        <v>130</v>
      </c>
      <c r="G51" t="s">
        <v>47</v>
      </c>
      <c r="H51" s="2">
        <v>2</v>
      </c>
      <c r="I51" s="3">
        <v>0.209903589102211</v>
      </c>
    </row>
    <row r="52" spans="1:9">
      <c r="A52" t="s">
        <v>191</v>
      </c>
      <c r="B52" t="s">
        <v>1686</v>
      </c>
      <c r="C52" s="1">
        <v>44727</v>
      </c>
      <c r="D52" t="s">
        <v>1802</v>
      </c>
      <c r="E52" t="s">
        <v>1803</v>
      </c>
      <c r="F52">
        <v>72</v>
      </c>
      <c r="G52" t="s">
        <v>52</v>
      </c>
      <c r="H52" s="2">
        <v>5</v>
      </c>
      <c r="I52" s="3">
        <v>0.184343159134289</v>
      </c>
    </row>
    <row r="53" spans="1:9">
      <c r="A53" t="s">
        <v>193</v>
      </c>
      <c r="B53" t="s">
        <v>1688</v>
      </c>
      <c r="C53" s="1">
        <v>44746</v>
      </c>
      <c r="D53" t="s">
        <v>1804</v>
      </c>
      <c r="E53" t="s">
        <v>1805</v>
      </c>
      <c r="F53">
        <v>65</v>
      </c>
      <c r="G53" t="s">
        <v>58</v>
      </c>
      <c r="H53" s="2">
        <v>8</v>
      </c>
      <c r="I53" s="3">
        <v>0.111444290733823</v>
      </c>
    </row>
    <row r="54" spans="1:9">
      <c r="A54" t="s">
        <v>195</v>
      </c>
      <c r="B54" t="s">
        <v>1690</v>
      </c>
      <c r="C54" s="1">
        <v>44740</v>
      </c>
      <c r="D54" t="s">
        <v>1806</v>
      </c>
      <c r="E54" t="s">
        <v>1803</v>
      </c>
      <c r="F54">
        <v>250</v>
      </c>
      <c r="G54" t="s">
        <v>47</v>
      </c>
      <c r="H54" s="2">
        <v>3</v>
      </c>
      <c r="I54" s="3">
        <v>0.562869291868164</v>
      </c>
    </row>
    <row r="55" spans="1:9">
      <c r="A55" t="s">
        <v>197</v>
      </c>
      <c r="B55" t="s">
        <v>1692</v>
      </c>
      <c r="C55" s="1">
        <v>44743</v>
      </c>
      <c r="D55" t="s">
        <v>1807</v>
      </c>
      <c r="E55" t="s">
        <v>1805</v>
      </c>
      <c r="F55">
        <v>130</v>
      </c>
      <c r="G55" t="s">
        <v>52</v>
      </c>
      <c r="H55" s="2">
        <v>3</v>
      </c>
      <c r="I55" s="3">
        <v>0.0313895605030742</v>
      </c>
    </row>
    <row r="56" spans="1:9">
      <c r="A56" t="s">
        <v>199</v>
      </c>
      <c r="B56" t="s">
        <v>1694</v>
      </c>
      <c r="C56" s="1">
        <v>44737</v>
      </c>
      <c r="D56" t="s">
        <v>1808</v>
      </c>
      <c r="E56" t="s">
        <v>1803</v>
      </c>
      <c r="F56">
        <v>60</v>
      </c>
      <c r="G56" t="s">
        <v>58</v>
      </c>
      <c r="H56" s="2">
        <v>13</v>
      </c>
      <c r="I56" s="3">
        <v>0.237982784951062</v>
      </c>
    </row>
    <row r="57" spans="1:9">
      <c r="A57" t="s">
        <v>201</v>
      </c>
      <c r="B57" t="s">
        <v>1686</v>
      </c>
      <c r="C57" s="1">
        <v>44757</v>
      </c>
      <c r="D57" t="s">
        <v>1802</v>
      </c>
      <c r="E57" t="s">
        <v>1805</v>
      </c>
      <c r="F57">
        <v>72</v>
      </c>
      <c r="G57" t="s">
        <v>47</v>
      </c>
      <c r="H57" s="2">
        <v>5</v>
      </c>
      <c r="I57" s="3">
        <v>0.19712344024474</v>
      </c>
    </row>
    <row r="58" spans="1:9">
      <c r="A58" t="s">
        <v>203</v>
      </c>
      <c r="B58" t="s">
        <v>1688</v>
      </c>
      <c r="C58" s="1">
        <v>44745</v>
      </c>
      <c r="D58" t="s">
        <v>1804</v>
      </c>
      <c r="E58" t="s">
        <v>1803</v>
      </c>
      <c r="F58">
        <v>65</v>
      </c>
      <c r="G58" t="s">
        <v>52</v>
      </c>
      <c r="H58" s="2">
        <v>7</v>
      </c>
      <c r="I58" s="3">
        <v>0.0682957997384349</v>
      </c>
    </row>
    <row r="59" spans="1:9">
      <c r="A59" t="s">
        <v>205</v>
      </c>
      <c r="B59" t="s">
        <v>1690</v>
      </c>
      <c r="C59" s="1">
        <v>44760</v>
      </c>
      <c r="D59" t="s">
        <v>1806</v>
      </c>
      <c r="E59" t="s">
        <v>1805</v>
      </c>
      <c r="F59">
        <v>250</v>
      </c>
      <c r="G59" t="s">
        <v>58</v>
      </c>
      <c r="H59" s="2">
        <v>3</v>
      </c>
      <c r="I59" s="3">
        <v>0.0168285229659042</v>
      </c>
    </row>
    <row r="60" spans="1:9">
      <c r="A60" t="s">
        <v>207</v>
      </c>
      <c r="B60" t="s">
        <v>1692</v>
      </c>
      <c r="C60" s="1">
        <v>44750</v>
      </c>
      <c r="D60" t="s">
        <v>1807</v>
      </c>
      <c r="E60" t="s">
        <v>1803</v>
      </c>
      <c r="F60">
        <v>130</v>
      </c>
      <c r="G60" t="s">
        <v>47</v>
      </c>
      <c r="H60" s="2">
        <v>6</v>
      </c>
      <c r="I60" s="3">
        <v>0.266612840655535</v>
      </c>
    </row>
    <row r="61" spans="1:9">
      <c r="A61" t="s">
        <v>209</v>
      </c>
      <c r="B61" t="s">
        <v>1686</v>
      </c>
      <c r="C61" s="1">
        <v>44742</v>
      </c>
      <c r="D61" t="s">
        <v>1802</v>
      </c>
      <c r="E61" t="s">
        <v>1805</v>
      </c>
      <c r="F61">
        <v>72</v>
      </c>
      <c r="G61" t="s">
        <v>52</v>
      </c>
      <c r="H61" s="2">
        <v>11</v>
      </c>
      <c r="I61" s="3">
        <v>0.212513471107016</v>
      </c>
    </row>
    <row r="62" spans="1:9">
      <c r="A62" t="s">
        <v>212</v>
      </c>
      <c r="B62" t="s">
        <v>1688</v>
      </c>
      <c r="C62" s="1">
        <v>44754</v>
      </c>
      <c r="D62" t="s">
        <v>1804</v>
      </c>
      <c r="E62" t="s">
        <v>1803</v>
      </c>
      <c r="F62">
        <v>65</v>
      </c>
      <c r="G62" t="s">
        <v>58</v>
      </c>
      <c r="H62" s="2">
        <v>12</v>
      </c>
      <c r="I62" s="3">
        <v>0.109942576614138</v>
      </c>
    </row>
    <row r="63" spans="1:9">
      <c r="A63" t="s">
        <v>214</v>
      </c>
      <c r="B63" t="s">
        <v>1690</v>
      </c>
      <c r="C63" s="1">
        <v>44746</v>
      </c>
      <c r="D63" t="s">
        <v>1806</v>
      </c>
      <c r="E63" t="s">
        <v>1805</v>
      </c>
      <c r="F63">
        <v>250</v>
      </c>
      <c r="G63" t="s">
        <v>47</v>
      </c>
      <c r="H63" s="2">
        <v>2</v>
      </c>
      <c r="I63" s="3">
        <v>0.536074989086071</v>
      </c>
    </row>
    <row r="64" spans="1:9">
      <c r="A64" t="s">
        <v>216</v>
      </c>
      <c r="B64" t="s">
        <v>1692</v>
      </c>
      <c r="C64" s="1">
        <v>44752</v>
      </c>
      <c r="D64" t="s">
        <v>1807</v>
      </c>
      <c r="E64" t="s">
        <v>1803</v>
      </c>
      <c r="F64">
        <v>130</v>
      </c>
      <c r="G64" t="s">
        <v>52</v>
      </c>
      <c r="H64" s="2">
        <v>6</v>
      </c>
      <c r="I64" s="3">
        <v>0.037515550327758</v>
      </c>
    </row>
    <row r="65" spans="1:9">
      <c r="A65" t="s">
        <v>218</v>
      </c>
      <c r="B65" t="s">
        <v>1694</v>
      </c>
      <c r="C65" s="1">
        <v>44725</v>
      </c>
      <c r="D65" t="s">
        <v>1808</v>
      </c>
      <c r="E65" t="s">
        <v>1803</v>
      </c>
      <c r="F65">
        <v>60</v>
      </c>
      <c r="G65" t="s">
        <v>58</v>
      </c>
      <c r="H65" s="2">
        <v>15</v>
      </c>
      <c r="I65" s="3">
        <v>0.0249382898866631</v>
      </c>
    </row>
    <row r="66" spans="1:9">
      <c r="A66" t="s">
        <v>220</v>
      </c>
      <c r="B66" t="s">
        <v>1695</v>
      </c>
      <c r="C66" s="1">
        <v>44734</v>
      </c>
      <c r="D66" t="s">
        <v>1809</v>
      </c>
      <c r="E66" t="s">
        <v>1805</v>
      </c>
      <c r="F66">
        <v>95</v>
      </c>
      <c r="G66" t="s">
        <v>47</v>
      </c>
      <c r="H66" s="2">
        <v>9</v>
      </c>
      <c r="I66" s="3">
        <v>0.0101233919704142</v>
      </c>
    </row>
    <row r="67" spans="1:9">
      <c r="A67" t="s">
        <v>222</v>
      </c>
      <c r="B67" t="s">
        <v>1686</v>
      </c>
      <c r="C67" s="1">
        <v>44761</v>
      </c>
      <c r="D67" t="s">
        <v>1802</v>
      </c>
      <c r="E67" t="s">
        <v>1805</v>
      </c>
      <c r="F67">
        <v>72</v>
      </c>
      <c r="G67" t="s">
        <v>52</v>
      </c>
      <c r="H67" s="2">
        <v>12</v>
      </c>
      <c r="I67" s="3">
        <v>0.130886936637914</v>
      </c>
    </row>
    <row r="68" spans="1:9">
      <c r="A68" t="s">
        <v>224</v>
      </c>
      <c r="B68" t="s">
        <v>1688</v>
      </c>
      <c r="C68" s="1">
        <v>44735</v>
      </c>
      <c r="D68" t="s">
        <v>1804</v>
      </c>
      <c r="E68" t="s">
        <v>1805</v>
      </c>
      <c r="F68">
        <v>65</v>
      </c>
      <c r="G68" t="s">
        <v>58</v>
      </c>
      <c r="H68" s="2">
        <v>7</v>
      </c>
      <c r="I68" s="3">
        <v>0.0669619694929965</v>
      </c>
    </row>
    <row r="69" spans="1:9">
      <c r="A69" t="s">
        <v>226</v>
      </c>
      <c r="B69" t="s">
        <v>1690</v>
      </c>
      <c r="C69" s="1">
        <v>44753</v>
      </c>
      <c r="D69" t="s">
        <v>1806</v>
      </c>
      <c r="E69" t="s">
        <v>1803</v>
      </c>
      <c r="F69">
        <v>250</v>
      </c>
      <c r="G69" t="s">
        <v>47</v>
      </c>
      <c r="H69" s="2">
        <v>3</v>
      </c>
      <c r="I69" s="3">
        <v>0.363507617946458</v>
      </c>
    </row>
    <row r="70" spans="1:9">
      <c r="A70" t="s">
        <v>228</v>
      </c>
      <c r="B70" t="s">
        <v>1692</v>
      </c>
      <c r="C70" s="1">
        <v>44732</v>
      </c>
      <c r="D70" t="s">
        <v>1807</v>
      </c>
      <c r="E70" t="s">
        <v>1803</v>
      </c>
      <c r="F70">
        <v>130</v>
      </c>
      <c r="G70" t="s">
        <v>52</v>
      </c>
      <c r="H70" s="2">
        <v>6</v>
      </c>
      <c r="I70" s="3">
        <v>0.308414154919931</v>
      </c>
    </row>
    <row r="71" spans="1:9">
      <c r="A71" t="s">
        <v>230</v>
      </c>
      <c r="B71" t="s">
        <v>1686</v>
      </c>
      <c r="C71" s="1">
        <v>44748</v>
      </c>
      <c r="D71" t="s">
        <v>1802</v>
      </c>
      <c r="E71" t="s">
        <v>1803</v>
      </c>
      <c r="F71">
        <v>72</v>
      </c>
      <c r="G71" t="s">
        <v>58</v>
      </c>
      <c r="H71" s="2">
        <v>9</v>
      </c>
      <c r="I71" s="3">
        <v>0.212873013219896</v>
      </c>
    </row>
    <row r="72" spans="1:9">
      <c r="A72" t="s">
        <v>232</v>
      </c>
      <c r="B72" t="s">
        <v>1688</v>
      </c>
      <c r="C72" s="1">
        <v>44731</v>
      </c>
      <c r="D72" t="s">
        <v>1804</v>
      </c>
      <c r="E72" t="s">
        <v>1803</v>
      </c>
      <c r="F72">
        <v>65</v>
      </c>
      <c r="G72" t="s">
        <v>47</v>
      </c>
      <c r="H72" s="2">
        <v>4</v>
      </c>
      <c r="I72" s="3">
        <v>0.110477426017951</v>
      </c>
    </row>
    <row r="73" spans="1:9">
      <c r="A73" t="s">
        <v>234</v>
      </c>
      <c r="B73" t="s">
        <v>1690</v>
      </c>
      <c r="C73" s="1">
        <v>44725</v>
      </c>
      <c r="D73" t="s">
        <v>1806</v>
      </c>
      <c r="E73" t="s">
        <v>1803</v>
      </c>
      <c r="F73">
        <v>250</v>
      </c>
      <c r="G73" t="s">
        <v>52</v>
      </c>
      <c r="H73" s="2">
        <v>2</v>
      </c>
      <c r="I73" s="3">
        <v>0.0487991561516312</v>
      </c>
    </row>
    <row r="74" spans="1:9">
      <c r="A74" t="s">
        <v>236</v>
      </c>
      <c r="B74" t="s">
        <v>1692</v>
      </c>
      <c r="C74" s="1">
        <v>44753</v>
      </c>
      <c r="D74" t="s">
        <v>1807</v>
      </c>
      <c r="E74" t="s">
        <v>1803</v>
      </c>
      <c r="F74">
        <v>130</v>
      </c>
      <c r="G74" t="s">
        <v>58</v>
      </c>
      <c r="H74" s="2">
        <v>6</v>
      </c>
      <c r="I74" s="3">
        <v>0.278795061769214</v>
      </c>
    </row>
    <row r="75" spans="1:9">
      <c r="A75" t="s">
        <v>238</v>
      </c>
      <c r="B75" t="s">
        <v>1694</v>
      </c>
      <c r="C75" s="1">
        <v>44738</v>
      </c>
      <c r="D75" t="s">
        <v>1808</v>
      </c>
      <c r="E75" t="s">
        <v>1803</v>
      </c>
      <c r="F75">
        <v>60</v>
      </c>
      <c r="G75" t="s">
        <v>47</v>
      </c>
      <c r="H75" s="2">
        <v>9</v>
      </c>
      <c r="I75" s="3">
        <v>0.076045534046593</v>
      </c>
    </row>
    <row r="76" spans="1:9">
      <c r="A76" t="s">
        <v>240</v>
      </c>
      <c r="B76" t="s">
        <v>1686</v>
      </c>
      <c r="C76" s="1">
        <v>44762</v>
      </c>
      <c r="D76" t="s">
        <v>1802</v>
      </c>
      <c r="E76" t="s">
        <v>1803</v>
      </c>
      <c r="F76">
        <v>72</v>
      </c>
      <c r="G76" t="s">
        <v>52</v>
      </c>
      <c r="H76" s="2">
        <v>11</v>
      </c>
      <c r="I76" s="3">
        <v>0.120557627547403</v>
      </c>
    </row>
    <row r="77" spans="1:9">
      <c r="A77" t="s">
        <v>242</v>
      </c>
      <c r="B77" t="s">
        <v>1688</v>
      </c>
      <c r="C77" s="1">
        <v>44756</v>
      </c>
      <c r="D77" t="s">
        <v>1804</v>
      </c>
      <c r="E77" t="s">
        <v>1803</v>
      </c>
      <c r="F77">
        <v>65</v>
      </c>
      <c r="G77" t="s">
        <v>58</v>
      </c>
      <c r="H77" s="2">
        <v>13</v>
      </c>
      <c r="I77" s="3">
        <v>0.302839463377806</v>
      </c>
    </row>
    <row r="78" spans="1:9">
      <c r="A78" t="s">
        <v>244</v>
      </c>
      <c r="B78" t="s">
        <v>1690</v>
      </c>
      <c r="C78" s="1">
        <v>44744</v>
      </c>
      <c r="D78" t="s">
        <v>1806</v>
      </c>
      <c r="E78" t="s">
        <v>1805</v>
      </c>
      <c r="F78">
        <v>250</v>
      </c>
      <c r="G78" t="s">
        <v>47</v>
      </c>
      <c r="H78" s="2">
        <v>2</v>
      </c>
      <c r="I78" s="3">
        <v>0.414018298732583</v>
      </c>
    </row>
    <row r="79" spans="1:9">
      <c r="A79" t="s">
        <v>246</v>
      </c>
      <c r="B79" t="s">
        <v>1692</v>
      </c>
      <c r="C79" s="1">
        <v>44753</v>
      </c>
      <c r="D79" t="s">
        <v>1807</v>
      </c>
      <c r="E79" t="s">
        <v>1803</v>
      </c>
      <c r="F79">
        <v>130</v>
      </c>
      <c r="G79" t="s">
        <v>52</v>
      </c>
      <c r="H79" s="2">
        <v>6</v>
      </c>
      <c r="I79" s="3">
        <v>0.00616036602712923</v>
      </c>
    </row>
    <row r="80" spans="1:9">
      <c r="A80" t="s">
        <v>248</v>
      </c>
      <c r="B80" t="s">
        <v>1686</v>
      </c>
      <c r="C80" s="1">
        <v>44762</v>
      </c>
      <c r="D80" t="s">
        <v>1802</v>
      </c>
      <c r="E80" t="s">
        <v>1803</v>
      </c>
      <c r="F80">
        <v>72</v>
      </c>
      <c r="G80" t="s">
        <v>58</v>
      </c>
      <c r="H80" s="2">
        <v>12</v>
      </c>
      <c r="I80" s="3">
        <v>0.104959636722332</v>
      </c>
    </row>
    <row r="81" spans="1:9">
      <c r="A81" t="s">
        <v>250</v>
      </c>
      <c r="B81" t="s">
        <v>1688</v>
      </c>
      <c r="C81" s="1">
        <v>44740</v>
      </c>
      <c r="D81" t="s">
        <v>1804</v>
      </c>
      <c r="E81" t="s">
        <v>1803</v>
      </c>
      <c r="F81">
        <v>65</v>
      </c>
      <c r="G81" t="s">
        <v>47</v>
      </c>
      <c r="H81" s="2">
        <v>11</v>
      </c>
      <c r="I81" s="3">
        <v>0.293772739064756</v>
      </c>
    </row>
    <row r="82" spans="1:9">
      <c r="A82" t="s">
        <v>252</v>
      </c>
      <c r="B82" t="s">
        <v>1690</v>
      </c>
      <c r="C82" s="1">
        <v>44729</v>
      </c>
      <c r="D82" t="s">
        <v>1806</v>
      </c>
      <c r="E82" t="s">
        <v>1803</v>
      </c>
      <c r="F82">
        <v>250</v>
      </c>
      <c r="G82" t="s">
        <v>52</v>
      </c>
      <c r="H82" s="2">
        <v>3</v>
      </c>
      <c r="I82" s="3">
        <v>0.565598101019242</v>
      </c>
    </row>
    <row r="83" spans="1:9">
      <c r="A83" t="s">
        <v>254</v>
      </c>
      <c r="B83" t="s">
        <v>1692</v>
      </c>
      <c r="C83" s="1">
        <v>44727</v>
      </c>
      <c r="D83" t="s">
        <v>1807</v>
      </c>
      <c r="E83" t="s">
        <v>1803</v>
      </c>
      <c r="F83">
        <v>130</v>
      </c>
      <c r="G83" t="s">
        <v>58</v>
      </c>
      <c r="H83" s="2">
        <v>4</v>
      </c>
      <c r="I83" s="3">
        <v>0.141803678257353</v>
      </c>
    </row>
    <row r="84" spans="1:9">
      <c r="A84" t="s">
        <v>256</v>
      </c>
      <c r="B84" t="s">
        <v>1694</v>
      </c>
      <c r="C84" s="1">
        <v>44734</v>
      </c>
      <c r="D84" t="s">
        <v>1808</v>
      </c>
      <c r="E84" t="s">
        <v>1805</v>
      </c>
      <c r="F84">
        <v>60</v>
      </c>
      <c r="G84" t="s">
        <v>47</v>
      </c>
      <c r="H84" s="2">
        <v>14</v>
      </c>
      <c r="I84" s="3">
        <v>0.197275854071215</v>
      </c>
    </row>
    <row r="85" spans="1:9">
      <c r="A85" t="s">
        <v>258</v>
      </c>
      <c r="B85" t="s">
        <v>1695</v>
      </c>
      <c r="C85" s="1">
        <v>44744</v>
      </c>
      <c r="D85" t="s">
        <v>1809</v>
      </c>
      <c r="E85" t="s">
        <v>1803</v>
      </c>
      <c r="F85">
        <v>95</v>
      </c>
      <c r="G85" t="s">
        <v>52</v>
      </c>
      <c r="H85" s="2">
        <v>2</v>
      </c>
      <c r="I85" s="3">
        <v>0.160267073739108</v>
      </c>
    </row>
    <row r="86" spans="1:9">
      <c r="A86" t="s">
        <v>260</v>
      </c>
      <c r="B86" t="s">
        <v>1686</v>
      </c>
      <c r="C86" s="1">
        <v>44737</v>
      </c>
      <c r="D86" t="s">
        <v>1802</v>
      </c>
      <c r="E86" t="s">
        <v>1803</v>
      </c>
      <c r="F86">
        <v>72</v>
      </c>
      <c r="G86" t="s">
        <v>58</v>
      </c>
      <c r="H86" s="2">
        <v>4</v>
      </c>
      <c r="I86" s="3">
        <v>0.0367542348170177</v>
      </c>
    </row>
    <row r="87" spans="1:9">
      <c r="A87" t="s">
        <v>262</v>
      </c>
      <c r="B87" t="s">
        <v>1688</v>
      </c>
      <c r="C87" s="1">
        <v>44752</v>
      </c>
      <c r="D87" t="s">
        <v>1804</v>
      </c>
      <c r="E87" t="s">
        <v>1803</v>
      </c>
      <c r="F87">
        <v>65</v>
      </c>
      <c r="G87" t="s">
        <v>47</v>
      </c>
      <c r="H87" s="2">
        <v>6</v>
      </c>
      <c r="I87" s="3">
        <v>0.120474270341696</v>
      </c>
    </row>
    <row r="88" spans="1:9">
      <c r="A88" t="s">
        <v>264</v>
      </c>
      <c r="B88" t="s">
        <v>1690</v>
      </c>
      <c r="C88" s="1">
        <v>44736</v>
      </c>
      <c r="D88" t="s">
        <v>1806</v>
      </c>
      <c r="E88" t="s">
        <v>1805</v>
      </c>
      <c r="F88">
        <v>250</v>
      </c>
      <c r="G88" t="s">
        <v>52</v>
      </c>
      <c r="H88" s="2">
        <v>2</v>
      </c>
      <c r="I88" s="3">
        <v>0.38636401364593</v>
      </c>
    </row>
    <row r="89" spans="1:9">
      <c r="A89" t="s">
        <v>266</v>
      </c>
      <c r="B89" t="s">
        <v>1692</v>
      </c>
      <c r="C89" s="1">
        <v>44752</v>
      </c>
      <c r="D89" t="s">
        <v>1807</v>
      </c>
      <c r="E89" t="s">
        <v>1805</v>
      </c>
      <c r="F89">
        <v>130</v>
      </c>
      <c r="G89" t="s">
        <v>58</v>
      </c>
      <c r="H89" s="2">
        <v>5</v>
      </c>
      <c r="I89" s="3">
        <v>0.251119309854959</v>
      </c>
    </row>
    <row r="90" spans="1:9">
      <c r="A90" t="s">
        <v>268</v>
      </c>
      <c r="B90" t="s">
        <v>1686</v>
      </c>
      <c r="C90" s="1">
        <v>44759</v>
      </c>
      <c r="D90" t="s">
        <v>1802</v>
      </c>
      <c r="E90" t="s">
        <v>1805</v>
      </c>
      <c r="F90">
        <v>72</v>
      </c>
      <c r="G90" t="s">
        <v>47</v>
      </c>
      <c r="H90" s="2">
        <v>6</v>
      </c>
      <c r="I90" s="3">
        <v>0.180991690498891</v>
      </c>
    </row>
    <row r="91" spans="1:9">
      <c r="A91" t="s">
        <v>270</v>
      </c>
      <c r="B91" t="s">
        <v>1688</v>
      </c>
      <c r="C91" s="1">
        <v>44763</v>
      </c>
      <c r="D91" t="s">
        <v>1804</v>
      </c>
      <c r="E91" t="s">
        <v>1805</v>
      </c>
      <c r="F91">
        <v>65</v>
      </c>
      <c r="G91" t="s">
        <v>52</v>
      </c>
      <c r="H91" s="2">
        <v>6</v>
      </c>
      <c r="I91" s="3">
        <v>0.173637863650005</v>
      </c>
    </row>
    <row r="92" spans="1:9">
      <c r="A92" t="s">
        <v>272</v>
      </c>
      <c r="B92" t="s">
        <v>1690</v>
      </c>
      <c r="C92" s="1">
        <v>44763</v>
      </c>
      <c r="D92" t="s">
        <v>1806</v>
      </c>
      <c r="E92" t="s">
        <v>1805</v>
      </c>
      <c r="F92">
        <v>250</v>
      </c>
      <c r="G92" t="s">
        <v>58</v>
      </c>
      <c r="H92" s="2">
        <v>3</v>
      </c>
      <c r="I92" s="3">
        <v>0.754898141374743</v>
      </c>
    </row>
    <row r="93" spans="1:9">
      <c r="A93" t="s">
        <v>274</v>
      </c>
      <c r="B93" t="s">
        <v>1692</v>
      </c>
      <c r="C93" s="1">
        <v>44750</v>
      </c>
      <c r="D93" t="s">
        <v>1807</v>
      </c>
      <c r="E93" t="s">
        <v>1805</v>
      </c>
      <c r="F93">
        <v>130</v>
      </c>
      <c r="G93" t="s">
        <v>47</v>
      </c>
      <c r="H93" s="2">
        <v>4</v>
      </c>
      <c r="I93" s="3">
        <v>0.418262262464108</v>
      </c>
    </row>
    <row r="94" spans="1:9">
      <c r="A94" t="s">
        <v>276</v>
      </c>
      <c r="B94" t="s">
        <v>1686</v>
      </c>
      <c r="C94" s="1">
        <v>44751</v>
      </c>
      <c r="D94" t="s">
        <v>1802</v>
      </c>
      <c r="E94" t="s">
        <v>1803</v>
      </c>
      <c r="F94">
        <v>72</v>
      </c>
      <c r="G94" t="s">
        <v>47</v>
      </c>
      <c r="H94" s="2">
        <v>11</v>
      </c>
      <c r="I94" s="3">
        <v>0.521835125908508</v>
      </c>
    </row>
    <row r="95" spans="1:9">
      <c r="A95" t="s">
        <v>278</v>
      </c>
      <c r="B95" t="s">
        <v>1688</v>
      </c>
      <c r="C95" s="1">
        <v>44736</v>
      </c>
      <c r="D95" t="s">
        <v>1804</v>
      </c>
      <c r="E95" t="s">
        <v>1805</v>
      </c>
      <c r="F95">
        <v>65</v>
      </c>
      <c r="G95" t="s">
        <v>52</v>
      </c>
      <c r="H95" s="2">
        <v>12</v>
      </c>
      <c r="I95" s="3">
        <v>0.44072649836079</v>
      </c>
    </row>
    <row r="96" spans="1:9">
      <c r="A96" t="s">
        <v>280</v>
      </c>
      <c r="B96" t="s">
        <v>1690</v>
      </c>
      <c r="C96" s="1">
        <v>44737</v>
      </c>
      <c r="D96" t="s">
        <v>1806</v>
      </c>
      <c r="E96" t="s">
        <v>1803</v>
      </c>
      <c r="F96">
        <v>250</v>
      </c>
      <c r="G96" t="s">
        <v>58</v>
      </c>
      <c r="H96" s="2">
        <v>3</v>
      </c>
      <c r="I96" s="3">
        <v>0.301237691320284</v>
      </c>
    </row>
    <row r="97" spans="1:9">
      <c r="A97" t="s">
        <v>282</v>
      </c>
      <c r="B97" t="s">
        <v>1692</v>
      </c>
      <c r="C97" s="1">
        <v>44744</v>
      </c>
      <c r="D97" t="s">
        <v>1807</v>
      </c>
      <c r="E97" t="s">
        <v>1805</v>
      </c>
      <c r="F97">
        <v>130</v>
      </c>
      <c r="G97" t="s">
        <v>47</v>
      </c>
      <c r="H97" s="2">
        <v>4</v>
      </c>
      <c r="I97" s="3">
        <v>0.420205578639057</v>
      </c>
    </row>
    <row r="98" spans="1:9">
      <c r="A98" t="s">
        <v>284</v>
      </c>
      <c r="B98" t="s">
        <v>1686</v>
      </c>
      <c r="C98" s="1">
        <v>44735</v>
      </c>
      <c r="D98" t="s">
        <v>1802</v>
      </c>
      <c r="E98" t="s">
        <v>1803</v>
      </c>
      <c r="F98">
        <v>72</v>
      </c>
      <c r="G98" t="s">
        <v>52</v>
      </c>
      <c r="H98" s="2">
        <v>10</v>
      </c>
      <c r="I98" s="3">
        <v>0.381799662498992</v>
      </c>
    </row>
    <row r="99" spans="1:9">
      <c r="A99" t="s">
        <v>286</v>
      </c>
      <c r="B99" t="s">
        <v>1688</v>
      </c>
      <c r="C99" s="1">
        <v>44751</v>
      </c>
      <c r="D99" t="s">
        <v>1804</v>
      </c>
      <c r="E99" t="s">
        <v>1805</v>
      </c>
      <c r="F99">
        <v>65</v>
      </c>
      <c r="G99" t="s">
        <v>58</v>
      </c>
      <c r="H99" s="2">
        <v>5</v>
      </c>
      <c r="I99" s="3">
        <v>0.00484359148368008</v>
      </c>
    </row>
    <row r="100" spans="1:9">
      <c r="A100" t="s">
        <v>288</v>
      </c>
      <c r="B100" t="s">
        <v>1690</v>
      </c>
      <c r="C100" s="1">
        <v>44726</v>
      </c>
      <c r="D100" t="s">
        <v>1806</v>
      </c>
      <c r="E100" t="s">
        <v>1803</v>
      </c>
      <c r="F100">
        <v>250</v>
      </c>
      <c r="G100" t="s">
        <v>47</v>
      </c>
      <c r="H100" s="2">
        <v>2</v>
      </c>
      <c r="I100" s="3">
        <v>0.638575847143732</v>
      </c>
    </row>
    <row r="101" spans="1:9">
      <c r="A101" t="s">
        <v>290</v>
      </c>
      <c r="B101" t="s">
        <v>1692</v>
      </c>
      <c r="C101" s="1">
        <v>44749</v>
      </c>
      <c r="D101" t="s">
        <v>1807</v>
      </c>
      <c r="E101" t="s">
        <v>1805</v>
      </c>
      <c r="F101">
        <v>130</v>
      </c>
      <c r="G101" t="s">
        <v>52</v>
      </c>
      <c r="H101" s="2">
        <v>7</v>
      </c>
      <c r="I101" s="3">
        <v>0.925447719315617</v>
      </c>
    </row>
    <row r="102" spans="1:9">
      <c r="A102" t="s">
        <v>292</v>
      </c>
      <c r="B102" t="s">
        <v>1694</v>
      </c>
      <c r="C102" s="1">
        <v>44734</v>
      </c>
      <c r="D102" t="s">
        <v>1808</v>
      </c>
      <c r="E102" t="s">
        <v>1803</v>
      </c>
      <c r="F102">
        <v>60</v>
      </c>
      <c r="G102" t="s">
        <v>58</v>
      </c>
      <c r="H102" s="2">
        <v>10</v>
      </c>
      <c r="I102" s="3">
        <v>0.0490693531380294</v>
      </c>
    </row>
    <row r="103" spans="1:9">
      <c r="A103" t="s">
        <v>294</v>
      </c>
      <c r="B103" t="s">
        <v>1686</v>
      </c>
      <c r="C103" s="1">
        <v>44726</v>
      </c>
      <c r="D103" t="s">
        <v>1802</v>
      </c>
      <c r="E103" t="s">
        <v>1805</v>
      </c>
      <c r="F103">
        <v>72</v>
      </c>
      <c r="G103" t="s">
        <v>47</v>
      </c>
      <c r="H103" s="2">
        <v>11</v>
      </c>
      <c r="I103" s="3">
        <v>0.78757795549188</v>
      </c>
    </row>
    <row r="104" spans="1:9">
      <c r="A104" t="s">
        <v>296</v>
      </c>
      <c r="B104" t="s">
        <v>1688</v>
      </c>
      <c r="C104" s="1">
        <v>44743</v>
      </c>
      <c r="D104" t="s">
        <v>1804</v>
      </c>
      <c r="E104" t="s">
        <v>1803</v>
      </c>
      <c r="F104">
        <v>65</v>
      </c>
      <c r="G104" t="s">
        <v>52</v>
      </c>
      <c r="H104" s="2">
        <v>13</v>
      </c>
      <c r="I104" s="3">
        <v>0.446860387806741</v>
      </c>
    </row>
    <row r="105" spans="1:9">
      <c r="A105" t="s">
        <v>298</v>
      </c>
      <c r="B105" t="s">
        <v>1690</v>
      </c>
      <c r="C105" s="1">
        <v>44742</v>
      </c>
      <c r="D105" t="s">
        <v>1806</v>
      </c>
      <c r="E105" t="s">
        <v>1805</v>
      </c>
      <c r="F105">
        <v>250</v>
      </c>
      <c r="G105" t="s">
        <v>58</v>
      </c>
      <c r="H105" s="2">
        <v>2</v>
      </c>
      <c r="I105" s="3">
        <v>0.89674363393446</v>
      </c>
    </row>
    <row r="106" spans="1:9">
      <c r="A106" t="s">
        <v>300</v>
      </c>
      <c r="B106" t="s">
        <v>1692</v>
      </c>
      <c r="C106" s="1">
        <v>44747</v>
      </c>
      <c r="D106" t="s">
        <v>1807</v>
      </c>
      <c r="E106" t="s">
        <v>1803</v>
      </c>
      <c r="F106">
        <v>130</v>
      </c>
      <c r="G106" t="s">
        <v>47</v>
      </c>
      <c r="H106" s="2">
        <v>6</v>
      </c>
      <c r="I106" s="3">
        <v>0.0323733425586068</v>
      </c>
    </row>
    <row r="107" spans="1:9">
      <c r="A107" t="s">
        <v>302</v>
      </c>
      <c r="B107" t="s">
        <v>1686</v>
      </c>
      <c r="C107" s="1">
        <v>44764</v>
      </c>
      <c r="D107" t="s">
        <v>1802</v>
      </c>
      <c r="E107" t="s">
        <v>1805</v>
      </c>
      <c r="F107">
        <v>72</v>
      </c>
      <c r="G107" t="s">
        <v>52</v>
      </c>
      <c r="H107" s="2">
        <v>11</v>
      </c>
      <c r="I107" s="3">
        <v>0.942472001521382</v>
      </c>
    </row>
    <row r="108" spans="1:9">
      <c r="A108" t="s">
        <v>305</v>
      </c>
      <c r="B108" t="s">
        <v>1688</v>
      </c>
      <c r="C108" s="1">
        <v>44735</v>
      </c>
      <c r="D108" t="s">
        <v>1804</v>
      </c>
      <c r="E108" t="s">
        <v>1803</v>
      </c>
      <c r="F108">
        <v>65</v>
      </c>
      <c r="G108" t="s">
        <v>58</v>
      </c>
      <c r="H108" s="2">
        <v>7</v>
      </c>
      <c r="I108" s="3">
        <v>0.248636806790805</v>
      </c>
    </row>
    <row r="109" spans="1:9">
      <c r="A109" t="s">
        <v>307</v>
      </c>
      <c r="B109" t="s">
        <v>1690</v>
      </c>
      <c r="C109" s="1">
        <v>44737</v>
      </c>
      <c r="D109" t="s">
        <v>1806</v>
      </c>
      <c r="E109" t="s">
        <v>1805</v>
      </c>
      <c r="F109">
        <v>250</v>
      </c>
      <c r="G109" t="s">
        <v>47</v>
      </c>
      <c r="H109" s="2">
        <v>1</v>
      </c>
      <c r="I109" s="3">
        <v>0.0498965210564023</v>
      </c>
    </row>
    <row r="110" spans="1:9">
      <c r="A110" t="s">
        <v>309</v>
      </c>
      <c r="B110" t="s">
        <v>1692</v>
      </c>
      <c r="C110" s="1">
        <v>44749</v>
      </c>
      <c r="D110" t="s">
        <v>1807</v>
      </c>
      <c r="E110" t="s">
        <v>1803</v>
      </c>
      <c r="F110">
        <v>130</v>
      </c>
      <c r="G110" t="s">
        <v>52</v>
      </c>
      <c r="H110" s="2">
        <v>7</v>
      </c>
      <c r="I110" s="3">
        <v>0.496183401882766</v>
      </c>
    </row>
    <row r="111" spans="1:9">
      <c r="A111" t="s">
        <v>311</v>
      </c>
      <c r="B111" t="s">
        <v>1694</v>
      </c>
      <c r="C111" s="1">
        <v>44729</v>
      </c>
      <c r="D111" t="s">
        <v>1808</v>
      </c>
      <c r="E111" t="s">
        <v>1803</v>
      </c>
      <c r="F111">
        <v>60</v>
      </c>
      <c r="G111" t="s">
        <v>58</v>
      </c>
      <c r="H111" s="2">
        <v>13</v>
      </c>
      <c r="I111" s="3">
        <v>0.628896215924117</v>
      </c>
    </row>
    <row r="112" spans="1:9">
      <c r="A112" t="s">
        <v>313</v>
      </c>
      <c r="B112" t="s">
        <v>1695</v>
      </c>
      <c r="C112" s="1">
        <v>44738</v>
      </c>
      <c r="D112" t="s">
        <v>1809</v>
      </c>
      <c r="E112" t="s">
        <v>1805</v>
      </c>
      <c r="F112">
        <v>95</v>
      </c>
      <c r="G112" t="s">
        <v>47</v>
      </c>
      <c r="H112" s="2">
        <v>8</v>
      </c>
      <c r="I112" s="3">
        <v>0.875804906379297</v>
      </c>
    </row>
    <row r="113" spans="1:9">
      <c r="A113" t="s">
        <v>315</v>
      </c>
      <c r="B113" t="s">
        <v>1686</v>
      </c>
      <c r="C113" s="1">
        <v>44740</v>
      </c>
      <c r="D113" t="s">
        <v>1802</v>
      </c>
      <c r="E113" t="s">
        <v>1805</v>
      </c>
      <c r="F113">
        <v>72</v>
      </c>
      <c r="G113" t="s">
        <v>52</v>
      </c>
      <c r="H113" s="2">
        <v>11</v>
      </c>
      <c r="I113" s="3">
        <v>0.370698541260933</v>
      </c>
    </row>
    <row r="114" spans="1:9">
      <c r="A114" t="s">
        <v>317</v>
      </c>
      <c r="B114" t="s">
        <v>1688</v>
      </c>
      <c r="C114" s="1">
        <v>44755</v>
      </c>
      <c r="D114" t="s">
        <v>1804</v>
      </c>
      <c r="E114" t="s">
        <v>1805</v>
      </c>
      <c r="F114">
        <v>65</v>
      </c>
      <c r="G114" t="s">
        <v>58</v>
      </c>
      <c r="H114" s="2">
        <v>10</v>
      </c>
      <c r="I114" s="3">
        <v>0.644226020742862</v>
      </c>
    </row>
    <row r="115" spans="1:9">
      <c r="A115" t="s">
        <v>319</v>
      </c>
      <c r="B115" t="s">
        <v>1690</v>
      </c>
      <c r="C115" s="1">
        <v>44755</v>
      </c>
      <c r="D115" t="s">
        <v>1806</v>
      </c>
      <c r="E115" t="s">
        <v>1803</v>
      </c>
      <c r="F115">
        <v>250</v>
      </c>
      <c r="G115" t="s">
        <v>47</v>
      </c>
      <c r="H115" s="2">
        <v>2</v>
      </c>
      <c r="I115" s="3">
        <v>0.766527075431938</v>
      </c>
    </row>
    <row r="116" spans="1:9">
      <c r="A116" t="s">
        <v>321</v>
      </c>
      <c r="B116" t="s">
        <v>1692</v>
      </c>
      <c r="C116" s="1">
        <v>44764</v>
      </c>
      <c r="D116" t="s">
        <v>1807</v>
      </c>
      <c r="E116" t="s">
        <v>1803</v>
      </c>
      <c r="F116">
        <v>130</v>
      </c>
      <c r="G116" t="s">
        <v>52</v>
      </c>
      <c r="H116" s="2">
        <v>2</v>
      </c>
      <c r="I116" s="3">
        <v>0.744163298299545</v>
      </c>
    </row>
    <row r="117" spans="1:9">
      <c r="A117" t="s">
        <v>323</v>
      </c>
      <c r="B117" t="s">
        <v>1686</v>
      </c>
      <c r="C117" s="1">
        <v>44735</v>
      </c>
      <c r="D117" t="s">
        <v>1802</v>
      </c>
      <c r="E117" t="s">
        <v>1803</v>
      </c>
      <c r="F117">
        <v>72</v>
      </c>
      <c r="G117" t="s">
        <v>58</v>
      </c>
      <c r="H117" s="2">
        <v>8</v>
      </c>
      <c r="I117" s="3">
        <v>0.484840322923332</v>
      </c>
    </row>
    <row r="118" spans="1:9">
      <c r="A118" t="s">
        <v>325</v>
      </c>
      <c r="B118" t="s">
        <v>1688</v>
      </c>
      <c r="C118" s="1">
        <v>44734</v>
      </c>
      <c r="D118" t="s">
        <v>1804</v>
      </c>
      <c r="E118" t="s">
        <v>1803</v>
      </c>
      <c r="F118">
        <v>65</v>
      </c>
      <c r="G118" t="s">
        <v>47</v>
      </c>
      <c r="H118" s="2">
        <v>8</v>
      </c>
      <c r="I118" s="3">
        <v>0.10556900790049</v>
      </c>
    </row>
    <row r="119" spans="1:9">
      <c r="A119" t="s">
        <v>327</v>
      </c>
      <c r="B119" t="s">
        <v>1690</v>
      </c>
      <c r="C119" s="1">
        <v>44728</v>
      </c>
      <c r="D119" t="s">
        <v>1806</v>
      </c>
      <c r="E119" t="s">
        <v>1803</v>
      </c>
      <c r="F119">
        <v>250</v>
      </c>
      <c r="G119" t="s">
        <v>52</v>
      </c>
      <c r="H119" s="2">
        <v>1</v>
      </c>
      <c r="I119" s="3">
        <v>0.356813273523988</v>
      </c>
    </row>
    <row r="120" spans="1:9">
      <c r="A120" t="s">
        <v>329</v>
      </c>
      <c r="B120" t="s">
        <v>1692</v>
      </c>
      <c r="C120" s="1">
        <v>44739</v>
      </c>
      <c r="D120" t="s">
        <v>1807</v>
      </c>
      <c r="E120" t="s">
        <v>1803</v>
      </c>
      <c r="F120">
        <v>130</v>
      </c>
      <c r="G120" t="s">
        <v>58</v>
      </c>
      <c r="H120" s="2">
        <v>2</v>
      </c>
      <c r="I120" s="3">
        <v>0.389661552471671</v>
      </c>
    </row>
    <row r="121" spans="1:9">
      <c r="A121" t="s">
        <v>331</v>
      </c>
      <c r="B121" t="s">
        <v>1694</v>
      </c>
      <c r="C121" s="1">
        <v>44765</v>
      </c>
      <c r="D121" t="s">
        <v>1808</v>
      </c>
      <c r="E121" t="s">
        <v>1803</v>
      </c>
      <c r="F121">
        <v>60</v>
      </c>
      <c r="G121" t="s">
        <v>47</v>
      </c>
      <c r="H121" s="2">
        <v>6</v>
      </c>
      <c r="I121" s="3">
        <v>0.273427998548095</v>
      </c>
    </row>
    <row r="122" spans="1:9">
      <c r="A122" t="s">
        <v>333</v>
      </c>
      <c r="B122" t="s">
        <v>1686</v>
      </c>
      <c r="C122" s="1">
        <v>44740</v>
      </c>
      <c r="D122" t="s">
        <v>1802</v>
      </c>
      <c r="E122" t="s">
        <v>1803</v>
      </c>
      <c r="F122">
        <v>72</v>
      </c>
      <c r="G122" t="s">
        <v>52</v>
      </c>
      <c r="H122" s="2">
        <v>11</v>
      </c>
      <c r="I122" s="3">
        <v>0.68404340685026</v>
      </c>
    </row>
    <row r="123" spans="1:9">
      <c r="A123" t="s">
        <v>335</v>
      </c>
      <c r="B123" t="s">
        <v>1688</v>
      </c>
      <c r="C123" s="1">
        <v>44734</v>
      </c>
      <c r="D123" t="s">
        <v>1804</v>
      </c>
      <c r="E123" t="s">
        <v>1803</v>
      </c>
      <c r="F123">
        <v>65</v>
      </c>
      <c r="G123" t="s">
        <v>58</v>
      </c>
      <c r="H123" s="2">
        <v>4</v>
      </c>
      <c r="I123" s="3">
        <v>0.305116714751597</v>
      </c>
    </row>
    <row r="124" spans="1:9">
      <c r="A124" t="s">
        <v>337</v>
      </c>
      <c r="B124" t="s">
        <v>1690</v>
      </c>
      <c r="C124" s="1">
        <v>44727</v>
      </c>
      <c r="D124" t="s">
        <v>1806</v>
      </c>
      <c r="E124" t="s">
        <v>1805</v>
      </c>
      <c r="F124">
        <v>250</v>
      </c>
      <c r="G124" t="s">
        <v>47</v>
      </c>
      <c r="H124" s="2">
        <v>3</v>
      </c>
      <c r="I124" s="3">
        <v>0.266346831825114</v>
      </c>
    </row>
    <row r="125" spans="1:9">
      <c r="A125" t="s">
        <v>339</v>
      </c>
      <c r="B125" t="s">
        <v>1692</v>
      </c>
      <c r="C125" s="1">
        <v>44737</v>
      </c>
      <c r="D125" t="s">
        <v>1807</v>
      </c>
      <c r="E125" t="s">
        <v>1803</v>
      </c>
      <c r="F125">
        <v>130</v>
      </c>
      <c r="G125" t="s">
        <v>52</v>
      </c>
      <c r="H125" s="2">
        <v>2</v>
      </c>
      <c r="I125" s="3">
        <v>0.95598379426073</v>
      </c>
    </row>
    <row r="126" spans="1:9">
      <c r="A126" t="s">
        <v>341</v>
      </c>
      <c r="B126" t="s">
        <v>1686</v>
      </c>
      <c r="C126" s="1">
        <v>44747</v>
      </c>
      <c r="D126" t="s">
        <v>1802</v>
      </c>
      <c r="E126" t="s">
        <v>1803</v>
      </c>
      <c r="F126">
        <v>72</v>
      </c>
      <c r="G126" t="s">
        <v>58</v>
      </c>
      <c r="H126" s="2">
        <v>3</v>
      </c>
      <c r="I126" s="3">
        <v>0.78465682989489</v>
      </c>
    </row>
    <row r="127" spans="1:9">
      <c r="A127" t="s">
        <v>343</v>
      </c>
      <c r="B127" t="s">
        <v>1688</v>
      </c>
      <c r="C127" s="1">
        <v>44754</v>
      </c>
      <c r="D127" t="s">
        <v>1804</v>
      </c>
      <c r="E127" t="s">
        <v>1803</v>
      </c>
      <c r="F127">
        <v>65</v>
      </c>
      <c r="G127" t="s">
        <v>47</v>
      </c>
      <c r="H127" s="2">
        <v>4</v>
      </c>
      <c r="I127" s="3">
        <v>0.925316508266058</v>
      </c>
    </row>
    <row r="128" spans="1:9">
      <c r="A128" t="s">
        <v>345</v>
      </c>
      <c r="B128" t="s">
        <v>1690</v>
      </c>
      <c r="C128" s="1">
        <v>44760</v>
      </c>
      <c r="D128" t="s">
        <v>1806</v>
      </c>
      <c r="E128" t="s">
        <v>1803</v>
      </c>
      <c r="F128">
        <v>250</v>
      </c>
      <c r="G128" t="s">
        <v>52</v>
      </c>
      <c r="H128" s="2">
        <v>3</v>
      </c>
      <c r="I128" s="3">
        <v>0.913149826929915</v>
      </c>
    </row>
    <row r="129" spans="1:9">
      <c r="A129" t="s">
        <v>347</v>
      </c>
      <c r="B129" t="s">
        <v>1692</v>
      </c>
      <c r="C129" s="1">
        <v>44759</v>
      </c>
      <c r="D129" t="s">
        <v>1807</v>
      </c>
      <c r="E129" t="s">
        <v>1803</v>
      </c>
      <c r="F129">
        <v>130</v>
      </c>
      <c r="G129" t="s">
        <v>58</v>
      </c>
      <c r="H129" s="2">
        <v>2</v>
      </c>
      <c r="I129" s="3">
        <v>0.0845860933070302</v>
      </c>
    </row>
    <row r="130" spans="1:9">
      <c r="A130" t="s">
        <v>349</v>
      </c>
      <c r="B130" t="s">
        <v>1694</v>
      </c>
      <c r="C130" s="1">
        <v>44735</v>
      </c>
      <c r="D130" t="s">
        <v>1808</v>
      </c>
      <c r="E130" t="s">
        <v>1805</v>
      </c>
      <c r="F130">
        <v>60</v>
      </c>
      <c r="G130" t="s">
        <v>47</v>
      </c>
      <c r="H130" s="2">
        <v>7</v>
      </c>
      <c r="I130" s="3">
        <v>0.929832202828375</v>
      </c>
    </row>
    <row r="131" spans="1:9">
      <c r="A131" t="s">
        <v>351</v>
      </c>
      <c r="B131" t="s">
        <v>1695</v>
      </c>
      <c r="C131" s="1">
        <v>44734</v>
      </c>
      <c r="D131" t="s">
        <v>1809</v>
      </c>
      <c r="E131" t="s">
        <v>1803</v>
      </c>
      <c r="F131">
        <v>95</v>
      </c>
      <c r="G131" t="s">
        <v>52</v>
      </c>
      <c r="H131" s="2">
        <v>6</v>
      </c>
      <c r="I131" s="3">
        <v>0.130299607526676</v>
      </c>
    </row>
    <row r="132" spans="1:9">
      <c r="A132" t="s">
        <v>353</v>
      </c>
      <c r="B132" t="s">
        <v>1686</v>
      </c>
      <c r="C132" s="1">
        <v>44753</v>
      </c>
      <c r="D132" t="s">
        <v>1802</v>
      </c>
      <c r="E132" t="s">
        <v>1803</v>
      </c>
      <c r="F132">
        <v>72</v>
      </c>
      <c r="G132" t="s">
        <v>58</v>
      </c>
      <c r="H132" s="2">
        <v>6</v>
      </c>
      <c r="I132" s="3">
        <v>0.414567282662002</v>
      </c>
    </row>
    <row r="133" spans="1:9">
      <c r="A133" t="s">
        <v>355</v>
      </c>
      <c r="B133" t="s">
        <v>1688</v>
      </c>
      <c r="C133" s="1">
        <v>44739</v>
      </c>
      <c r="D133" t="s">
        <v>1804</v>
      </c>
      <c r="E133" t="s">
        <v>1803</v>
      </c>
      <c r="F133">
        <v>65</v>
      </c>
      <c r="G133" t="s">
        <v>47</v>
      </c>
      <c r="H133" s="2">
        <v>8</v>
      </c>
      <c r="I133" s="3">
        <v>0.779538078226579</v>
      </c>
    </row>
    <row r="134" spans="1:9">
      <c r="A134" t="s">
        <v>357</v>
      </c>
      <c r="B134" t="s">
        <v>1690</v>
      </c>
      <c r="C134" s="1">
        <v>44740</v>
      </c>
      <c r="D134" t="s">
        <v>1806</v>
      </c>
      <c r="E134" t="s">
        <v>1805</v>
      </c>
      <c r="F134">
        <v>250</v>
      </c>
      <c r="G134" t="s">
        <v>52</v>
      </c>
      <c r="H134" s="2">
        <v>3</v>
      </c>
      <c r="I134" s="3">
        <v>0.566024933799433</v>
      </c>
    </row>
    <row r="135" spans="1:9">
      <c r="A135" t="s">
        <v>359</v>
      </c>
      <c r="B135" t="s">
        <v>1692</v>
      </c>
      <c r="C135" s="1">
        <v>44748</v>
      </c>
      <c r="D135" t="s">
        <v>1807</v>
      </c>
      <c r="E135" t="s">
        <v>1805</v>
      </c>
      <c r="F135">
        <v>130</v>
      </c>
      <c r="G135" t="s">
        <v>58</v>
      </c>
      <c r="H135" s="2">
        <v>2</v>
      </c>
      <c r="I135" s="3">
        <v>0.792277194708583</v>
      </c>
    </row>
    <row r="136" spans="1:9">
      <c r="A136" t="s">
        <v>361</v>
      </c>
      <c r="B136" t="s">
        <v>1686</v>
      </c>
      <c r="C136" s="1">
        <v>44731</v>
      </c>
      <c r="D136" t="s">
        <v>1802</v>
      </c>
      <c r="E136" t="s">
        <v>1805</v>
      </c>
      <c r="F136">
        <v>72</v>
      </c>
      <c r="G136" t="s">
        <v>47</v>
      </c>
      <c r="H136" s="2">
        <v>9</v>
      </c>
      <c r="I136" s="3">
        <v>0.0968065964102802</v>
      </c>
    </row>
    <row r="137" spans="1:9">
      <c r="A137" t="s">
        <v>363</v>
      </c>
      <c r="B137" t="s">
        <v>1688</v>
      </c>
      <c r="C137" s="1">
        <v>44763</v>
      </c>
      <c r="D137" t="s">
        <v>1804</v>
      </c>
      <c r="E137" t="s">
        <v>1805</v>
      </c>
      <c r="F137">
        <v>65</v>
      </c>
      <c r="G137" t="s">
        <v>52</v>
      </c>
      <c r="H137" s="2">
        <v>8</v>
      </c>
      <c r="I137" s="3">
        <v>0.107380587883658</v>
      </c>
    </row>
    <row r="138" spans="1:9">
      <c r="A138" t="s">
        <v>365</v>
      </c>
      <c r="B138" t="s">
        <v>1690</v>
      </c>
      <c r="C138" s="1">
        <v>44733</v>
      </c>
      <c r="D138" t="s">
        <v>1806</v>
      </c>
      <c r="E138" t="s">
        <v>1805</v>
      </c>
      <c r="F138">
        <v>250</v>
      </c>
      <c r="G138" t="s">
        <v>58</v>
      </c>
      <c r="H138" s="2">
        <v>1</v>
      </c>
      <c r="I138" s="3">
        <v>0.682987200322847</v>
      </c>
    </row>
    <row r="139" spans="1:9">
      <c r="A139" t="s">
        <v>367</v>
      </c>
      <c r="B139" t="s">
        <v>1692</v>
      </c>
      <c r="C139" s="1">
        <v>44746</v>
      </c>
      <c r="D139" t="s">
        <v>1807</v>
      </c>
      <c r="E139" t="s">
        <v>1805</v>
      </c>
      <c r="F139">
        <v>130</v>
      </c>
      <c r="G139" t="s">
        <v>47</v>
      </c>
      <c r="H139" s="2">
        <v>2</v>
      </c>
      <c r="I139" s="3">
        <v>0.088476327566972</v>
      </c>
    </row>
    <row r="140" spans="1:9">
      <c r="A140" t="s">
        <v>369</v>
      </c>
      <c r="B140" t="s">
        <v>1686</v>
      </c>
      <c r="C140" s="1">
        <v>44755</v>
      </c>
      <c r="D140" t="s">
        <v>1802</v>
      </c>
      <c r="E140" t="s">
        <v>1803</v>
      </c>
      <c r="F140">
        <v>72</v>
      </c>
      <c r="G140" t="s">
        <v>47</v>
      </c>
      <c r="H140" s="2">
        <v>9</v>
      </c>
      <c r="I140" s="3">
        <v>0.12263076179641</v>
      </c>
    </row>
    <row r="141" spans="1:9">
      <c r="A141" t="s">
        <v>371</v>
      </c>
      <c r="B141" t="s">
        <v>1688</v>
      </c>
      <c r="C141" s="1">
        <v>44755</v>
      </c>
      <c r="D141" t="s">
        <v>1804</v>
      </c>
      <c r="E141" t="s">
        <v>1805</v>
      </c>
      <c r="F141">
        <v>65</v>
      </c>
      <c r="G141" t="s">
        <v>52</v>
      </c>
      <c r="H141" s="2">
        <v>7</v>
      </c>
      <c r="I141" s="3">
        <v>0.213481238544389</v>
      </c>
    </row>
    <row r="142" spans="1:9">
      <c r="A142" t="s">
        <v>373</v>
      </c>
      <c r="B142" t="s">
        <v>1690</v>
      </c>
      <c r="C142" s="1">
        <v>44727</v>
      </c>
      <c r="D142" t="s">
        <v>1806</v>
      </c>
      <c r="E142" t="s">
        <v>1803</v>
      </c>
      <c r="F142">
        <v>250</v>
      </c>
      <c r="G142" t="s">
        <v>58</v>
      </c>
      <c r="H142" s="2">
        <v>3</v>
      </c>
      <c r="I142" s="3">
        <v>0.517771108770838</v>
      </c>
    </row>
    <row r="143" spans="1:9">
      <c r="A143" t="s">
        <v>375</v>
      </c>
      <c r="B143" t="s">
        <v>1692</v>
      </c>
      <c r="C143" s="1">
        <v>44746</v>
      </c>
      <c r="D143" t="s">
        <v>1807</v>
      </c>
      <c r="E143" t="s">
        <v>1805</v>
      </c>
      <c r="F143">
        <v>130</v>
      </c>
      <c r="G143" t="s">
        <v>47</v>
      </c>
      <c r="H143" s="2">
        <v>3</v>
      </c>
      <c r="I143" s="3">
        <v>0.247141236658786</v>
      </c>
    </row>
    <row r="144" spans="1:9">
      <c r="A144" t="s">
        <v>377</v>
      </c>
      <c r="B144" t="s">
        <v>1686</v>
      </c>
      <c r="C144" s="1">
        <v>44740</v>
      </c>
      <c r="D144" t="s">
        <v>1802</v>
      </c>
      <c r="E144" t="s">
        <v>1803</v>
      </c>
      <c r="F144">
        <v>72</v>
      </c>
      <c r="G144" t="s">
        <v>52</v>
      </c>
      <c r="H144" s="2">
        <v>4</v>
      </c>
      <c r="I144" s="3">
        <v>0.741088901812436</v>
      </c>
    </row>
    <row r="145" spans="1:9">
      <c r="A145" t="s">
        <v>379</v>
      </c>
      <c r="B145" t="s">
        <v>1688</v>
      </c>
      <c r="C145" s="1">
        <v>44743</v>
      </c>
      <c r="D145" t="s">
        <v>1804</v>
      </c>
      <c r="E145" t="s">
        <v>1805</v>
      </c>
      <c r="F145">
        <v>65</v>
      </c>
      <c r="G145" t="s">
        <v>58</v>
      </c>
      <c r="H145" s="2">
        <v>5</v>
      </c>
      <c r="I145" s="3">
        <v>0.758955047491833</v>
      </c>
    </row>
    <row r="146" spans="1:9">
      <c r="A146" t="s">
        <v>381</v>
      </c>
      <c r="B146" t="s">
        <v>1690</v>
      </c>
      <c r="C146" s="1">
        <v>44737</v>
      </c>
      <c r="D146" t="s">
        <v>1806</v>
      </c>
      <c r="E146" t="s">
        <v>1803</v>
      </c>
      <c r="F146">
        <v>250</v>
      </c>
      <c r="G146" t="s">
        <v>47</v>
      </c>
      <c r="H146" s="2">
        <v>4</v>
      </c>
      <c r="I146" s="3">
        <v>0.395194524166475</v>
      </c>
    </row>
    <row r="147" spans="1:9">
      <c r="A147" t="s">
        <v>383</v>
      </c>
      <c r="B147" t="s">
        <v>1692</v>
      </c>
      <c r="C147" s="1">
        <v>44757</v>
      </c>
      <c r="D147" t="s">
        <v>1807</v>
      </c>
      <c r="E147" t="s">
        <v>1805</v>
      </c>
      <c r="F147">
        <v>130</v>
      </c>
      <c r="G147" t="s">
        <v>52</v>
      </c>
      <c r="H147" s="2">
        <v>5</v>
      </c>
      <c r="I147" s="3">
        <v>0.0258578141589377</v>
      </c>
    </row>
    <row r="148" spans="1:9">
      <c r="A148" t="s">
        <v>385</v>
      </c>
      <c r="B148" t="s">
        <v>1694</v>
      </c>
      <c r="C148" s="1">
        <v>44745</v>
      </c>
      <c r="D148" t="s">
        <v>1808</v>
      </c>
      <c r="E148" t="s">
        <v>1803</v>
      </c>
      <c r="F148">
        <v>60</v>
      </c>
      <c r="G148" t="s">
        <v>58</v>
      </c>
      <c r="H148" s="2">
        <v>10</v>
      </c>
      <c r="I148" s="3">
        <v>0.352241957555999</v>
      </c>
    </row>
    <row r="149" spans="1:9">
      <c r="A149" t="s">
        <v>387</v>
      </c>
      <c r="B149" t="s">
        <v>1686</v>
      </c>
      <c r="C149" s="1">
        <v>44760</v>
      </c>
      <c r="D149" t="s">
        <v>1802</v>
      </c>
      <c r="E149" t="s">
        <v>1805</v>
      </c>
      <c r="F149">
        <v>72</v>
      </c>
      <c r="G149" t="s">
        <v>47</v>
      </c>
      <c r="H149" s="2">
        <v>12</v>
      </c>
      <c r="I149" s="3">
        <v>0.0429347377694649</v>
      </c>
    </row>
    <row r="150" spans="1:9">
      <c r="A150" t="s">
        <v>389</v>
      </c>
      <c r="B150" t="s">
        <v>1688</v>
      </c>
      <c r="C150" s="1">
        <v>44750</v>
      </c>
      <c r="D150" t="s">
        <v>1804</v>
      </c>
      <c r="E150" t="s">
        <v>1803</v>
      </c>
      <c r="F150">
        <v>65</v>
      </c>
      <c r="G150" t="s">
        <v>52</v>
      </c>
      <c r="H150" s="2">
        <v>12</v>
      </c>
      <c r="I150" s="3">
        <v>0.0068824781708392</v>
      </c>
    </row>
    <row r="151" spans="1:9">
      <c r="A151" t="s">
        <v>391</v>
      </c>
      <c r="B151" t="s">
        <v>1690</v>
      </c>
      <c r="C151" s="1">
        <v>44742</v>
      </c>
      <c r="D151" t="s">
        <v>1806</v>
      </c>
      <c r="E151" t="s">
        <v>1805</v>
      </c>
      <c r="F151">
        <v>250</v>
      </c>
      <c r="G151" t="s">
        <v>58</v>
      </c>
      <c r="H151" s="2">
        <v>1</v>
      </c>
      <c r="I151" s="3">
        <v>0.855340074725564</v>
      </c>
    </row>
    <row r="152" spans="1:9">
      <c r="A152" t="s">
        <v>393</v>
      </c>
      <c r="B152" t="s">
        <v>1692</v>
      </c>
      <c r="C152" s="1">
        <v>44754</v>
      </c>
      <c r="D152" t="s">
        <v>1807</v>
      </c>
      <c r="E152" t="s">
        <v>1803</v>
      </c>
      <c r="F152">
        <v>130</v>
      </c>
      <c r="G152" t="s">
        <v>47</v>
      </c>
      <c r="H152" s="2">
        <v>6</v>
      </c>
      <c r="I152" s="3">
        <v>0.621076485332146</v>
      </c>
    </row>
    <row r="153" spans="1:9">
      <c r="A153" t="s">
        <v>395</v>
      </c>
      <c r="B153" t="s">
        <v>1686</v>
      </c>
      <c r="C153" s="1">
        <v>44746</v>
      </c>
      <c r="D153" t="s">
        <v>1802</v>
      </c>
      <c r="E153" t="s">
        <v>1805</v>
      </c>
      <c r="F153">
        <v>72</v>
      </c>
      <c r="G153" t="s">
        <v>52</v>
      </c>
      <c r="H153" s="2">
        <v>3</v>
      </c>
      <c r="I153" s="3">
        <v>0.938192011575187</v>
      </c>
    </row>
    <row r="154" spans="1:9">
      <c r="A154" t="s">
        <v>397</v>
      </c>
      <c r="B154" t="s">
        <v>1688</v>
      </c>
      <c r="C154" s="1">
        <v>44752</v>
      </c>
      <c r="D154" t="s">
        <v>1804</v>
      </c>
      <c r="E154" t="s">
        <v>1803</v>
      </c>
      <c r="F154">
        <v>65</v>
      </c>
      <c r="G154" t="s">
        <v>58</v>
      </c>
      <c r="H154" s="2">
        <v>12</v>
      </c>
      <c r="I154" s="3">
        <v>0.977315063472137</v>
      </c>
    </row>
    <row r="155" spans="1:9">
      <c r="A155" t="s">
        <v>399</v>
      </c>
      <c r="B155" t="s">
        <v>1690</v>
      </c>
      <c r="C155" s="1">
        <v>44725</v>
      </c>
      <c r="D155" t="s">
        <v>1806</v>
      </c>
      <c r="E155" t="s">
        <v>1805</v>
      </c>
      <c r="F155">
        <v>250</v>
      </c>
      <c r="G155" t="s">
        <v>47</v>
      </c>
      <c r="H155" s="2">
        <v>3</v>
      </c>
      <c r="I155" s="3">
        <v>0.936187692030995</v>
      </c>
    </row>
    <row r="156" spans="1:9">
      <c r="A156" t="s">
        <v>401</v>
      </c>
      <c r="B156" t="s">
        <v>1692</v>
      </c>
      <c r="C156" s="1">
        <v>44734</v>
      </c>
      <c r="D156" t="s">
        <v>1807</v>
      </c>
      <c r="E156" t="s">
        <v>1803</v>
      </c>
      <c r="F156">
        <v>130</v>
      </c>
      <c r="G156" t="s">
        <v>52</v>
      </c>
      <c r="H156" s="2">
        <v>5</v>
      </c>
      <c r="I156" s="3">
        <v>0.927470594519066</v>
      </c>
    </row>
    <row r="157" spans="1:9">
      <c r="A157" t="s">
        <v>403</v>
      </c>
      <c r="B157" t="s">
        <v>1694</v>
      </c>
      <c r="C157" s="1">
        <v>44761</v>
      </c>
      <c r="D157" t="s">
        <v>1808</v>
      </c>
      <c r="E157" t="s">
        <v>1803</v>
      </c>
      <c r="F157">
        <v>60</v>
      </c>
      <c r="G157" t="s">
        <v>58</v>
      </c>
      <c r="H157" s="2">
        <v>8</v>
      </c>
      <c r="I157" s="3">
        <v>0.0983311046481503</v>
      </c>
    </row>
    <row r="158" spans="1:9">
      <c r="A158" t="s">
        <v>405</v>
      </c>
      <c r="B158" t="s">
        <v>1695</v>
      </c>
      <c r="C158" s="1">
        <v>44735</v>
      </c>
      <c r="D158" t="s">
        <v>1809</v>
      </c>
      <c r="E158" t="s">
        <v>1805</v>
      </c>
      <c r="F158">
        <v>95</v>
      </c>
      <c r="G158" t="s">
        <v>47</v>
      </c>
      <c r="H158" s="2">
        <v>5</v>
      </c>
      <c r="I158" s="3">
        <v>0.00450124780471717</v>
      </c>
    </row>
    <row r="159" spans="1:9">
      <c r="A159" t="s">
        <v>407</v>
      </c>
      <c r="B159" t="s">
        <v>1686</v>
      </c>
      <c r="C159" s="1">
        <v>44753</v>
      </c>
      <c r="D159" t="s">
        <v>1802</v>
      </c>
      <c r="E159" t="s">
        <v>1805</v>
      </c>
      <c r="F159">
        <v>72</v>
      </c>
      <c r="G159" t="s">
        <v>52</v>
      </c>
      <c r="H159" s="2">
        <v>9</v>
      </c>
      <c r="I159" s="3">
        <v>0.221691923662468</v>
      </c>
    </row>
    <row r="160" spans="1:9">
      <c r="A160" t="s">
        <v>409</v>
      </c>
      <c r="B160" t="s">
        <v>1688</v>
      </c>
      <c r="C160" s="1">
        <v>44732</v>
      </c>
      <c r="D160" t="s">
        <v>1804</v>
      </c>
      <c r="E160" t="s">
        <v>1805</v>
      </c>
      <c r="F160">
        <v>65</v>
      </c>
      <c r="G160" t="s">
        <v>58</v>
      </c>
      <c r="H160" s="2">
        <v>6</v>
      </c>
      <c r="I160" s="3">
        <v>0.916247091178586</v>
      </c>
    </row>
    <row r="161" spans="1:9">
      <c r="A161" t="s">
        <v>411</v>
      </c>
      <c r="B161" t="s">
        <v>1690</v>
      </c>
      <c r="C161" s="1">
        <v>44748</v>
      </c>
      <c r="D161" t="s">
        <v>1806</v>
      </c>
      <c r="E161" t="s">
        <v>1803</v>
      </c>
      <c r="F161">
        <v>250</v>
      </c>
      <c r="G161" t="s">
        <v>47</v>
      </c>
      <c r="H161" s="2">
        <v>3</v>
      </c>
      <c r="I161" s="3">
        <v>0.6136251631702</v>
      </c>
    </row>
    <row r="162" spans="1:9">
      <c r="A162" t="s">
        <v>413</v>
      </c>
      <c r="B162" t="s">
        <v>1692</v>
      </c>
      <c r="C162" s="1">
        <v>44731</v>
      </c>
      <c r="D162" t="s">
        <v>1807</v>
      </c>
      <c r="E162" t="s">
        <v>1803</v>
      </c>
      <c r="F162">
        <v>130</v>
      </c>
      <c r="G162" t="s">
        <v>52</v>
      </c>
      <c r="H162" s="2">
        <v>4</v>
      </c>
      <c r="I162" s="3">
        <v>0.815726236656565</v>
      </c>
    </row>
    <row r="163" spans="1:9">
      <c r="A163" t="s">
        <v>415</v>
      </c>
      <c r="B163" t="s">
        <v>1686</v>
      </c>
      <c r="C163" s="1">
        <v>44725</v>
      </c>
      <c r="D163" t="s">
        <v>1802</v>
      </c>
      <c r="E163" t="s">
        <v>1803</v>
      </c>
      <c r="F163">
        <v>72</v>
      </c>
      <c r="G163" t="s">
        <v>58</v>
      </c>
      <c r="H163" s="2">
        <v>11</v>
      </c>
      <c r="I163" s="3">
        <v>0.603947723087495</v>
      </c>
    </row>
    <row r="164" spans="1:9">
      <c r="A164" t="s">
        <v>417</v>
      </c>
      <c r="B164" t="s">
        <v>1688</v>
      </c>
      <c r="C164" s="1">
        <v>44753</v>
      </c>
      <c r="D164" t="s">
        <v>1804</v>
      </c>
      <c r="E164" t="s">
        <v>1803</v>
      </c>
      <c r="F164">
        <v>65</v>
      </c>
      <c r="G164" t="s">
        <v>47</v>
      </c>
      <c r="H164" s="2">
        <v>7</v>
      </c>
      <c r="I164" s="3">
        <v>0.27166765426644</v>
      </c>
    </row>
    <row r="165" spans="1:9">
      <c r="A165" t="s">
        <v>419</v>
      </c>
      <c r="B165" t="s">
        <v>1690</v>
      </c>
      <c r="C165" s="1">
        <v>44738</v>
      </c>
      <c r="D165" t="s">
        <v>1806</v>
      </c>
      <c r="E165" t="s">
        <v>1803</v>
      </c>
      <c r="F165">
        <v>250</v>
      </c>
      <c r="G165" t="s">
        <v>52</v>
      </c>
      <c r="H165" s="2">
        <v>2</v>
      </c>
      <c r="I165" s="3">
        <v>0.562932281624065</v>
      </c>
    </row>
    <row r="166" spans="1:9">
      <c r="A166" t="s">
        <v>421</v>
      </c>
      <c r="B166" t="s">
        <v>1692</v>
      </c>
      <c r="C166" s="1">
        <v>44762</v>
      </c>
      <c r="D166" t="s">
        <v>1807</v>
      </c>
      <c r="E166" t="s">
        <v>1803</v>
      </c>
      <c r="F166">
        <v>130</v>
      </c>
      <c r="G166" t="s">
        <v>58</v>
      </c>
      <c r="H166" s="2">
        <v>4</v>
      </c>
      <c r="I166" s="3">
        <v>0.735791402195259</v>
      </c>
    </row>
    <row r="167" spans="1:9">
      <c r="A167" t="s">
        <v>423</v>
      </c>
      <c r="B167" t="s">
        <v>1694</v>
      </c>
      <c r="C167" s="1">
        <v>44756</v>
      </c>
      <c r="D167" t="s">
        <v>1808</v>
      </c>
      <c r="E167" t="s">
        <v>1803</v>
      </c>
      <c r="F167">
        <v>60</v>
      </c>
      <c r="G167" t="s">
        <v>47</v>
      </c>
      <c r="H167" s="2">
        <v>12</v>
      </c>
      <c r="I167" s="3">
        <v>0.441129317811212</v>
      </c>
    </row>
    <row r="168" spans="1:9">
      <c r="A168" t="s">
        <v>425</v>
      </c>
      <c r="B168" t="s">
        <v>1686</v>
      </c>
      <c r="C168" s="1">
        <v>44744</v>
      </c>
      <c r="D168" t="s">
        <v>1802</v>
      </c>
      <c r="E168" t="s">
        <v>1803</v>
      </c>
      <c r="F168">
        <v>72</v>
      </c>
      <c r="G168" t="s">
        <v>52</v>
      </c>
      <c r="H168" s="2">
        <v>11</v>
      </c>
      <c r="I168" s="3">
        <v>0.670267638767649</v>
      </c>
    </row>
    <row r="169" spans="1:9">
      <c r="A169" t="s">
        <v>427</v>
      </c>
      <c r="B169" t="s">
        <v>1688</v>
      </c>
      <c r="C169" s="1">
        <v>44753</v>
      </c>
      <c r="D169" t="s">
        <v>1804</v>
      </c>
      <c r="E169" t="s">
        <v>1803</v>
      </c>
      <c r="F169">
        <v>65</v>
      </c>
      <c r="G169" t="s">
        <v>58</v>
      </c>
      <c r="H169" s="2">
        <v>9</v>
      </c>
      <c r="I169" s="3">
        <v>0.215018428148193</v>
      </c>
    </row>
    <row r="170" spans="1:9">
      <c r="A170" t="s">
        <v>429</v>
      </c>
      <c r="B170" t="s">
        <v>1690</v>
      </c>
      <c r="C170" s="1">
        <v>44762</v>
      </c>
      <c r="D170" t="s">
        <v>1806</v>
      </c>
      <c r="E170" t="s">
        <v>1805</v>
      </c>
      <c r="F170">
        <v>250</v>
      </c>
      <c r="G170" t="s">
        <v>47</v>
      </c>
      <c r="H170" s="2">
        <v>3</v>
      </c>
      <c r="I170" s="3">
        <v>0.775283880307769</v>
      </c>
    </row>
    <row r="171" spans="1:9">
      <c r="A171" t="s">
        <v>431</v>
      </c>
      <c r="B171" t="s">
        <v>1692</v>
      </c>
      <c r="C171" s="1">
        <v>44740</v>
      </c>
      <c r="D171" t="s">
        <v>1807</v>
      </c>
      <c r="E171" t="s">
        <v>1803</v>
      </c>
      <c r="F171">
        <v>130</v>
      </c>
      <c r="G171" t="s">
        <v>52</v>
      </c>
      <c r="H171" s="2">
        <v>3</v>
      </c>
      <c r="I171" s="3">
        <v>0.323343486904457</v>
      </c>
    </row>
    <row r="172" spans="1:9">
      <c r="A172" t="s">
        <v>433</v>
      </c>
      <c r="B172" t="s">
        <v>1686</v>
      </c>
      <c r="C172" s="1">
        <v>44729</v>
      </c>
      <c r="D172" t="s">
        <v>1802</v>
      </c>
      <c r="E172" t="s">
        <v>1803</v>
      </c>
      <c r="F172">
        <v>72</v>
      </c>
      <c r="G172" t="s">
        <v>58</v>
      </c>
      <c r="H172" s="2">
        <v>5</v>
      </c>
      <c r="I172" s="3">
        <v>0.211727639197149</v>
      </c>
    </row>
    <row r="173" spans="1:9">
      <c r="A173" t="s">
        <v>435</v>
      </c>
      <c r="B173" t="s">
        <v>1688</v>
      </c>
      <c r="C173" s="1">
        <v>44727</v>
      </c>
      <c r="D173" t="s">
        <v>1804</v>
      </c>
      <c r="E173" t="s">
        <v>1803</v>
      </c>
      <c r="F173">
        <v>65</v>
      </c>
      <c r="G173" t="s">
        <v>47</v>
      </c>
      <c r="H173" s="2">
        <v>10</v>
      </c>
      <c r="I173" s="3">
        <v>0.998176581284897</v>
      </c>
    </row>
    <row r="174" spans="1:9">
      <c r="A174" t="s">
        <v>437</v>
      </c>
      <c r="B174" t="s">
        <v>1690</v>
      </c>
      <c r="C174" s="1">
        <v>44734</v>
      </c>
      <c r="D174" t="s">
        <v>1806</v>
      </c>
      <c r="E174" t="s">
        <v>1803</v>
      </c>
      <c r="F174">
        <v>250</v>
      </c>
      <c r="G174" t="s">
        <v>52</v>
      </c>
      <c r="H174" s="2">
        <v>3</v>
      </c>
      <c r="I174" s="3">
        <v>0.343216614856252</v>
      </c>
    </row>
    <row r="175" spans="1:9">
      <c r="A175" t="s">
        <v>439</v>
      </c>
      <c r="B175" t="s">
        <v>1692</v>
      </c>
      <c r="C175" s="1">
        <v>44744</v>
      </c>
      <c r="D175" t="s">
        <v>1807</v>
      </c>
      <c r="E175" t="s">
        <v>1803</v>
      </c>
      <c r="F175">
        <v>130</v>
      </c>
      <c r="G175" t="s">
        <v>58</v>
      </c>
      <c r="H175" s="2">
        <v>6</v>
      </c>
      <c r="I175" s="3">
        <v>0.176883635536531</v>
      </c>
    </row>
    <row r="176" spans="1:9">
      <c r="A176" t="s">
        <v>441</v>
      </c>
      <c r="B176" t="s">
        <v>1694</v>
      </c>
      <c r="C176" s="1">
        <v>44737</v>
      </c>
      <c r="D176" t="s">
        <v>1808</v>
      </c>
      <c r="E176" t="s">
        <v>1805</v>
      </c>
      <c r="F176">
        <v>60</v>
      </c>
      <c r="G176" t="s">
        <v>47</v>
      </c>
      <c r="H176" s="2">
        <v>12</v>
      </c>
      <c r="I176" s="3">
        <v>0.548537635275607</v>
      </c>
    </row>
    <row r="177" spans="1:9">
      <c r="A177" t="s">
        <v>443</v>
      </c>
      <c r="B177" t="s">
        <v>1695</v>
      </c>
      <c r="C177" s="1">
        <v>44752</v>
      </c>
      <c r="D177" t="s">
        <v>1809</v>
      </c>
      <c r="E177" t="s">
        <v>1803</v>
      </c>
      <c r="F177">
        <v>95</v>
      </c>
      <c r="G177" t="s">
        <v>52</v>
      </c>
      <c r="H177" s="2">
        <v>7</v>
      </c>
      <c r="I177" s="3">
        <v>0.406127292298949</v>
      </c>
    </row>
    <row r="178" spans="1:9">
      <c r="A178" t="s">
        <v>445</v>
      </c>
      <c r="B178" t="s">
        <v>1686</v>
      </c>
      <c r="C178" s="1">
        <v>44736</v>
      </c>
      <c r="D178" t="s">
        <v>1802</v>
      </c>
      <c r="E178" t="s">
        <v>1803</v>
      </c>
      <c r="F178">
        <v>72</v>
      </c>
      <c r="G178" t="s">
        <v>58</v>
      </c>
      <c r="H178" s="2">
        <v>6</v>
      </c>
      <c r="I178" s="3">
        <v>0.167803000896386</v>
      </c>
    </row>
    <row r="179" spans="1:9">
      <c r="A179" t="s">
        <v>447</v>
      </c>
      <c r="B179" t="s">
        <v>1688</v>
      </c>
      <c r="C179" s="1">
        <v>44752</v>
      </c>
      <c r="D179" t="s">
        <v>1804</v>
      </c>
      <c r="E179" t="s">
        <v>1803</v>
      </c>
      <c r="F179">
        <v>65</v>
      </c>
      <c r="G179" t="s">
        <v>47</v>
      </c>
      <c r="H179" s="2">
        <v>10</v>
      </c>
      <c r="I179" s="3">
        <v>0.910867777909416</v>
      </c>
    </row>
    <row r="180" spans="1:9">
      <c r="A180" t="s">
        <v>449</v>
      </c>
      <c r="B180" t="s">
        <v>1690</v>
      </c>
      <c r="C180" s="1">
        <v>44759</v>
      </c>
      <c r="D180" t="s">
        <v>1806</v>
      </c>
      <c r="E180" t="s">
        <v>1805</v>
      </c>
      <c r="F180">
        <v>250</v>
      </c>
      <c r="G180" t="s">
        <v>52</v>
      </c>
      <c r="H180" s="2">
        <v>3</v>
      </c>
      <c r="I180" s="3">
        <v>0.273198549453689</v>
      </c>
    </row>
    <row r="181" spans="1:9">
      <c r="A181" t="s">
        <v>451</v>
      </c>
      <c r="B181" t="s">
        <v>1692</v>
      </c>
      <c r="C181" s="1">
        <v>44763</v>
      </c>
      <c r="D181" t="s">
        <v>1807</v>
      </c>
      <c r="E181" t="s">
        <v>1805</v>
      </c>
      <c r="F181">
        <v>130</v>
      </c>
      <c r="G181" t="s">
        <v>58</v>
      </c>
      <c r="H181" s="2">
        <v>4</v>
      </c>
      <c r="I181" s="3">
        <v>0.819846627861784</v>
      </c>
    </row>
    <row r="182" spans="1:9">
      <c r="A182" t="s">
        <v>453</v>
      </c>
      <c r="B182" t="s">
        <v>1686</v>
      </c>
      <c r="C182" s="1">
        <v>44763</v>
      </c>
      <c r="D182" t="s">
        <v>1802</v>
      </c>
      <c r="E182" t="s">
        <v>1805</v>
      </c>
      <c r="F182">
        <v>72</v>
      </c>
      <c r="G182" t="s">
        <v>47</v>
      </c>
      <c r="H182" s="2">
        <v>7</v>
      </c>
      <c r="I182" s="3">
        <v>0.899809340035437</v>
      </c>
    </row>
    <row r="183" spans="1:9">
      <c r="A183" t="s">
        <v>455</v>
      </c>
      <c r="B183" t="s">
        <v>1688</v>
      </c>
      <c r="C183" s="1">
        <v>44750</v>
      </c>
      <c r="D183" t="s">
        <v>1804</v>
      </c>
      <c r="E183" t="s">
        <v>1805</v>
      </c>
      <c r="F183">
        <v>65</v>
      </c>
      <c r="G183" t="s">
        <v>52</v>
      </c>
      <c r="H183" s="2">
        <v>5</v>
      </c>
      <c r="I183" s="3">
        <v>0.735223474526257</v>
      </c>
    </row>
    <row r="184" spans="1:9">
      <c r="A184" t="s">
        <v>457</v>
      </c>
      <c r="B184" t="s">
        <v>1690</v>
      </c>
      <c r="C184" s="1">
        <v>44751</v>
      </c>
      <c r="D184" t="s">
        <v>1806</v>
      </c>
      <c r="E184" t="s">
        <v>1805</v>
      </c>
      <c r="F184">
        <v>250</v>
      </c>
      <c r="G184" t="s">
        <v>58</v>
      </c>
      <c r="H184" s="2">
        <v>3</v>
      </c>
      <c r="I184" s="3">
        <v>0.365792133389301</v>
      </c>
    </row>
    <row r="185" spans="1:9">
      <c r="A185" t="s">
        <v>459</v>
      </c>
      <c r="B185" t="s">
        <v>1692</v>
      </c>
      <c r="C185" s="1">
        <v>44736</v>
      </c>
      <c r="D185" t="s">
        <v>1807</v>
      </c>
      <c r="E185" t="s">
        <v>1805</v>
      </c>
      <c r="F185">
        <v>130</v>
      </c>
      <c r="G185" t="s">
        <v>47</v>
      </c>
      <c r="H185" s="2">
        <v>2</v>
      </c>
      <c r="I185" s="3">
        <v>0.793136424400332</v>
      </c>
    </row>
    <row r="186" spans="1:9">
      <c r="A186" t="s">
        <v>461</v>
      </c>
      <c r="B186" t="s">
        <v>1686</v>
      </c>
      <c r="C186" s="1">
        <v>44737</v>
      </c>
      <c r="D186" t="s">
        <v>1802</v>
      </c>
      <c r="E186" t="s">
        <v>1803</v>
      </c>
      <c r="F186">
        <v>72</v>
      </c>
      <c r="G186" t="s">
        <v>47</v>
      </c>
      <c r="H186" s="2">
        <v>4</v>
      </c>
      <c r="I186" s="3">
        <v>0.0804076649795646</v>
      </c>
    </row>
    <row r="187" spans="1:9">
      <c r="A187" t="s">
        <v>463</v>
      </c>
      <c r="B187" t="s">
        <v>1688</v>
      </c>
      <c r="C187" s="1">
        <v>44744</v>
      </c>
      <c r="D187" t="s">
        <v>1804</v>
      </c>
      <c r="E187" t="s">
        <v>1805</v>
      </c>
      <c r="F187">
        <v>65</v>
      </c>
      <c r="G187" t="s">
        <v>52</v>
      </c>
      <c r="H187" s="2">
        <v>12</v>
      </c>
      <c r="I187" s="3">
        <v>0.385259360967818</v>
      </c>
    </row>
    <row r="188" spans="1:9">
      <c r="A188" t="s">
        <v>465</v>
      </c>
      <c r="B188" t="s">
        <v>1690</v>
      </c>
      <c r="C188" s="1">
        <v>44735</v>
      </c>
      <c r="D188" t="s">
        <v>1806</v>
      </c>
      <c r="E188" t="s">
        <v>1803</v>
      </c>
      <c r="F188">
        <v>250</v>
      </c>
      <c r="G188" t="s">
        <v>58</v>
      </c>
      <c r="H188" s="2">
        <v>1</v>
      </c>
      <c r="I188" s="3">
        <v>0.455071770713259</v>
      </c>
    </row>
    <row r="189" spans="1:9">
      <c r="A189" t="s">
        <v>467</v>
      </c>
      <c r="B189" t="s">
        <v>1692</v>
      </c>
      <c r="C189" s="1">
        <v>44751</v>
      </c>
      <c r="D189" t="s">
        <v>1807</v>
      </c>
      <c r="E189" t="s">
        <v>1805</v>
      </c>
      <c r="F189">
        <v>130</v>
      </c>
      <c r="G189" t="s">
        <v>47</v>
      </c>
      <c r="H189" s="2">
        <v>4</v>
      </c>
      <c r="I189" s="3">
        <v>0.938270313373121</v>
      </c>
    </row>
    <row r="190" spans="1:9">
      <c r="A190" t="s">
        <v>469</v>
      </c>
      <c r="B190" t="s">
        <v>1686</v>
      </c>
      <c r="C190" s="1">
        <v>44726</v>
      </c>
      <c r="D190" t="s">
        <v>1802</v>
      </c>
      <c r="E190" t="s">
        <v>1803</v>
      </c>
      <c r="F190">
        <v>72</v>
      </c>
      <c r="G190" t="s">
        <v>52</v>
      </c>
      <c r="H190" s="2">
        <v>7</v>
      </c>
      <c r="I190" s="3">
        <v>0.14716035331195</v>
      </c>
    </row>
    <row r="191" spans="1:9">
      <c r="A191" t="s">
        <v>471</v>
      </c>
      <c r="B191" t="s">
        <v>1688</v>
      </c>
      <c r="C191" s="1">
        <v>44749</v>
      </c>
      <c r="D191" t="s">
        <v>1804</v>
      </c>
      <c r="E191" t="s">
        <v>1805</v>
      </c>
      <c r="F191">
        <v>65</v>
      </c>
      <c r="G191" t="s">
        <v>58</v>
      </c>
      <c r="H191" s="2">
        <v>12</v>
      </c>
      <c r="I191" s="3">
        <v>0.101598670430136</v>
      </c>
    </row>
    <row r="192" spans="1:9">
      <c r="A192" t="s">
        <v>473</v>
      </c>
      <c r="B192" t="s">
        <v>1690</v>
      </c>
      <c r="C192" s="1">
        <v>44734</v>
      </c>
      <c r="D192" t="s">
        <v>1806</v>
      </c>
      <c r="E192" t="s">
        <v>1803</v>
      </c>
      <c r="F192">
        <v>250</v>
      </c>
      <c r="G192" t="s">
        <v>47</v>
      </c>
      <c r="H192" s="2">
        <v>2</v>
      </c>
      <c r="I192" s="3">
        <v>0.500607883997095</v>
      </c>
    </row>
    <row r="193" spans="1:9">
      <c r="A193" t="s">
        <v>475</v>
      </c>
      <c r="B193" t="s">
        <v>1692</v>
      </c>
      <c r="C193" s="1">
        <v>44726</v>
      </c>
      <c r="D193" t="s">
        <v>1807</v>
      </c>
      <c r="E193" t="s">
        <v>1805</v>
      </c>
      <c r="F193">
        <v>130</v>
      </c>
      <c r="G193" t="s">
        <v>52</v>
      </c>
      <c r="H193" s="2">
        <v>6</v>
      </c>
      <c r="I193" s="3">
        <v>0.705396430218346</v>
      </c>
    </row>
    <row r="194" spans="1:9">
      <c r="A194" t="s">
        <v>477</v>
      </c>
      <c r="B194" t="s">
        <v>1694</v>
      </c>
      <c r="C194" s="1">
        <v>44743</v>
      </c>
      <c r="D194" t="s">
        <v>1808</v>
      </c>
      <c r="E194" t="s">
        <v>1803</v>
      </c>
      <c r="F194">
        <v>60</v>
      </c>
      <c r="G194" t="s">
        <v>58</v>
      </c>
      <c r="H194" s="2">
        <v>12</v>
      </c>
      <c r="I194" s="3">
        <v>0.724813790322394</v>
      </c>
    </row>
    <row r="195" spans="1:9">
      <c r="A195" t="s">
        <v>479</v>
      </c>
      <c r="B195" t="s">
        <v>1686</v>
      </c>
      <c r="C195" s="1">
        <v>44742</v>
      </c>
      <c r="D195" t="s">
        <v>1802</v>
      </c>
      <c r="E195" t="s">
        <v>1805</v>
      </c>
      <c r="F195">
        <v>72</v>
      </c>
      <c r="G195" t="s">
        <v>47</v>
      </c>
      <c r="H195" s="2">
        <v>6</v>
      </c>
      <c r="I195" s="3">
        <v>0.218331219555445</v>
      </c>
    </row>
    <row r="196" spans="1:9">
      <c r="A196" t="s">
        <v>481</v>
      </c>
      <c r="B196" t="s">
        <v>1688</v>
      </c>
      <c r="C196" s="1">
        <v>44747</v>
      </c>
      <c r="D196" t="s">
        <v>1804</v>
      </c>
      <c r="E196" t="s">
        <v>1803</v>
      </c>
      <c r="F196">
        <v>65</v>
      </c>
      <c r="G196" t="s">
        <v>52</v>
      </c>
      <c r="H196" s="2">
        <v>8</v>
      </c>
      <c r="I196" s="3">
        <v>0.332535244539529</v>
      </c>
    </row>
    <row r="197" spans="1:9">
      <c r="A197" t="s">
        <v>483</v>
      </c>
      <c r="B197" t="s">
        <v>1690</v>
      </c>
      <c r="C197" s="1">
        <v>44764</v>
      </c>
      <c r="D197" t="s">
        <v>1806</v>
      </c>
      <c r="E197" t="s">
        <v>1805</v>
      </c>
      <c r="F197">
        <v>250</v>
      </c>
      <c r="G197" t="s">
        <v>58</v>
      </c>
      <c r="H197" s="2">
        <v>2</v>
      </c>
      <c r="I197" s="3">
        <v>0.39793552100289</v>
      </c>
    </row>
    <row r="198" spans="1:9">
      <c r="A198" t="s">
        <v>485</v>
      </c>
      <c r="B198" t="s">
        <v>1692</v>
      </c>
      <c r="C198" s="1">
        <v>44735</v>
      </c>
      <c r="D198" t="s">
        <v>1807</v>
      </c>
      <c r="E198" t="s">
        <v>1803</v>
      </c>
      <c r="F198">
        <v>130</v>
      </c>
      <c r="G198" t="s">
        <v>47</v>
      </c>
      <c r="H198" s="2">
        <v>4</v>
      </c>
      <c r="I198" s="3">
        <v>0.835195330886413</v>
      </c>
    </row>
    <row r="199" spans="1:9">
      <c r="A199" t="s">
        <v>487</v>
      </c>
      <c r="B199" t="s">
        <v>1686</v>
      </c>
      <c r="C199" s="1">
        <v>44737</v>
      </c>
      <c r="D199" t="s">
        <v>1802</v>
      </c>
      <c r="E199" t="s">
        <v>1805</v>
      </c>
      <c r="F199">
        <v>72</v>
      </c>
      <c r="G199" t="s">
        <v>52</v>
      </c>
      <c r="H199" s="2">
        <v>10</v>
      </c>
      <c r="I199" s="3">
        <v>0.00873122087991018</v>
      </c>
    </row>
    <row r="200" spans="1:9">
      <c r="A200" t="s">
        <v>489</v>
      </c>
      <c r="B200" t="s">
        <v>1688</v>
      </c>
      <c r="C200" s="1">
        <v>44749</v>
      </c>
      <c r="D200" t="s">
        <v>1804</v>
      </c>
      <c r="E200" t="s">
        <v>1803</v>
      </c>
      <c r="F200">
        <v>65</v>
      </c>
      <c r="G200" t="s">
        <v>58</v>
      </c>
      <c r="H200" s="2">
        <v>12</v>
      </c>
      <c r="I200" s="3">
        <v>0.950716365569127</v>
      </c>
    </row>
    <row r="201" spans="1:9">
      <c r="A201" t="s">
        <v>491</v>
      </c>
      <c r="B201" t="s">
        <v>1690</v>
      </c>
      <c r="C201" s="1">
        <v>44729</v>
      </c>
      <c r="D201" t="s">
        <v>1806</v>
      </c>
      <c r="E201" t="s">
        <v>1805</v>
      </c>
      <c r="F201">
        <v>250</v>
      </c>
      <c r="G201" t="s">
        <v>47</v>
      </c>
      <c r="H201" s="2">
        <v>4</v>
      </c>
      <c r="I201" s="3">
        <v>0.0651107708719392</v>
      </c>
    </row>
    <row r="202" spans="1:9">
      <c r="A202" t="s">
        <v>493</v>
      </c>
      <c r="B202" t="s">
        <v>1692</v>
      </c>
      <c r="C202" s="1">
        <v>44738</v>
      </c>
      <c r="D202" t="s">
        <v>1807</v>
      </c>
      <c r="E202" t="s">
        <v>1803</v>
      </c>
      <c r="F202">
        <v>130</v>
      </c>
      <c r="G202" t="s">
        <v>52</v>
      </c>
      <c r="H202" s="2">
        <v>6</v>
      </c>
      <c r="I202" s="3">
        <v>0.437720245132658</v>
      </c>
    </row>
    <row r="203" spans="1:9">
      <c r="A203" t="s">
        <v>495</v>
      </c>
      <c r="B203" t="s">
        <v>1694</v>
      </c>
      <c r="C203" s="1">
        <v>44740</v>
      </c>
      <c r="D203" t="s">
        <v>1808</v>
      </c>
      <c r="E203" t="s">
        <v>1803</v>
      </c>
      <c r="F203">
        <v>60</v>
      </c>
      <c r="G203" t="s">
        <v>58</v>
      </c>
      <c r="H203" s="2">
        <v>7</v>
      </c>
      <c r="I203" s="3">
        <v>0.418536638401695</v>
      </c>
    </row>
    <row r="204" spans="1:9">
      <c r="A204" t="s">
        <v>497</v>
      </c>
      <c r="B204" t="s">
        <v>1695</v>
      </c>
      <c r="C204" s="1">
        <v>44755</v>
      </c>
      <c r="D204" t="s">
        <v>1809</v>
      </c>
      <c r="E204" t="s">
        <v>1805</v>
      </c>
      <c r="F204">
        <v>95</v>
      </c>
      <c r="G204" t="s">
        <v>47</v>
      </c>
      <c r="H204" s="2">
        <v>7</v>
      </c>
      <c r="I204" s="3">
        <v>0.388241658458128</v>
      </c>
    </row>
    <row r="205" spans="1:9">
      <c r="A205" t="s">
        <v>499</v>
      </c>
      <c r="B205" t="s">
        <v>1686</v>
      </c>
      <c r="C205" s="1">
        <v>44755</v>
      </c>
      <c r="D205" t="s">
        <v>1802</v>
      </c>
      <c r="E205" t="s">
        <v>1805</v>
      </c>
      <c r="F205">
        <v>72</v>
      </c>
      <c r="G205" t="s">
        <v>52</v>
      </c>
      <c r="H205" s="2">
        <v>3</v>
      </c>
      <c r="I205" s="3">
        <v>0.754340606987339</v>
      </c>
    </row>
    <row r="206" spans="1:9">
      <c r="A206" t="s">
        <v>501</v>
      </c>
      <c r="B206" t="s">
        <v>1688</v>
      </c>
      <c r="C206" s="1">
        <v>44764</v>
      </c>
      <c r="D206" t="s">
        <v>1804</v>
      </c>
      <c r="E206" t="s">
        <v>1805</v>
      </c>
      <c r="F206">
        <v>65</v>
      </c>
      <c r="G206" t="s">
        <v>58</v>
      </c>
      <c r="H206" s="2">
        <v>12</v>
      </c>
      <c r="I206" s="3">
        <v>0.615873817000205</v>
      </c>
    </row>
    <row r="207" spans="1:9">
      <c r="A207" t="s">
        <v>503</v>
      </c>
      <c r="B207" t="s">
        <v>1690</v>
      </c>
      <c r="C207" s="1">
        <v>44735</v>
      </c>
      <c r="D207" t="s">
        <v>1806</v>
      </c>
      <c r="E207" t="s">
        <v>1803</v>
      </c>
      <c r="F207">
        <v>250</v>
      </c>
      <c r="G207" t="s">
        <v>47</v>
      </c>
      <c r="H207" s="2">
        <v>2</v>
      </c>
      <c r="I207" s="3">
        <v>0.800068887567625</v>
      </c>
    </row>
    <row r="208" spans="1:9">
      <c r="A208" t="s">
        <v>505</v>
      </c>
      <c r="B208" t="s">
        <v>1692</v>
      </c>
      <c r="C208" s="1">
        <v>44734</v>
      </c>
      <c r="D208" t="s">
        <v>1807</v>
      </c>
      <c r="E208" t="s">
        <v>1803</v>
      </c>
      <c r="F208">
        <v>130</v>
      </c>
      <c r="G208" t="s">
        <v>52</v>
      </c>
      <c r="H208" s="2">
        <v>5</v>
      </c>
      <c r="I208" s="3">
        <v>0.682289496836152</v>
      </c>
    </row>
    <row r="209" spans="1:9">
      <c r="A209" t="s">
        <v>507</v>
      </c>
      <c r="B209" t="s">
        <v>1686</v>
      </c>
      <c r="C209" s="1">
        <v>44728</v>
      </c>
      <c r="D209" t="s">
        <v>1802</v>
      </c>
      <c r="E209" t="s">
        <v>1803</v>
      </c>
      <c r="F209">
        <v>72</v>
      </c>
      <c r="G209" t="s">
        <v>58</v>
      </c>
      <c r="H209" s="2">
        <v>10</v>
      </c>
      <c r="I209" s="3">
        <v>0.0164795090068773</v>
      </c>
    </row>
    <row r="210" spans="1:9">
      <c r="A210" t="s">
        <v>509</v>
      </c>
      <c r="B210" t="s">
        <v>1688</v>
      </c>
      <c r="C210" s="1">
        <v>44739</v>
      </c>
      <c r="D210" t="s">
        <v>1804</v>
      </c>
      <c r="E210" t="s">
        <v>1803</v>
      </c>
      <c r="F210">
        <v>65</v>
      </c>
      <c r="G210" t="s">
        <v>47</v>
      </c>
      <c r="H210" s="2">
        <v>10</v>
      </c>
      <c r="I210" s="3">
        <v>0.230781238931274</v>
      </c>
    </row>
    <row r="211" spans="1:9">
      <c r="A211" t="s">
        <v>511</v>
      </c>
      <c r="B211" t="s">
        <v>1690</v>
      </c>
      <c r="C211" s="1">
        <v>44765</v>
      </c>
      <c r="D211" t="s">
        <v>1806</v>
      </c>
      <c r="E211" t="s">
        <v>1803</v>
      </c>
      <c r="F211">
        <v>250</v>
      </c>
      <c r="G211" t="s">
        <v>52</v>
      </c>
      <c r="H211" s="2">
        <v>3</v>
      </c>
      <c r="I211" s="3">
        <v>0.0222252721214847</v>
      </c>
    </row>
    <row r="212" spans="1:9">
      <c r="A212" t="s">
        <v>513</v>
      </c>
      <c r="B212" t="s">
        <v>1692</v>
      </c>
      <c r="C212" s="1">
        <v>44740</v>
      </c>
      <c r="D212" t="s">
        <v>1807</v>
      </c>
      <c r="E212" t="s">
        <v>1803</v>
      </c>
      <c r="F212">
        <v>130</v>
      </c>
      <c r="G212" t="s">
        <v>58</v>
      </c>
      <c r="H212" s="2">
        <v>3</v>
      </c>
      <c r="I212" s="3">
        <v>0.722064396265168</v>
      </c>
    </row>
    <row r="213" spans="1:9">
      <c r="A213" t="s">
        <v>515</v>
      </c>
      <c r="B213" t="s">
        <v>1694</v>
      </c>
      <c r="C213" s="1">
        <v>44734</v>
      </c>
      <c r="D213" t="s">
        <v>1808</v>
      </c>
      <c r="E213" t="s">
        <v>1803</v>
      </c>
      <c r="F213">
        <v>60</v>
      </c>
      <c r="G213" t="s">
        <v>47</v>
      </c>
      <c r="H213" s="2">
        <v>7</v>
      </c>
      <c r="I213" s="3">
        <v>0.660677446652647</v>
      </c>
    </row>
    <row r="214" spans="1:9">
      <c r="A214" t="s">
        <v>517</v>
      </c>
      <c r="B214" t="s">
        <v>1686</v>
      </c>
      <c r="C214" s="1">
        <v>44727</v>
      </c>
      <c r="D214" t="s">
        <v>1802</v>
      </c>
      <c r="E214" t="s">
        <v>1803</v>
      </c>
      <c r="F214">
        <v>72</v>
      </c>
      <c r="G214" t="s">
        <v>52</v>
      </c>
      <c r="H214" s="2">
        <v>6</v>
      </c>
      <c r="I214" s="3">
        <v>0.140483963529861</v>
      </c>
    </row>
    <row r="215" spans="1:9">
      <c r="A215" t="s">
        <v>519</v>
      </c>
      <c r="B215" t="s">
        <v>1688</v>
      </c>
      <c r="C215" s="1">
        <v>44737</v>
      </c>
      <c r="D215" t="s">
        <v>1804</v>
      </c>
      <c r="E215" t="s">
        <v>1803</v>
      </c>
      <c r="F215">
        <v>65</v>
      </c>
      <c r="G215" t="s">
        <v>58</v>
      </c>
      <c r="H215" s="2">
        <v>8</v>
      </c>
      <c r="I215" s="3">
        <v>0.378729812495668</v>
      </c>
    </row>
    <row r="216" spans="1:9">
      <c r="A216" t="s">
        <v>521</v>
      </c>
      <c r="B216" t="s">
        <v>1690</v>
      </c>
      <c r="C216" s="1">
        <v>44747</v>
      </c>
      <c r="D216" t="s">
        <v>1806</v>
      </c>
      <c r="E216" t="s">
        <v>1805</v>
      </c>
      <c r="F216">
        <v>250</v>
      </c>
      <c r="G216" t="s">
        <v>47</v>
      </c>
      <c r="H216" s="2">
        <v>2</v>
      </c>
      <c r="I216" s="3">
        <v>0.715155896941275</v>
      </c>
    </row>
    <row r="217" spans="1:9">
      <c r="A217" t="s">
        <v>523</v>
      </c>
      <c r="B217" t="s">
        <v>1692</v>
      </c>
      <c r="C217" s="1">
        <v>44754</v>
      </c>
      <c r="D217" t="s">
        <v>1807</v>
      </c>
      <c r="E217" t="s">
        <v>1803</v>
      </c>
      <c r="F217">
        <v>130</v>
      </c>
      <c r="G217" t="s">
        <v>52</v>
      </c>
      <c r="H217" s="2">
        <v>6</v>
      </c>
      <c r="I217" s="3">
        <v>0.214125193587993</v>
      </c>
    </row>
    <row r="218" spans="1:9">
      <c r="A218" t="s">
        <v>525</v>
      </c>
      <c r="B218" t="s">
        <v>1686</v>
      </c>
      <c r="C218" s="1">
        <v>44760</v>
      </c>
      <c r="D218" t="s">
        <v>1802</v>
      </c>
      <c r="E218" t="s">
        <v>1803</v>
      </c>
      <c r="F218">
        <v>72</v>
      </c>
      <c r="G218" t="s">
        <v>58</v>
      </c>
      <c r="H218" s="2">
        <v>6</v>
      </c>
      <c r="I218" s="3">
        <v>0.164550915960732</v>
      </c>
    </row>
    <row r="219" spans="1:9">
      <c r="A219" t="s">
        <v>527</v>
      </c>
      <c r="B219" t="s">
        <v>1688</v>
      </c>
      <c r="C219" s="1">
        <v>44759</v>
      </c>
      <c r="D219" t="s">
        <v>1804</v>
      </c>
      <c r="E219" t="s">
        <v>1803</v>
      </c>
      <c r="F219">
        <v>65</v>
      </c>
      <c r="G219" t="s">
        <v>47</v>
      </c>
      <c r="H219" s="2">
        <v>4</v>
      </c>
      <c r="I219" s="3">
        <v>0.256669074916685</v>
      </c>
    </row>
    <row r="220" spans="1:9">
      <c r="A220" t="s">
        <v>529</v>
      </c>
      <c r="B220" t="s">
        <v>1690</v>
      </c>
      <c r="C220" s="1">
        <v>44735</v>
      </c>
      <c r="D220" t="s">
        <v>1806</v>
      </c>
      <c r="E220" t="s">
        <v>1803</v>
      </c>
      <c r="F220">
        <v>250</v>
      </c>
      <c r="G220" t="s">
        <v>52</v>
      </c>
      <c r="H220" s="2">
        <v>3</v>
      </c>
      <c r="I220" s="3">
        <v>0.901602317884266</v>
      </c>
    </row>
    <row r="221" spans="1:9">
      <c r="A221" t="s">
        <v>531</v>
      </c>
      <c r="B221" t="s">
        <v>1692</v>
      </c>
      <c r="C221" s="1">
        <v>44734</v>
      </c>
      <c r="D221" t="s">
        <v>1807</v>
      </c>
      <c r="E221" t="s">
        <v>1803</v>
      </c>
      <c r="F221">
        <v>130</v>
      </c>
      <c r="G221" t="s">
        <v>58</v>
      </c>
      <c r="H221" s="2">
        <v>2</v>
      </c>
      <c r="I221" s="3">
        <v>0.320164833885899</v>
      </c>
    </row>
    <row r="222" spans="1:9">
      <c r="A222" t="s">
        <v>533</v>
      </c>
      <c r="B222" t="s">
        <v>1694</v>
      </c>
      <c r="C222" s="1">
        <v>44753</v>
      </c>
      <c r="D222" t="s">
        <v>1808</v>
      </c>
      <c r="E222" t="s">
        <v>1805</v>
      </c>
      <c r="F222">
        <v>60</v>
      </c>
      <c r="G222" t="s">
        <v>47</v>
      </c>
      <c r="H222" s="2">
        <v>9</v>
      </c>
      <c r="I222" s="3">
        <v>0.134984504877316</v>
      </c>
    </row>
    <row r="223" spans="1:9">
      <c r="A223" t="s">
        <v>535</v>
      </c>
      <c r="B223" t="s">
        <v>1695</v>
      </c>
      <c r="C223" s="1">
        <v>44739</v>
      </c>
      <c r="D223" t="s">
        <v>1809</v>
      </c>
      <c r="E223" t="s">
        <v>1803</v>
      </c>
      <c r="F223">
        <v>95</v>
      </c>
      <c r="G223" t="s">
        <v>52</v>
      </c>
      <c r="H223" s="2">
        <v>5</v>
      </c>
      <c r="I223" s="3">
        <v>0.9178959373828</v>
      </c>
    </row>
    <row r="224" spans="1:9">
      <c r="A224" t="s">
        <v>537</v>
      </c>
      <c r="B224" t="s">
        <v>1686</v>
      </c>
      <c r="C224" s="1">
        <v>44740</v>
      </c>
      <c r="D224" t="s">
        <v>1802</v>
      </c>
      <c r="E224" t="s">
        <v>1803</v>
      </c>
      <c r="F224">
        <v>72</v>
      </c>
      <c r="G224" t="s">
        <v>58</v>
      </c>
      <c r="H224" s="2">
        <v>3</v>
      </c>
      <c r="I224" s="3">
        <v>0.980217263421222</v>
      </c>
    </row>
    <row r="225" spans="1:9">
      <c r="A225" t="s">
        <v>539</v>
      </c>
      <c r="B225" t="s">
        <v>1688</v>
      </c>
      <c r="C225" s="1">
        <v>44748</v>
      </c>
      <c r="D225" t="s">
        <v>1804</v>
      </c>
      <c r="E225" t="s">
        <v>1803</v>
      </c>
      <c r="F225">
        <v>65</v>
      </c>
      <c r="G225" t="s">
        <v>47</v>
      </c>
      <c r="H225" s="2">
        <v>7</v>
      </c>
      <c r="I225" s="3">
        <v>0.067354248366483</v>
      </c>
    </row>
    <row r="226" spans="1:9">
      <c r="A226" t="s">
        <v>541</v>
      </c>
      <c r="B226" t="s">
        <v>1690</v>
      </c>
      <c r="C226" s="1">
        <v>44731</v>
      </c>
      <c r="D226" t="s">
        <v>1806</v>
      </c>
      <c r="E226" t="s">
        <v>1805</v>
      </c>
      <c r="F226">
        <v>250</v>
      </c>
      <c r="G226" t="s">
        <v>52</v>
      </c>
      <c r="H226" s="2">
        <v>2</v>
      </c>
      <c r="I226" s="3">
        <v>0.499072721338834</v>
      </c>
    </row>
    <row r="227" spans="1:9">
      <c r="A227" t="s">
        <v>543</v>
      </c>
      <c r="B227" t="s">
        <v>1692</v>
      </c>
      <c r="C227" s="1">
        <v>44763</v>
      </c>
      <c r="D227" t="s">
        <v>1807</v>
      </c>
      <c r="E227" t="s">
        <v>1805</v>
      </c>
      <c r="F227">
        <v>130</v>
      </c>
      <c r="G227" t="s">
        <v>58</v>
      </c>
      <c r="H227" s="2">
        <v>5</v>
      </c>
      <c r="I227" s="3">
        <v>0.614664684595898</v>
      </c>
    </row>
    <row r="228" spans="1:9">
      <c r="A228" t="s">
        <v>545</v>
      </c>
      <c r="B228" t="s">
        <v>1686</v>
      </c>
      <c r="C228" s="1">
        <v>44733</v>
      </c>
      <c r="D228" t="s">
        <v>1802</v>
      </c>
      <c r="E228" t="s">
        <v>1805</v>
      </c>
      <c r="F228">
        <v>72</v>
      </c>
      <c r="G228" t="s">
        <v>47</v>
      </c>
      <c r="H228" s="2">
        <v>7</v>
      </c>
      <c r="I228" s="3">
        <v>0.946397988047686</v>
      </c>
    </row>
    <row r="229" spans="1:9">
      <c r="A229" t="s">
        <v>547</v>
      </c>
      <c r="B229" t="s">
        <v>1688</v>
      </c>
      <c r="C229" s="1">
        <v>44746</v>
      </c>
      <c r="D229" t="s">
        <v>1804</v>
      </c>
      <c r="E229" t="s">
        <v>1805</v>
      </c>
      <c r="F229">
        <v>65</v>
      </c>
      <c r="G229" t="s">
        <v>52</v>
      </c>
      <c r="H229" s="2">
        <v>10</v>
      </c>
      <c r="I229" s="3">
        <v>0.951686638384176</v>
      </c>
    </row>
    <row r="230" spans="1:9">
      <c r="A230" t="s">
        <v>549</v>
      </c>
      <c r="B230" t="s">
        <v>1690</v>
      </c>
      <c r="C230" s="1">
        <v>44755</v>
      </c>
      <c r="D230" t="s">
        <v>1806</v>
      </c>
      <c r="E230" t="s">
        <v>1805</v>
      </c>
      <c r="F230">
        <v>250</v>
      </c>
      <c r="G230" t="s">
        <v>58</v>
      </c>
      <c r="H230" s="2">
        <v>2</v>
      </c>
      <c r="I230" s="3">
        <v>0.559588680773942</v>
      </c>
    </row>
    <row r="231" spans="1:9">
      <c r="A231" t="s">
        <v>551</v>
      </c>
      <c r="B231" t="s">
        <v>1692</v>
      </c>
      <c r="C231" s="1">
        <v>44755</v>
      </c>
      <c r="D231" t="s">
        <v>1807</v>
      </c>
      <c r="E231" t="s">
        <v>1805</v>
      </c>
      <c r="F231">
        <v>130</v>
      </c>
      <c r="G231" t="s">
        <v>47</v>
      </c>
      <c r="H231" s="2">
        <v>2</v>
      </c>
      <c r="I231" s="3">
        <v>0.810039366771655</v>
      </c>
    </row>
    <row r="232" spans="1:9">
      <c r="A232" t="s">
        <v>553</v>
      </c>
      <c r="B232" t="s">
        <v>1686</v>
      </c>
      <c r="C232" s="1">
        <v>44727</v>
      </c>
      <c r="D232" t="s">
        <v>1802</v>
      </c>
      <c r="E232" t="s">
        <v>1805</v>
      </c>
      <c r="F232">
        <v>72</v>
      </c>
      <c r="G232" t="s">
        <v>47</v>
      </c>
      <c r="H232" s="2">
        <v>12</v>
      </c>
      <c r="I232" s="3">
        <v>0.354500723432542</v>
      </c>
    </row>
    <row r="233" spans="1:9">
      <c r="A233" t="s">
        <v>555</v>
      </c>
      <c r="B233" t="s">
        <v>1688</v>
      </c>
      <c r="C233" s="1">
        <v>44746</v>
      </c>
      <c r="D233" t="s">
        <v>1804</v>
      </c>
      <c r="E233" t="s">
        <v>1803</v>
      </c>
      <c r="F233">
        <v>65</v>
      </c>
      <c r="G233" t="s">
        <v>52</v>
      </c>
      <c r="H233" s="2">
        <v>11</v>
      </c>
      <c r="I233" s="3">
        <v>0.348954696083328</v>
      </c>
    </row>
    <row r="234" spans="1:9">
      <c r="A234" t="s">
        <v>557</v>
      </c>
      <c r="B234" t="s">
        <v>1690</v>
      </c>
      <c r="C234" s="1">
        <v>44740</v>
      </c>
      <c r="D234" t="s">
        <v>1806</v>
      </c>
      <c r="E234" t="s">
        <v>1803</v>
      </c>
      <c r="F234">
        <v>250</v>
      </c>
      <c r="G234" t="s">
        <v>58</v>
      </c>
      <c r="H234" s="2">
        <v>2</v>
      </c>
      <c r="I234" s="3">
        <v>0.522795784515332</v>
      </c>
    </row>
    <row r="235" spans="1:9">
      <c r="A235" t="s">
        <v>559</v>
      </c>
      <c r="B235" t="s">
        <v>1692</v>
      </c>
      <c r="C235" s="1">
        <v>44743</v>
      </c>
      <c r="D235" t="s">
        <v>1807</v>
      </c>
      <c r="E235" t="s">
        <v>1803</v>
      </c>
      <c r="F235">
        <v>130</v>
      </c>
      <c r="G235" t="s">
        <v>47</v>
      </c>
      <c r="H235" s="2">
        <v>3</v>
      </c>
      <c r="I235" s="3">
        <v>0.696178879378529</v>
      </c>
    </row>
    <row r="236" spans="1:9">
      <c r="A236" t="s">
        <v>561</v>
      </c>
      <c r="B236" t="s">
        <v>1686</v>
      </c>
      <c r="C236" s="1">
        <v>44737</v>
      </c>
      <c r="D236" t="s">
        <v>1802</v>
      </c>
      <c r="E236" t="s">
        <v>1805</v>
      </c>
      <c r="F236">
        <v>72</v>
      </c>
      <c r="G236" t="s">
        <v>52</v>
      </c>
      <c r="H236" s="2">
        <v>6</v>
      </c>
      <c r="I236" s="3">
        <v>0.556383540820817</v>
      </c>
    </row>
    <row r="237" spans="1:9">
      <c r="A237" t="s">
        <v>563</v>
      </c>
      <c r="B237" t="s">
        <v>1688</v>
      </c>
      <c r="C237" s="1">
        <v>44757</v>
      </c>
      <c r="D237" t="s">
        <v>1804</v>
      </c>
      <c r="E237" t="s">
        <v>1805</v>
      </c>
      <c r="F237">
        <v>65</v>
      </c>
      <c r="G237" t="s">
        <v>58</v>
      </c>
      <c r="H237" s="2">
        <v>8</v>
      </c>
      <c r="I237" s="3">
        <v>0.078132692098414</v>
      </c>
    </row>
    <row r="238" spans="1:9">
      <c r="A238" t="s">
        <v>565</v>
      </c>
      <c r="B238" t="s">
        <v>1690</v>
      </c>
      <c r="C238" s="1">
        <v>44745</v>
      </c>
      <c r="D238" t="s">
        <v>1806</v>
      </c>
      <c r="E238" t="s">
        <v>1805</v>
      </c>
      <c r="F238">
        <v>250</v>
      </c>
      <c r="G238" t="s">
        <v>47</v>
      </c>
      <c r="H238" s="2">
        <v>1</v>
      </c>
      <c r="I238" s="3">
        <v>0.377831126876786</v>
      </c>
    </row>
    <row r="239" spans="1:9">
      <c r="A239" t="s">
        <v>567</v>
      </c>
      <c r="B239" t="s">
        <v>1692</v>
      </c>
      <c r="C239" s="1">
        <v>44760</v>
      </c>
      <c r="D239" t="s">
        <v>1807</v>
      </c>
      <c r="E239" t="s">
        <v>1805</v>
      </c>
      <c r="F239">
        <v>130</v>
      </c>
      <c r="G239" t="s">
        <v>52</v>
      </c>
      <c r="H239" s="2">
        <v>7</v>
      </c>
      <c r="I239" s="3">
        <v>0.342009443543033</v>
      </c>
    </row>
    <row r="240" spans="1:9">
      <c r="A240" t="s">
        <v>569</v>
      </c>
      <c r="B240" t="s">
        <v>1694</v>
      </c>
      <c r="C240" s="1">
        <v>44750</v>
      </c>
      <c r="D240" t="s">
        <v>1808</v>
      </c>
      <c r="E240" t="s">
        <v>1805</v>
      </c>
      <c r="F240">
        <v>60</v>
      </c>
      <c r="G240" t="s">
        <v>58</v>
      </c>
      <c r="H240" s="2">
        <v>11</v>
      </c>
      <c r="I240" s="3">
        <v>0.927379764428659</v>
      </c>
    </row>
    <row r="241" spans="1:9">
      <c r="A241" t="s">
        <v>571</v>
      </c>
      <c r="B241" t="s">
        <v>1686</v>
      </c>
      <c r="C241" s="1">
        <v>44742</v>
      </c>
      <c r="D241" t="s">
        <v>1802</v>
      </c>
      <c r="E241" t="s">
        <v>1805</v>
      </c>
      <c r="F241">
        <v>72</v>
      </c>
      <c r="G241" t="s">
        <v>47</v>
      </c>
      <c r="H241" s="2">
        <v>6</v>
      </c>
      <c r="I241" s="3">
        <v>0.969386671851488</v>
      </c>
    </row>
    <row r="242" spans="1:9">
      <c r="A242" t="s">
        <v>573</v>
      </c>
      <c r="B242" t="s">
        <v>1688</v>
      </c>
      <c r="C242" s="1">
        <v>44754</v>
      </c>
      <c r="D242" t="s">
        <v>1804</v>
      </c>
      <c r="E242" t="s">
        <v>1805</v>
      </c>
      <c r="F242">
        <v>65</v>
      </c>
      <c r="G242" t="s">
        <v>52</v>
      </c>
      <c r="H242" s="2">
        <v>6</v>
      </c>
      <c r="I242" s="3">
        <v>0.244063078270044</v>
      </c>
    </row>
    <row r="243" spans="1:9">
      <c r="A243" t="s">
        <v>575</v>
      </c>
      <c r="B243" t="s">
        <v>1690</v>
      </c>
      <c r="C243" s="1">
        <v>44746</v>
      </c>
      <c r="D243" t="s">
        <v>1806</v>
      </c>
      <c r="E243" t="s">
        <v>1803</v>
      </c>
      <c r="F243">
        <v>250</v>
      </c>
      <c r="G243" t="s">
        <v>58</v>
      </c>
      <c r="H243" s="2">
        <v>2</v>
      </c>
      <c r="I243" s="3">
        <v>0.931057824254786</v>
      </c>
    </row>
    <row r="244" spans="1:9">
      <c r="A244" t="s">
        <v>577</v>
      </c>
      <c r="B244" t="s">
        <v>1692</v>
      </c>
      <c r="C244" s="1">
        <v>44752</v>
      </c>
      <c r="D244" t="s">
        <v>1807</v>
      </c>
      <c r="E244" t="s">
        <v>1803</v>
      </c>
      <c r="F244">
        <v>130</v>
      </c>
      <c r="G244" t="s">
        <v>47</v>
      </c>
      <c r="H244" s="2">
        <v>4</v>
      </c>
      <c r="I244" s="3">
        <v>0.67570229189542</v>
      </c>
    </row>
    <row r="245" spans="1:9">
      <c r="A245" t="s">
        <v>579</v>
      </c>
      <c r="B245" t="s">
        <v>1686</v>
      </c>
      <c r="C245" s="1">
        <v>44725</v>
      </c>
      <c r="D245" t="s">
        <v>1802</v>
      </c>
      <c r="E245" t="s">
        <v>1803</v>
      </c>
      <c r="F245">
        <v>72</v>
      </c>
      <c r="G245" t="s">
        <v>52</v>
      </c>
      <c r="H245" s="2">
        <v>7</v>
      </c>
      <c r="I245" s="3">
        <v>0.911929825775482</v>
      </c>
    </row>
    <row r="246" spans="1:9">
      <c r="A246" t="s">
        <v>581</v>
      </c>
      <c r="B246" t="s">
        <v>1688</v>
      </c>
      <c r="C246" s="1">
        <v>44734</v>
      </c>
      <c r="D246" t="s">
        <v>1804</v>
      </c>
      <c r="E246" t="s">
        <v>1805</v>
      </c>
      <c r="F246">
        <v>65</v>
      </c>
      <c r="G246" t="s">
        <v>58</v>
      </c>
      <c r="H246" s="2">
        <v>13</v>
      </c>
      <c r="I246" s="3">
        <v>0.463136115061751</v>
      </c>
    </row>
    <row r="247" spans="1:9">
      <c r="A247" t="s">
        <v>583</v>
      </c>
      <c r="B247" t="s">
        <v>1690</v>
      </c>
      <c r="C247" s="1">
        <v>44761</v>
      </c>
      <c r="D247" t="s">
        <v>1806</v>
      </c>
      <c r="E247" t="s">
        <v>1805</v>
      </c>
      <c r="F247">
        <v>250</v>
      </c>
      <c r="G247" t="s">
        <v>47</v>
      </c>
      <c r="H247" s="2">
        <v>1</v>
      </c>
      <c r="I247" s="3">
        <v>0.0535302225625136</v>
      </c>
    </row>
    <row r="248" spans="1:9">
      <c r="A248" t="s">
        <v>585</v>
      </c>
      <c r="B248" t="s">
        <v>1692</v>
      </c>
      <c r="C248" s="1">
        <v>44735</v>
      </c>
      <c r="D248" t="s">
        <v>1807</v>
      </c>
      <c r="E248" t="s">
        <v>1805</v>
      </c>
      <c r="F248">
        <v>130</v>
      </c>
      <c r="G248" t="s">
        <v>52</v>
      </c>
      <c r="H248" s="2">
        <v>2</v>
      </c>
      <c r="I248" s="3">
        <v>0.101354148565082</v>
      </c>
    </row>
    <row r="249" spans="1:9">
      <c r="A249" t="s">
        <v>587</v>
      </c>
      <c r="B249" t="s">
        <v>1694</v>
      </c>
      <c r="C249" s="1">
        <v>44753</v>
      </c>
      <c r="D249" t="s">
        <v>1808</v>
      </c>
      <c r="E249" t="s">
        <v>1805</v>
      </c>
      <c r="F249">
        <v>60</v>
      </c>
      <c r="G249" t="s">
        <v>58</v>
      </c>
      <c r="H249" s="2">
        <v>10</v>
      </c>
      <c r="I249" s="3">
        <v>0.154131968202366</v>
      </c>
    </row>
    <row r="250" spans="1:9">
      <c r="A250" t="s">
        <v>589</v>
      </c>
      <c r="B250" t="s">
        <v>1695</v>
      </c>
      <c r="C250" s="1">
        <v>44732</v>
      </c>
      <c r="D250" t="s">
        <v>1809</v>
      </c>
      <c r="E250" t="s">
        <v>1805</v>
      </c>
      <c r="F250">
        <v>95</v>
      </c>
      <c r="G250" t="s">
        <v>47</v>
      </c>
      <c r="H250" s="2">
        <v>4</v>
      </c>
      <c r="I250" s="3">
        <v>0.991472292726511</v>
      </c>
    </row>
    <row r="251" spans="1:9">
      <c r="A251" t="s">
        <v>591</v>
      </c>
      <c r="B251" t="s">
        <v>1686</v>
      </c>
      <c r="C251" s="1">
        <v>44748</v>
      </c>
      <c r="D251" t="s">
        <v>1802</v>
      </c>
      <c r="E251" t="s">
        <v>1805</v>
      </c>
      <c r="F251">
        <v>72</v>
      </c>
      <c r="G251" t="s">
        <v>52</v>
      </c>
      <c r="H251" s="2">
        <v>4</v>
      </c>
      <c r="I251" s="3">
        <v>0.267925418382296</v>
      </c>
    </row>
    <row r="252" spans="1:9">
      <c r="A252" t="s">
        <v>593</v>
      </c>
      <c r="B252" t="s">
        <v>1688</v>
      </c>
      <c r="C252" s="1">
        <v>44731</v>
      </c>
      <c r="D252" t="s">
        <v>1804</v>
      </c>
      <c r="E252" t="s">
        <v>1805</v>
      </c>
      <c r="F252">
        <v>65</v>
      </c>
      <c r="G252" t="s">
        <v>58</v>
      </c>
      <c r="H252" s="2">
        <v>7</v>
      </c>
      <c r="I252" s="3">
        <v>0.674002370075887</v>
      </c>
    </row>
    <row r="253" spans="1:9">
      <c r="A253" t="s">
        <v>595</v>
      </c>
      <c r="B253" t="s">
        <v>1690</v>
      </c>
      <c r="C253" s="1">
        <v>44725</v>
      </c>
      <c r="D253" t="s">
        <v>1806</v>
      </c>
      <c r="E253" t="s">
        <v>1803</v>
      </c>
      <c r="F253">
        <v>250</v>
      </c>
      <c r="G253" t="s">
        <v>47</v>
      </c>
      <c r="H253" s="2">
        <v>2</v>
      </c>
      <c r="I253" s="3">
        <v>0.107790125674155</v>
      </c>
    </row>
    <row r="254" spans="1:9">
      <c r="A254" t="s">
        <v>597</v>
      </c>
      <c r="B254" t="s">
        <v>1692</v>
      </c>
      <c r="C254" s="1">
        <v>44753</v>
      </c>
      <c r="D254" t="s">
        <v>1807</v>
      </c>
      <c r="E254" t="s">
        <v>1803</v>
      </c>
      <c r="F254">
        <v>130</v>
      </c>
      <c r="G254" t="s">
        <v>52</v>
      </c>
      <c r="H254" s="2">
        <v>4</v>
      </c>
      <c r="I254" s="3">
        <v>0.065825812137459</v>
      </c>
    </row>
    <row r="255" spans="1:9">
      <c r="A255" t="s">
        <v>599</v>
      </c>
      <c r="B255" t="s">
        <v>1686</v>
      </c>
      <c r="C255" s="1">
        <v>44738</v>
      </c>
      <c r="D255" t="s">
        <v>1802</v>
      </c>
      <c r="E255" t="s">
        <v>1803</v>
      </c>
      <c r="F255">
        <v>72</v>
      </c>
      <c r="G255" t="s">
        <v>58</v>
      </c>
      <c r="H255" s="2">
        <v>11</v>
      </c>
      <c r="I255" s="3">
        <v>0.361673624805081</v>
      </c>
    </row>
    <row r="256" spans="1:9">
      <c r="A256" t="s">
        <v>601</v>
      </c>
      <c r="B256" t="s">
        <v>1688</v>
      </c>
      <c r="C256" s="1">
        <v>44762</v>
      </c>
      <c r="D256" t="s">
        <v>1804</v>
      </c>
      <c r="E256" t="s">
        <v>1805</v>
      </c>
      <c r="F256">
        <v>65</v>
      </c>
      <c r="G256" t="s">
        <v>47</v>
      </c>
      <c r="H256" s="2">
        <v>9</v>
      </c>
      <c r="I256" s="3">
        <v>0.156112777107086</v>
      </c>
    </row>
    <row r="257" spans="1:9">
      <c r="A257" t="s">
        <v>603</v>
      </c>
      <c r="B257" t="s">
        <v>1690</v>
      </c>
      <c r="C257" s="1">
        <v>44756</v>
      </c>
      <c r="D257" t="s">
        <v>1806</v>
      </c>
      <c r="E257" t="s">
        <v>1805</v>
      </c>
      <c r="F257">
        <v>250</v>
      </c>
      <c r="G257" t="s">
        <v>52</v>
      </c>
      <c r="H257" s="2">
        <v>2</v>
      </c>
      <c r="I257" s="3">
        <v>0.118929629479385</v>
      </c>
    </row>
    <row r="258" spans="1:9">
      <c r="A258" t="s">
        <v>605</v>
      </c>
      <c r="B258" t="s">
        <v>1692</v>
      </c>
      <c r="C258" s="1">
        <v>44744</v>
      </c>
      <c r="D258" t="s">
        <v>1807</v>
      </c>
      <c r="E258" t="s">
        <v>1805</v>
      </c>
      <c r="F258">
        <v>130</v>
      </c>
      <c r="G258" t="s">
        <v>58</v>
      </c>
      <c r="H258" s="2">
        <v>5</v>
      </c>
      <c r="I258" s="3">
        <v>0.941784984823483</v>
      </c>
    </row>
    <row r="259" spans="1:9">
      <c r="A259" t="s">
        <v>607</v>
      </c>
      <c r="B259" t="s">
        <v>1694</v>
      </c>
      <c r="C259" s="1">
        <v>44753</v>
      </c>
      <c r="D259" t="s">
        <v>1808</v>
      </c>
      <c r="E259" t="s">
        <v>1805</v>
      </c>
      <c r="F259">
        <v>60</v>
      </c>
      <c r="G259" t="s">
        <v>47</v>
      </c>
      <c r="H259" s="2">
        <v>5</v>
      </c>
      <c r="I259" s="3">
        <v>0.82224390590219</v>
      </c>
    </row>
    <row r="260" spans="1:9">
      <c r="A260" t="s">
        <v>609</v>
      </c>
      <c r="B260" t="s">
        <v>1686</v>
      </c>
      <c r="C260" s="1">
        <v>44762</v>
      </c>
      <c r="D260" t="s">
        <v>1802</v>
      </c>
      <c r="E260" t="s">
        <v>1805</v>
      </c>
      <c r="F260">
        <v>72</v>
      </c>
      <c r="G260" t="s">
        <v>52</v>
      </c>
      <c r="H260" s="2">
        <v>10</v>
      </c>
      <c r="I260" s="3">
        <v>0.0154730358267962</v>
      </c>
    </row>
    <row r="261" spans="1:9">
      <c r="A261" t="s">
        <v>611</v>
      </c>
      <c r="B261" t="s">
        <v>1688</v>
      </c>
      <c r="C261" s="1">
        <v>44740</v>
      </c>
      <c r="D261" t="s">
        <v>1804</v>
      </c>
      <c r="E261" t="s">
        <v>1805</v>
      </c>
      <c r="F261">
        <v>65</v>
      </c>
      <c r="G261" t="s">
        <v>58</v>
      </c>
      <c r="H261" s="2">
        <v>3</v>
      </c>
      <c r="I261" s="3">
        <v>0.570021894828855</v>
      </c>
    </row>
    <row r="262" spans="1:9">
      <c r="A262" t="s">
        <v>613</v>
      </c>
      <c r="B262" t="s">
        <v>1690</v>
      </c>
      <c r="C262" s="1">
        <v>44729</v>
      </c>
      <c r="D262" t="s">
        <v>1806</v>
      </c>
      <c r="E262" t="s">
        <v>1803</v>
      </c>
      <c r="F262">
        <v>250</v>
      </c>
      <c r="G262" t="s">
        <v>47</v>
      </c>
      <c r="H262" s="2">
        <v>3</v>
      </c>
      <c r="I262" s="3">
        <v>0.221691234625235</v>
      </c>
    </row>
    <row r="263" spans="1:9">
      <c r="A263" t="s">
        <v>615</v>
      </c>
      <c r="B263" t="s">
        <v>1692</v>
      </c>
      <c r="C263" s="1">
        <v>44727</v>
      </c>
      <c r="D263" t="s">
        <v>1807</v>
      </c>
      <c r="E263" t="s">
        <v>1805</v>
      </c>
      <c r="F263">
        <v>130</v>
      </c>
      <c r="G263" t="s">
        <v>52</v>
      </c>
      <c r="H263" s="2">
        <v>6</v>
      </c>
      <c r="I263" s="3">
        <v>0.163277126633513</v>
      </c>
    </row>
    <row r="264" spans="1:9">
      <c r="A264" t="s">
        <v>617</v>
      </c>
      <c r="B264" t="s">
        <v>1686</v>
      </c>
      <c r="C264" s="1">
        <v>44734</v>
      </c>
      <c r="D264" t="s">
        <v>1802</v>
      </c>
      <c r="E264" t="s">
        <v>1803</v>
      </c>
      <c r="F264">
        <v>72</v>
      </c>
      <c r="G264" t="s">
        <v>58</v>
      </c>
      <c r="H264" s="2">
        <v>9</v>
      </c>
      <c r="I264" s="3">
        <v>0.714318492396904</v>
      </c>
    </row>
    <row r="265" spans="1:9">
      <c r="A265" t="s">
        <v>619</v>
      </c>
      <c r="B265" t="s">
        <v>1688</v>
      </c>
      <c r="C265" s="1">
        <v>44744</v>
      </c>
      <c r="D265" t="s">
        <v>1804</v>
      </c>
      <c r="E265" t="s">
        <v>1805</v>
      </c>
      <c r="F265">
        <v>65</v>
      </c>
      <c r="G265" t="s">
        <v>47</v>
      </c>
      <c r="H265" s="2">
        <v>7</v>
      </c>
      <c r="I265" s="3">
        <v>0.581514910163867</v>
      </c>
    </row>
    <row r="266" spans="1:9">
      <c r="A266" t="s">
        <v>621</v>
      </c>
      <c r="B266" t="s">
        <v>1690</v>
      </c>
      <c r="C266" s="1">
        <v>44737</v>
      </c>
      <c r="D266" t="s">
        <v>1806</v>
      </c>
      <c r="E266" t="s">
        <v>1803</v>
      </c>
      <c r="F266">
        <v>250</v>
      </c>
      <c r="G266" t="s">
        <v>52</v>
      </c>
      <c r="H266" s="2">
        <v>1</v>
      </c>
      <c r="I266" s="3">
        <v>0.940255000858455</v>
      </c>
    </row>
    <row r="267" spans="1:9">
      <c r="A267" t="s">
        <v>623</v>
      </c>
      <c r="B267" t="s">
        <v>1692</v>
      </c>
      <c r="C267" s="1">
        <v>44752</v>
      </c>
      <c r="D267" t="s">
        <v>1807</v>
      </c>
      <c r="E267" t="s">
        <v>1805</v>
      </c>
      <c r="F267">
        <v>130</v>
      </c>
      <c r="G267" t="s">
        <v>58</v>
      </c>
      <c r="H267" s="2">
        <v>3</v>
      </c>
      <c r="I267" s="3">
        <v>0.856960077333762</v>
      </c>
    </row>
    <row r="268" spans="1:9">
      <c r="A268" t="s">
        <v>625</v>
      </c>
      <c r="B268" t="s">
        <v>1694</v>
      </c>
      <c r="C268" s="1">
        <v>44736</v>
      </c>
      <c r="D268" t="s">
        <v>1808</v>
      </c>
      <c r="E268" t="s">
        <v>1803</v>
      </c>
      <c r="F268">
        <v>60</v>
      </c>
      <c r="G268" t="s">
        <v>47</v>
      </c>
      <c r="H268" s="2">
        <v>6</v>
      </c>
      <c r="I268" s="3">
        <v>0.737046706320377</v>
      </c>
    </row>
    <row r="269" spans="1:9">
      <c r="A269" t="s">
        <v>627</v>
      </c>
      <c r="B269" t="s">
        <v>1695</v>
      </c>
      <c r="C269" s="1">
        <v>44752</v>
      </c>
      <c r="D269" t="s">
        <v>1809</v>
      </c>
      <c r="E269" t="s">
        <v>1805</v>
      </c>
      <c r="F269">
        <v>95</v>
      </c>
      <c r="G269" t="s">
        <v>52</v>
      </c>
      <c r="H269" s="2">
        <v>5</v>
      </c>
      <c r="I269" s="3">
        <v>0.995566745643514</v>
      </c>
    </row>
    <row r="270" spans="1:9">
      <c r="A270" t="s">
        <v>629</v>
      </c>
      <c r="B270" t="s">
        <v>1686</v>
      </c>
      <c r="C270" s="1">
        <v>44759</v>
      </c>
      <c r="D270" t="s">
        <v>1802</v>
      </c>
      <c r="E270" t="s">
        <v>1803</v>
      </c>
      <c r="F270">
        <v>72</v>
      </c>
      <c r="G270" t="s">
        <v>58</v>
      </c>
      <c r="H270" s="2">
        <v>8</v>
      </c>
      <c r="I270" s="3">
        <v>0.82336237784946</v>
      </c>
    </row>
    <row r="271" spans="1:9">
      <c r="A271" t="s">
        <v>631</v>
      </c>
      <c r="B271" t="s">
        <v>1688</v>
      </c>
      <c r="C271" s="1">
        <v>44763</v>
      </c>
      <c r="D271" t="s">
        <v>1804</v>
      </c>
      <c r="E271" t="s">
        <v>1805</v>
      </c>
      <c r="F271">
        <v>65</v>
      </c>
      <c r="G271" t="s">
        <v>47</v>
      </c>
      <c r="H271" s="2">
        <v>13</v>
      </c>
      <c r="I271" s="3">
        <v>0.214298570638055</v>
      </c>
    </row>
    <row r="272" spans="1:9">
      <c r="A272" t="s">
        <v>633</v>
      </c>
      <c r="B272" t="s">
        <v>1690</v>
      </c>
      <c r="C272" s="1">
        <v>44763</v>
      </c>
      <c r="D272" t="s">
        <v>1806</v>
      </c>
      <c r="E272" t="s">
        <v>1803</v>
      </c>
      <c r="F272">
        <v>250</v>
      </c>
      <c r="G272" t="s">
        <v>52</v>
      </c>
      <c r="H272" s="2">
        <v>2</v>
      </c>
      <c r="I272" s="3">
        <v>0.985824636871124</v>
      </c>
    </row>
    <row r="273" spans="1:9">
      <c r="A273" t="s">
        <v>635</v>
      </c>
      <c r="B273" t="s">
        <v>1692</v>
      </c>
      <c r="C273" s="1">
        <v>44750</v>
      </c>
      <c r="D273" t="s">
        <v>1807</v>
      </c>
      <c r="E273" t="s">
        <v>1805</v>
      </c>
      <c r="F273">
        <v>130</v>
      </c>
      <c r="G273" t="s">
        <v>58</v>
      </c>
      <c r="H273" s="2">
        <v>6</v>
      </c>
      <c r="I273" s="3">
        <v>0.0207878570041939</v>
      </c>
    </row>
    <row r="274" spans="1:9">
      <c r="A274" t="s">
        <v>637</v>
      </c>
      <c r="B274" t="s">
        <v>1686</v>
      </c>
      <c r="C274" s="1">
        <v>44751</v>
      </c>
      <c r="D274" t="s">
        <v>1802</v>
      </c>
      <c r="E274" t="s">
        <v>1803</v>
      </c>
      <c r="F274">
        <v>72</v>
      </c>
      <c r="G274" t="s">
        <v>47</v>
      </c>
      <c r="H274" s="2">
        <v>8</v>
      </c>
      <c r="I274" s="3">
        <v>0.404304155110682</v>
      </c>
    </row>
    <row r="275" spans="1:9">
      <c r="A275" t="s">
        <v>639</v>
      </c>
      <c r="B275" t="s">
        <v>1688</v>
      </c>
      <c r="C275" s="1">
        <v>44736</v>
      </c>
      <c r="D275" t="s">
        <v>1804</v>
      </c>
      <c r="E275" t="s">
        <v>1805</v>
      </c>
      <c r="F275">
        <v>65</v>
      </c>
      <c r="G275" t="s">
        <v>52</v>
      </c>
      <c r="H275" s="2">
        <v>6</v>
      </c>
      <c r="I275" s="3">
        <v>0.862289362163704</v>
      </c>
    </row>
    <row r="276" spans="1:9">
      <c r="A276" t="s">
        <v>641</v>
      </c>
      <c r="B276" t="s">
        <v>1690</v>
      </c>
      <c r="C276" s="1">
        <v>44737</v>
      </c>
      <c r="D276" t="s">
        <v>1806</v>
      </c>
      <c r="E276" t="s">
        <v>1803</v>
      </c>
      <c r="F276">
        <v>250</v>
      </c>
      <c r="G276" t="s">
        <v>58</v>
      </c>
      <c r="H276" s="2">
        <v>3</v>
      </c>
      <c r="I276" s="3">
        <v>0.202672002623937</v>
      </c>
    </row>
    <row r="277" spans="1:9">
      <c r="A277" t="s">
        <v>643</v>
      </c>
      <c r="B277" t="s">
        <v>1692</v>
      </c>
      <c r="C277" s="1">
        <v>44744</v>
      </c>
      <c r="D277" t="s">
        <v>1802</v>
      </c>
      <c r="E277" t="s">
        <v>1805</v>
      </c>
      <c r="F277">
        <v>72</v>
      </c>
      <c r="G277" t="s">
        <v>47</v>
      </c>
      <c r="H277" s="2">
        <v>6</v>
      </c>
      <c r="I277" s="3">
        <v>0.42721330596563</v>
      </c>
    </row>
    <row r="278" spans="1:9">
      <c r="A278" t="s">
        <v>645</v>
      </c>
      <c r="B278" t="s">
        <v>1686</v>
      </c>
      <c r="C278" s="1">
        <v>44735</v>
      </c>
      <c r="D278" t="s">
        <v>1804</v>
      </c>
      <c r="E278" t="s">
        <v>1803</v>
      </c>
      <c r="F278">
        <v>65</v>
      </c>
      <c r="G278" t="s">
        <v>47</v>
      </c>
      <c r="H278" s="2">
        <v>13</v>
      </c>
      <c r="I278" s="3">
        <v>0.871081499708974</v>
      </c>
    </row>
    <row r="279" spans="1:9">
      <c r="A279" t="s">
        <v>647</v>
      </c>
      <c r="B279" t="s">
        <v>1688</v>
      </c>
      <c r="C279" s="1">
        <v>44751</v>
      </c>
      <c r="D279" t="s">
        <v>1806</v>
      </c>
      <c r="E279" t="s">
        <v>1805</v>
      </c>
      <c r="F279">
        <v>250</v>
      </c>
      <c r="G279" t="s">
        <v>52</v>
      </c>
      <c r="H279" s="2">
        <v>1</v>
      </c>
      <c r="I279" s="3">
        <v>0.0263580097169567</v>
      </c>
    </row>
    <row r="280" spans="1:9">
      <c r="A280" t="s">
        <v>649</v>
      </c>
      <c r="B280" t="s">
        <v>1690</v>
      </c>
      <c r="C280" s="1">
        <v>44726</v>
      </c>
      <c r="D280" t="s">
        <v>1807</v>
      </c>
      <c r="E280" t="s">
        <v>1805</v>
      </c>
      <c r="F280">
        <v>130</v>
      </c>
      <c r="G280" t="s">
        <v>58</v>
      </c>
      <c r="H280" s="2">
        <v>3</v>
      </c>
      <c r="I280" s="3">
        <v>0.777677857403506</v>
      </c>
    </row>
    <row r="281" spans="1:9">
      <c r="A281" t="s">
        <v>651</v>
      </c>
      <c r="B281" t="s">
        <v>1692</v>
      </c>
      <c r="C281" s="1">
        <v>44749</v>
      </c>
      <c r="D281" t="s">
        <v>1802</v>
      </c>
      <c r="E281" t="s">
        <v>1805</v>
      </c>
      <c r="F281">
        <v>72</v>
      </c>
      <c r="G281" t="s">
        <v>47</v>
      </c>
      <c r="H281" s="2">
        <v>3</v>
      </c>
      <c r="I281" s="3">
        <v>0.686825651441075</v>
      </c>
    </row>
    <row r="282" spans="1:9">
      <c r="A282" t="s">
        <v>653</v>
      </c>
      <c r="B282" t="s">
        <v>1686</v>
      </c>
      <c r="C282" s="1">
        <v>44734</v>
      </c>
      <c r="D282" t="s">
        <v>1804</v>
      </c>
      <c r="E282" t="s">
        <v>1805</v>
      </c>
      <c r="F282">
        <v>65</v>
      </c>
      <c r="G282" t="s">
        <v>52</v>
      </c>
      <c r="H282" s="2">
        <v>14</v>
      </c>
      <c r="I282" s="3">
        <v>0.582691099408791</v>
      </c>
    </row>
    <row r="283" spans="1:9">
      <c r="A283" t="s">
        <v>655</v>
      </c>
      <c r="B283" t="s">
        <v>1688</v>
      </c>
      <c r="C283" s="1">
        <v>44726</v>
      </c>
      <c r="D283" t="s">
        <v>1806</v>
      </c>
      <c r="E283" t="s">
        <v>1805</v>
      </c>
      <c r="F283">
        <v>250</v>
      </c>
      <c r="G283" t="s">
        <v>58</v>
      </c>
      <c r="H283" s="2">
        <v>3</v>
      </c>
      <c r="I283" s="3">
        <v>0.443399082757208</v>
      </c>
    </row>
    <row r="284" spans="1:9">
      <c r="A284" t="s">
        <v>657</v>
      </c>
      <c r="B284" t="s">
        <v>1690</v>
      </c>
      <c r="C284" s="1">
        <v>44743</v>
      </c>
      <c r="D284" t="s">
        <v>1807</v>
      </c>
      <c r="E284" t="s">
        <v>1803</v>
      </c>
      <c r="F284">
        <v>130</v>
      </c>
      <c r="G284" t="s">
        <v>47</v>
      </c>
      <c r="H284" s="2">
        <v>3</v>
      </c>
      <c r="I284" s="3">
        <v>0.125750368103208</v>
      </c>
    </row>
    <row r="285" spans="1:9">
      <c r="A285" t="s">
        <v>659</v>
      </c>
      <c r="B285" t="s">
        <v>1692</v>
      </c>
      <c r="C285" s="1">
        <v>44742</v>
      </c>
      <c r="D285" t="s">
        <v>1808</v>
      </c>
      <c r="E285" t="s">
        <v>1805</v>
      </c>
      <c r="F285">
        <v>60</v>
      </c>
      <c r="G285" t="s">
        <v>52</v>
      </c>
      <c r="H285" s="2">
        <v>13</v>
      </c>
      <c r="I285" s="3">
        <v>0.584437631114261</v>
      </c>
    </row>
    <row r="286" spans="1:9">
      <c r="A286" t="s">
        <v>661</v>
      </c>
      <c r="B286" t="s">
        <v>1694</v>
      </c>
      <c r="C286" s="1">
        <v>44747</v>
      </c>
      <c r="D286" t="s">
        <v>1802</v>
      </c>
      <c r="E286" t="s">
        <v>1803</v>
      </c>
      <c r="F286">
        <v>72</v>
      </c>
      <c r="G286" t="s">
        <v>58</v>
      </c>
      <c r="H286" s="2">
        <v>11</v>
      </c>
      <c r="I286" s="3">
        <v>0.202698384273822</v>
      </c>
    </row>
    <row r="287" spans="1:9">
      <c r="A287" t="s">
        <v>663</v>
      </c>
      <c r="B287" t="s">
        <v>1686</v>
      </c>
      <c r="C287" s="1">
        <v>44764</v>
      </c>
      <c r="D287" t="s">
        <v>1804</v>
      </c>
      <c r="E287" t="s">
        <v>1805</v>
      </c>
      <c r="F287">
        <v>65</v>
      </c>
      <c r="G287" t="s">
        <v>47</v>
      </c>
      <c r="H287" s="2">
        <v>5</v>
      </c>
      <c r="I287" s="3">
        <v>0.345884739679903</v>
      </c>
    </row>
    <row r="288" spans="1:9">
      <c r="A288" t="s">
        <v>665</v>
      </c>
      <c r="B288" t="s">
        <v>1688</v>
      </c>
      <c r="C288" s="1">
        <v>44735</v>
      </c>
      <c r="D288" t="s">
        <v>1806</v>
      </c>
      <c r="E288" t="s">
        <v>1803</v>
      </c>
      <c r="F288">
        <v>250</v>
      </c>
      <c r="G288" t="s">
        <v>52</v>
      </c>
      <c r="H288" s="2">
        <v>3</v>
      </c>
      <c r="I288" s="3">
        <v>0.44863071332489</v>
      </c>
    </row>
    <row r="289" spans="1:9">
      <c r="A289" t="s">
        <v>667</v>
      </c>
      <c r="B289" t="s">
        <v>1690</v>
      </c>
      <c r="C289" s="1">
        <v>44737</v>
      </c>
      <c r="D289" t="s">
        <v>1807</v>
      </c>
      <c r="E289" t="s">
        <v>1805</v>
      </c>
      <c r="F289">
        <v>130</v>
      </c>
      <c r="G289" t="s">
        <v>58</v>
      </c>
      <c r="H289" s="2">
        <v>2</v>
      </c>
      <c r="I289" s="3">
        <v>0.411956622818606</v>
      </c>
    </row>
    <row r="290" spans="1:9">
      <c r="A290" t="s">
        <v>669</v>
      </c>
      <c r="B290" t="s">
        <v>1692</v>
      </c>
      <c r="C290" s="1">
        <v>44749</v>
      </c>
      <c r="D290" t="s">
        <v>1802</v>
      </c>
      <c r="E290" t="s">
        <v>1803</v>
      </c>
      <c r="F290">
        <v>72</v>
      </c>
      <c r="G290" t="s">
        <v>47</v>
      </c>
      <c r="H290" s="2">
        <v>10</v>
      </c>
      <c r="I290" s="3">
        <v>0.786119782865679</v>
      </c>
    </row>
    <row r="291" spans="1:9">
      <c r="A291" t="s">
        <v>671</v>
      </c>
      <c r="B291" t="s">
        <v>1686</v>
      </c>
      <c r="C291" s="1">
        <v>44729</v>
      </c>
      <c r="D291" t="s">
        <v>1804</v>
      </c>
      <c r="E291" t="s">
        <v>1805</v>
      </c>
      <c r="F291">
        <v>65</v>
      </c>
      <c r="G291" t="s">
        <v>52</v>
      </c>
      <c r="H291" s="2">
        <v>12</v>
      </c>
      <c r="I291" s="3">
        <v>0.820935261125152</v>
      </c>
    </row>
    <row r="292" spans="1:9">
      <c r="A292" t="s">
        <v>673</v>
      </c>
      <c r="B292" t="s">
        <v>1688</v>
      </c>
      <c r="C292" s="1">
        <v>44738</v>
      </c>
      <c r="D292" t="s">
        <v>1806</v>
      </c>
      <c r="E292" t="s">
        <v>1803</v>
      </c>
      <c r="F292">
        <v>250</v>
      </c>
      <c r="G292" t="s">
        <v>58</v>
      </c>
      <c r="H292" s="2">
        <v>3</v>
      </c>
      <c r="I292" s="3">
        <v>0.565505584961436</v>
      </c>
    </row>
    <row r="293" spans="1:9">
      <c r="A293" t="s">
        <v>675</v>
      </c>
      <c r="B293" t="s">
        <v>1690</v>
      </c>
      <c r="C293" s="1">
        <v>44740</v>
      </c>
      <c r="D293" t="s">
        <v>1807</v>
      </c>
      <c r="E293" t="s">
        <v>1805</v>
      </c>
      <c r="F293">
        <v>130</v>
      </c>
      <c r="G293" t="s">
        <v>47</v>
      </c>
      <c r="H293" s="2">
        <v>4</v>
      </c>
      <c r="I293" s="3">
        <v>0.480015994130276</v>
      </c>
    </row>
    <row r="294" spans="1:9">
      <c r="A294" t="s">
        <v>677</v>
      </c>
      <c r="B294" t="s">
        <v>1692</v>
      </c>
      <c r="C294" s="1">
        <v>44755</v>
      </c>
      <c r="D294" t="s">
        <v>1808</v>
      </c>
      <c r="E294" t="s">
        <v>1803</v>
      </c>
      <c r="F294">
        <v>60</v>
      </c>
      <c r="G294" t="s">
        <v>52</v>
      </c>
      <c r="H294" s="2">
        <v>9</v>
      </c>
      <c r="I294" s="3">
        <v>0.807035443056815</v>
      </c>
    </row>
    <row r="295" spans="1:9">
      <c r="A295" t="s">
        <v>679</v>
      </c>
      <c r="B295" t="s">
        <v>1694</v>
      </c>
      <c r="C295" s="1">
        <v>44755</v>
      </c>
      <c r="D295" t="s">
        <v>1809</v>
      </c>
      <c r="E295" t="s">
        <v>1805</v>
      </c>
      <c r="F295">
        <v>95</v>
      </c>
      <c r="G295" t="s">
        <v>58</v>
      </c>
      <c r="H295" s="2">
        <v>6</v>
      </c>
      <c r="I295" s="3">
        <v>0.13472953271651</v>
      </c>
    </row>
    <row r="296" spans="1:9">
      <c r="A296" t="s">
        <v>681</v>
      </c>
      <c r="B296" t="s">
        <v>1695</v>
      </c>
      <c r="C296" s="1">
        <v>44764</v>
      </c>
      <c r="D296" t="s">
        <v>1802</v>
      </c>
      <c r="E296" t="s">
        <v>1803</v>
      </c>
      <c r="F296">
        <v>72</v>
      </c>
      <c r="G296" t="s">
        <v>47</v>
      </c>
      <c r="H296" s="2">
        <v>9</v>
      </c>
      <c r="I296" s="3">
        <v>0.537352445140222</v>
      </c>
    </row>
    <row r="297" spans="1:9">
      <c r="A297" t="s">
        <v>683</v>
      </c>
      <c r="B297" t="s">
        <v>1686</v>
      </c>
      <c r="C297" s="1">
        <v>44735</v>
      </c>
      <c r="D297" t="s">
        <v>1804</v>
      </c>
      <c r="E297" t="s">
        <v>1805</v>
      </c>
      <c r="F297">
        <v>65</v>
      </c>
      <c r="G297" t="s">
        <v>52</v>
      </c>
      <c r="H297" s="2">
        <v>10</v>
      </c>
      <c r="I297" s="3">
        <v>0.864932537230203</v>
      </c>
    </row>
    <row r="298" spans="1:9">
      <c r="A298" t="s">
        <v>685</v>
      </c>
      <c r="B298" t="s">
        <v>1688</v>
      </c>
      <c r="C298" s="1">
        <v>44734</v>
      </c>
      <c r="D298" t="s">
        <v>1806</v>
      </c>
      <c r="E298" t="s">
        <v>1803</v>
      </c>
      <c r="F298">
        <v>250</v>
      </c>
      <c r="G298" t="s">
        <v>58</v>
      </c>
      <c r="H298" s="2">
        <v>2</v>
      </c>
      <c r="I298" s="3">
        <v>0.146351932523674</v>
      </c>
    </row>
    <row r="299" spans="1:9">
      <c r="A299" t="s">
        <v>687</v>
      </c>
      <c r="B299" t="s">
        <v>1690</v>
      </c>
      <c r="C299" s="1">
        <v>44728</v>
      </c>
      <c r="D299" t="s">
        <v>1807</v>
      </c>
      <c r="E299" t="s">
        <v>1805</v>
      </c>
      <c r="F299">
        <v>130</v>
      </c>
      <c r="G299" t="s">
        <v>47</v>
      </c>
      <c r="H299" s="2">
        <v>5</v>
      </c>
      <c r="I299" s="3">
        <v>0.499302165935024</v>
      </c>
    </row>
    <row r="300" spans="1:9">
      <c r="A300" t="s">
        <v>689</v>
      </c>
      <c r="B300" t="s">
        <v>1692</v>
      </c>
      <c r="C300" s="1">
        <v>44739</v>
      </c>
      <c r="D300" t="s">
        <v>1802</v>
      </c>
      <c r="E300" t="s">
        <v>1803</v>
      </c>
      <c r="F300">
        <v>72</v>
      </c>
      <c r="G300" t="s">
        <v>52</v>
      </c>
      <c r="H300" s="2">
        <v>4</v>
      </c>
      <c r="I300" s="3">
        <v>0.167603692170588</v>
      </c>
    </row>
    <row r="301" spans="1:9">
      <c r="A301" t="s">
        <v>691</v>
      </c>
      <c r="B301" t="s">
        <v>1686</v>
      </c>
      <c r="C301" s="1">
        <v>44765</v>
      </c>
      <c r="D301" t="s">
        <v>1804</v>
      </c>
      <c r="E301" t="s">
        <v>1805</v>
      </c>
      <c r="F301">
        <v>65</v>
      </c>
      <c r="G301" t="s">
        <v>58</v>
      </c>
      <c r="H301" s="2">
        <v>13</v>
      </c>
      <c r="I301" s="3">
        <v>0.570403916399243</v>
      </c>
    </row>
    <row r="302" spans="1:9">
      <c r="A302" t="s">
        <v>693</v>
      </c>
      <c r="B302" t="s">
        <v>1688</v>
      </c>
      <c r="C302" s="1">
        <v>44740</v>
      </c>
      <c r="D302" t="s">
        <v>1806</v>
      </c>
      <c r="E302" t="s">
        <v>1805</v>
      </c>
      <c r="F302">
        <v>250</v>
      </c>
      <c r="G302" t="s">
        <v>47</v>
      </c>
      <c r="H302" s="2">
        <v>2</v>
      </c>
      <c r="I302" s="3">
        <v>0.352404728936826</v>
      </c>
    </row>
    <row r="303" spans="1:9">
      <c r="A303" t="s">
        <v>695</v>
      </c>
      <c r="B303" t="s">
        <v>1690</v>
      </c>
      <c r="C303" s="1">
        <v>44734</v>
      </c>
      <c r="D303" t="s">
        <v>1807</v>
      </c>
      <c r="E303" t="s">
        <v>1805</v>
      </c>
      <c r="F303">
        <v>130</v>
      </c>
      <c r="G303" t="s">
        <v>52</v>
      </c>
      <c r="H303" s="2">
        <v>3</v>
      </c>
      <c r="I303" s="3">
        <v>0.112080921562423</v>
      </c>
    </row>
    <row r="304" spans="1:9">
      <c r="A304" t="s">
        <v>697</v>
      </c>
      <c r="B304" t="s">
        <v>1692</v>
      </c>
      <c r="C304" s="1">
        <v>44727</v>
      </c>
      <c r="D304" t="s">
        <v>1808</v>
      </c>
      <c r="E304" t="s">
        <v>1805</v>
      </c>
      <c r="F304">
        <v>60</v>
      </c>
      <c r="G304" t="s">
        <v>58</v>
      </c>
      <c r="H304" s="2">
        <v>10</v>
      </c>
      <c r="I304" s="3">
        <v>0.578391346471001</v>
      </c>
    </row>
    <row r="305" spans="1:9">
      <c r="A305" t="s">
        <v>699</v>
      </c>
      <c r="B305" t="s">
        <v>1694</v>
      </c>
      <c r="C305" s="1">
        <v>44737</v>
      </c>
      <c r="D305" t="s">
        <v>1802</v>
      </c>
      <c r="E305" t="s">
        <v>1805</v>
      </c>
      <c r="F305">
        <v>72</v>
      </c>
      <c r="G305" t="s">
        <v>47</v>
      </c>
      <c r="H305" s="2">
        <v>9</v>
      </c>
      <c r="I305" s="3">
        <v>0.187855673067526</v>
      </c>
    </row>
    <row r="306" spans="1:9">
      <c r="A306" t="s">
        <v>701</v>
      </c>
      <c r="B306" t="s">
        <v>1686</v>
      </c>
      <c r="C306" s="1">
        <v>44747</v>
      </c>
      <c r="D306" t="s">
        <v>1804</v>
      </c>
      <c r="E306" t="s">
        <v>1803</v>
      </c>
      <c r="F306">
        <v>65</v>
      </c>
      <c r="G306" t="s">
        <v>52</v>
      </c>
      <c r="H306" s="2">
        <v>8</v>
      </c>
      <c r="I306" s="3">
        <v>0.692347869064799</v>
      </c>
    </row>
    <row r="307" spans="1:9">
      <c r="A307" t="s">
        <v>703</v>
      </c>
      <c r="B307" t="s">
        <v>1688</v>
      </c>
      <c r="C307" s="1">
        <v>44754</v>
      </c>
      <c r="D307" t="s">
        <v>1806</v>
      </c>
      <c r="E307" t="s">
        <v>1805</v>
      </c>
      <c r="F307">
        <v>250</v>
      </c>
      <c r="G307" t="s">
        <v>58</v>
      </c>
      <c r="H307" s="2">
        <v>3</v>
      </c>
      <c r="I307" s="3">
        <v>0.731310547163767</v>
      </c>
    </row>
    <row r="308" spans="1:9">
      <c r="A308" t="s">
        <v>705</v>
      </c>
      <c r="B308" t="s">
        <v>1690</v>
      </c>
      <c r="C308" s="1">
        <v>44760</v>
      </c>
      <c r="D308" t="s">
        <v>1807</v>
      </c>
      <c r="E308" t="s">
        <v>1803</v>
      </c>
      <c r="F308">
        <v>130</v>
      </c>
      <c r="G308" t="s">
        <v>47</v>
      </c>
      <c r="H308" s="2">
        <v>3</v>
      </c>
      <c r="I308" s="3">
        <v>0.396512949532452</v>
      </c>
    </row>
    <row r="309" spans="1:9">
      <c r="A309" t="s">
        <v>707</v>
      </c>
      <c r="B309" t="s">
        <v>1692</v>
      </c>
      <c r="C309" s="1">
        <v>44759</v>
      </c>
      <c r="D309" t="s">
        <v>1802</v>
      </c>
      <c r="E309" t="s">
        <v>1805</v>
      </c>
      <c r="F309">
        <v>72</v>
      </c>
      <c r="G309" t="s">
        <v>52</v>
      </c>
      <c r="H309" s="2">
        <v>5</v>
      </c>
      <c r="I309" s="3">
        <v>0.470532939561851</v>
      </c>
    </row>
    <row r="310" spans="1:9">
      <c r="A310" t="s">
        <v>709</v>
      </c>
      <c r="B310" t="s">
        <v>1686</v>
      </c>
      <c r="C310" s="1">
        <v>44735</v>
      </c>
      <c r="D310" t="s">
        <v>1804</v>
      </c>
      <c r="E310" t="s">
        <v>1803</v>
      </c>
      <c r="F310">
        <v>65</v>
      </c>
      <c r="G310" t="s">
        <v>58</v>
      </c>
      <c r="H310" s="2">
        <v>9</v>
      </c>
      <c r="I310" s="3">
        <v>0.902242484583642</v>
      </c>
    </row>
    <row r="311" spans="1:9">
      <c r="A311" t="s">
        <v>711</v>
      </c>
      <c r="B311" t="s">
        <v>1688</v>
      </c>
      <c r="C311" s="1">
        <v>44734</v>
      </c>
      <c r="D311" t="s">
        <v>1806</v>
      </c>
      <c r="E311" t="s">
        <v>1805</v>
      </c>
      <c r="F311">
        <v>250</v>
      </c>
      <c r="G311" t="s">
        <v>47</v>
      </c>
      <c r="H311" s="2">
        <v>1</v>
      </c>
      <c r="I311" s="3">
        <v>0.250579688847384</v>
      </c>
    </row>
    <row r="312" spans="1:9">
      <c r="A312" t="s">
        <v>713</v>
      </c>
      <c r="B312" t="s">
        <v>1690</v>
      </c>
      <c r="C312" s="1">
        <v>44753</v>
      </c>
      <c r="D312" t="s">
        <v>1807</v>
      </c>
      <c r="E312" t="s">
        <v>1803</v>
      </c>
      <c r="F312">
        <v>130</v>
      </c>
      <c r="G312" t="s">
        <v>52</v>
      </c>
      <c r="H312" s="2">
        <v>4</v>
      </c>
      <c r="I312" s="3">
        <v>0.568922669196791</v>
      </c>
    </row>
    <row r="313" spans="1:9">
      <c r="A313" t="s">
        <v>715</v>
      </c>
      <c r="B313" t="s">
        <v>1692</v>
      </c>
      <c r="C313" s="1">
        <v>44739</v>
      </c>
      <c r="D313" t="s">
        <v>1808</v>
      </c>
      <c r="E313" t="s">
        <v>1805</v>
      </c>
      <c r="F313">
        <v>60</v>
      </c>
      <c r="G313" t="s">
        <v>58</v>
      </c>
      <c r="H313" s="2">
        <v>6</v>
      </c>
      <c r="I313" s="3">
        <v>0.0335710613741672</v>
      </c>
    </row>
    <row r="314" spans="1:9">
      <c r="A314" t="s">
        <v>717</v>
      </c>
      <c r="B314" t="s">
        <v>1694</v>
      </c>
      <c r="C314" s="1">
        <v>44740</v>
      </c>
      <c r="D314" t="s">
        <v>1809</v>
      </c>
      <c r="E314" t="s">
        <v>1803</v>
      </c>
      <c r="F314">
        <v>95</v>
      </c>
      <c r="G314" t="s">
        <v>47</v>
      </c>
      <c r="H314" s="2">
        <v>4</v>
      </c>
      <c r="I314" s="3">
        <v>0.117970393249644</v>
      </c>
    </row>
    <row r="315" spans="1:9">
      <c r="A315" t="s">
        <v>719</v>
      </c>
      <c r="B315" t="s">
        <v>1695</v>
      </c>
      <c r="C315" s="1">
        <v>44748</v>
      </c>
      <c r="D315" t="s">
        <v>1802</v>
      </c>
      <c r="E315" t="s">
        <v>1805</v>
      </c>
      <c r="F315">
        <v>72</v>
      </c>
      <c r="G315" t="s">
        <v>52</v>
      </c>
      <c r="H315" s="2">
        <v>8</v>
      </c>
      <c r="I315" s="3">
        <v>0.0281763859647487</v>
      </c>
    </row>
    <row r="316" spans="1:9">
      <c r="A316" t="s">
        <v>721</v>
      </c>
      <c r="B316" t="s">
        <v>1686</v>
      </c>
      <c r="C316" s="1">
        <v>44731</v>
      </c>
      <c r="D316" t="s">
        <v>1804</v>
      </c>
      <c r="E316" t="s">
        <v>1803</v>
      </c>
      <c r="F316">
        <v>65</v>
      </c>
      <c r="G316" t="s">
        <v>58</v>
      </c>
      <c r="H316" s="2">
        <v>8</v>
      </c>
      <c r="I316" s="3">
        <v>0.669411367257589</v>
      </c>
    </row>
    <row r="317" spans="1:9">
      <c r="A317" t="s">
        <v>723</v>
      </c>
      <c r="B317" t="s">
        <v>1688</v>
      </c>
      <c r="C317" s="1">
        <v>44763</v>
      </c>
      <c r="D317" t="s">
        <v>1806</v>
      </c>
      <c r="E317" t="s">
        <v>1805</v>
      </c>
      <c r="F317">
        <v>250</v>
      </c>
      <c r="G317" t="s">
        <v>47</v>
      </c>
      <c r="H317" s="2">
        <v>2</v>
      </c>
      <c r="I317" s="3">
        <v>0.364481724955418</v>
      </c>
    </row>
    <row r="318" spans="1:9">
      <c r="A318" t="s">
        <v>725</v>
      </c>
      <c r="B318" t="s">
        <v>1690</v>
      </c>
      <c r="C318" s="1">
        <v>44733</v>
      </c>
      <c r="D318" t="s">
        <v>1807</v>
      </c>
      <c r="E318" t="s">
        <v>1803</v>
      </c>
      <c r="F318">
        <v>130</v>
      </c>
      <c r="G318" t="s">
        <v>52</v>
      </c>
      <c r="H318" s="2">
        <v>7</v>
      </c>
      <c r="I318" s="3">
        <v>0.154164883060798</v>
      </c>
    </row>
    <row r="319" spans="1:9">
      <c r="A319" t="s">
        <v>727</v>
      </c>
      <c r="B319" t="s">
        <v>1692</v>
      </c>
      <c r="C319" s="1">
        <v>44746</v>
      </c>
      <c r="D319" t="s">
        <v>1802</v>
      </c>
      <c r="E319" t="s">
        <v>1805</v>
      </c>
      <c r="F319">
        <v>72</v>
      </c>
      <c r="G319" t="s">
        <v>58</v>
      </c>
      <c r="H319" s="2">
        <v>7</v>
      </c>
      <c r="I319" s="3">
        <v>0.666466096252429</v>
      </c>
    </row>
    <row r="320" spans="1:9">
      <c r="A320" t="s">
        <v>729</v>
      </c>
      <c r="B320" t="s">
        <v>1686</v>
      </c>
      <c r="C320" s="1">
        <v>44755</v>
      </c>
      <c r="D320" t="s">
        <v>1804</v>
      </c>
      <c r="E320" t="s">
        <v>1803</v>
      </c>
      <c r="F320">
        <v>65</v>
      </c>
      <c r="G320" t="s">
        <v>47</v>
      </c>
      <c r="H320" s="2">
        <v>4</v>
      </c>
      <c r="I320" s="3">
        <v>0.691837520342533</v>
      </c>
    </row>
    <row r="321" spans="1:9">
      <c r="A321" t="s">
        <v>731</v>
      </c>
      <c r="B321" t="s">
        <v>1688</v>
      </c>
      <c r="C321" s="1">
        <v>44755</v>
      </c>
      <c r="D321" t="s">
        <v>1806</v>
      </c>
      <c r="E321" t="s">
        <v>1805</v>
      </c>
      <c r="F321">
        <v>250</v>
      </c>
      <c r="G321" t="s">
        <v>52</v>
      </c>
      <c r="H321" s="2">
        <v>2</v>
      </c>
      <c r="I321" s="3">
        <v>0.146495995912347</v>
      </c>
    </row>
    <row r="322" spans="1:9">
      <c r="A322" t="s">
        <v>733</v>
      </c>
      <c r="B322" t="s">
        <v>1690</v>
      </c>
      <c r="C322" s="1">
        <v>44727</v>
      </c>
      <c r="D322" t="s">
        <v>1807</v>
      </c>
      <c r="E322" t="s">
        <v>1803</v>
      </c>
      <c r="F322">
        <v>130</v>
      </c>
      <c r="G322" t="s">
        <v>58</v>
      </c>
      <c r="H322" s="2">
        <v>2</v>
      </c>
      <c r="I322" s="3">
        <v>0.98540635482364</v>
      </c>
    </row>
    <row r="323" spans="1:9">
      <c r="A323" t="s">
        <v>735</v>
      </c>
      <c r="B323" t="s">
        <v>1692</v>
      </c>
      <c r="C323" s="1">
        <v>44746</v>
      </c>
      <c r="D323" t="s">
        <v>1802</v>
      </c>
      <c r="E323" t="s">
        <v>1805</v>
      </c>
      <c r="F323">
        <v>72</v>
      </c>
      <c r="G323" t="s">
        <v>47</v>
      </c>
      <c r="H323" s="2">
        <v>9</v>
      </c>
      <c r="I323" s="3">
        <v>0.320913207357887</v>
      </c>
    </row>
    <row r="324" spans="1:9">
      <c r="A324" t="s">
        <v>737</v>
      </c>
      <c r="B324" t="s">
        <v>1686</v>
      </c>
      <c r="C324" s="1">
        <v>44740</v>
      </c>
      <c r="D324" t="s">
        <v>1804</v>
      </c>
      <c r="E324" t="s">
        <v>1805</v>
      </c>
      <c r="F324">
        <v>65</v>
      </c>
      <c r="G324" t="s">
        <v>47</v>
      </c>
      <c r="H324" s="2">
        <v>9</v>
      </c>
      <c r="I324" s="3">
        <v>0.944953941092757</v>
      </c>
    </row>
    <row r="325" spans="1:9">
      <c r="A325" t="s">
        <v>739</v>
      </c>
      <c r="B325" t="s">
        <v>1688</v>
      </c>
      <c r="C325" s="1">
        <v>44743</v>
      </c>
      <c r="D325" t="s">
        <v>1806</v>
      </c>
      <c r="E325" t="s">
        <v>1805</v>
      </c>
      <c r="F325">
        <v>250</v>
      </c>
      <c r="G325" t="s">
        <v>52</v>
      </c>
      <c r="H325" s="2">
        <v>2</v>
      </c>
      <c r="I325" s="3">
        <v>0.509067480271997</v>
      </c>
    </row>
    <row r="326" spans="1:9">
      <c r="A326" t="s">
        <v>741</v>
      </c>
      <c r="B326" t="s">
        <v>1690</v>
      </c>
      <c r="C326" s="1">
        <v>44737</v>
      </c>
      <c r="D326" t="s">
        <v>1807</v>
      </c>
      <c r="E326" t="s">
        <v>1805</v>
      </c>
      <c r="F326">
        <v>130</v>
      </c>
      <c r="G326" t="s">
        <v>58</v>
      </c>
      <c r="H326" s="2">
        <v>4</v>
      </c>
      <c r="I326" s="3">
        <v>0.660590532667063</v>
      </c>
    </row>
    <row r="327" spans="1:9">
      <c r="A327" t="s">
        <v>743</v>
      </c>
      <c r="B327" t="s">
        <v>1692</v>
      </c>
      <c r="C327" s="1">
        <v>44757</v>
      </c>
      <c r="D327" t="s">
        <v>1802</v>
      </c>
      <c r="E327" t="s">
        <v>1805</v>
      </c>
      <c r="F327">
        <v>72</v>
      </c>
      <c r="G327" t="s">
        <v>47</v>
      </c>
      <c r="H327" s="2">
        <v>8</v>
      </c>
      <c r="I327" s="3">
        <v>0.896156014037031</v>
      </c>
    </row>
    <row r="328" spans="1:9">
      <c r="A328" t="s">
        <v>745</v>
      </c>
      <c r="B328" t="s">
        <v>1686</v>
      </c>
      <c r="C328" s="1">
        <v>44745</v>
      </c>
      <c r="D328" t="s">
        <v>1804</v>
      </c>
      <c r="E328" t="s">
        <v>1803</v>
      </c>
      <c r="F328">
        <v>65</v>
      </c>
      <c r="G328" t="s">
        <v>52</v>
      </c>
      <c r="H328" s="2">
        <v>8</v>
      </c>
      <c r="I328" s="3">
        <v>0.133950017527805</v>
      </c>
    </row>
    <row r="329" spans="1:9">
      <c r="A329" t="s">
        <v>747</v>
      </c>
      <c r="B329" t="s">
        <v>1688</v>
      </c>
      <c r="C329" s="1">
        <v>44760</v>
      </c>
      <c r="D329" t="s">
        <v>1806</v>
      </c>
      <c r="E329" t="s">
        <v>1805</v>
      </c>
      <c r="F329">
        <v>250</v>
      </c>
      <c r="G329" t="s">
        <v>58</v>
      </c>
      <c r="H329" s="2">
        <v>4</v>
      </c>
      <c r="I329" s="3">
        <v>0.382379729799847</v>
      </c>
    </row>
    <row r="330" spans="1:9">
      <c r="A330" t="s">
        <v>749</v>
      </c>
      <c r="B330" t="s">
        <v>1690</v>
      </c>
      <c r="C330" s="1">
        <v>44750</v>
      </c>
      <c r="D330" t="s">
        <v>1807</v>
      </c>
      <c r="E330" t="s">
        <v>1803</v>
      </c>
      <c r="F330">
        <v>130</v>
      </c>
      <c r="G330" t="s">
        <v>47</v>
      </c>
      <c r="H330" s="2">
        <v>2</v>
      </c>
      <c r="I330" s="3">
        <v>0.150738256013421</v>
      </c>
    </row>
    <row r="331" spans="1:9">
      <c r="A331" t="s">
        <v>751</v>
      </c>
      <c r="B331" t="s">
        <v>1692</v>
      </c>
      <c r="C331" s="1">
        <v>44742</v>
      </c>
      <c r="D331" t="s">
        <v>1808</v>
      </c>
      <c r="E331" t="s">
        <v>1805</v>
      </c>
      <c r="F331">
        <v>60</v>
      </c>
      <c r="G331" t="s">
        <v>52</v>
      </c>
      <c r="H331" s="2">
        <v>10</v>
      </c>
      <c r="I331" s="3">
        <v>0.963951282479031</v>
      </c>
    </row>
    <row r="332" spans="1:9">
      <c r="A332" t="s">
        <v>753</v>
      </c>
      <c r="B332" t="s">
        <v>1694</v>
      </c>
      <c r="C332" s="1">
        <v>44754</v>
      </c>
      <c r="D332" t="s">
        <v>1802</v>
      </c>
      <c r="E332" t="s">
        <v>1803</v>
      </c>
      <c r="F332">
        <v>72</v>
      </c>
      <c r="G332" t="s">
        <v>58</v>
      </c>
      <c r="H332" s="2">
        <v>5</v>
      </c>
      <c r="I332" s="3">
        <v>0.938940837056845</v>
      </c>
    </row>
    <row r="333" spans="1:9">
      <c r="A333" t="s">
        <v>755</v>
      </c>
      <c r="B333" t="s">
        <v>1686</v>
      </c>
      <c r="C333" s="1">
        <v>44746</v>
      </c>
      <c r="D333" t="s">
        <v>1804</v>
      </c>
      <c r="E333" t="s">
        <v>1805</v>
      </c>
      <c r="F333">
        <v>65</v>
      </c>
      <c r="G333" t="s">
        <v>47</v>
      </c>
      <c r="H333" s="2">
        <v>7</v>
      </c>
      <c r="I333" s="3">
        <v>0.903352705784895</v>
      </c>
    </row>
    <row r="334" spans="1:9">
      <c r="A334" t="s">
        <v>757</v>
      </c>
      <c r="B334" t="s">
        <v>1688</v>
      </c>
      <c r="C334" s="1">
        <v>44752</v>
      </c>
      <c r="D334" t="s">
        <v>1806</v>
      </c>
      <c r="E334" t="s">
        <v>1803</v>
      </c>
      <c r="F334">
        <v>250</v>
      </c>
      <c r="G334" t="s">
        <v>52</v>
      </c>
      <c r="H334" s="2">
        <v>2</v>
      </c>
      <c r="I334" s="3">
        <v>0.622097773219959</v>
      </c>
    </row>
    <row r="335" spans="1:9">
      <c r="A335" t="s">
        <v>759</v>
      </c>
      <c r="B335" t="s">
        <v>1690</v>
      </c>
      <c r="C335" s="1">
        <v>44725</v>
      </c>
      <c r="D335" t="s">
        <v>1807</v>
      </c>
      <c r="E335" t="s">
        <v>1805</v>
      </c>
      <c r="F335">
        <v>130</v>
      </c>
      <c r="G335" t="s">
        <v>58</v>
      </c>
      <c r="H335" s="2">
        <v>5</v>
      </c>
      <c r="I335" s="3">
        <v>0.0616767904433965</v>
      </c>
    </row>
    <row r="336" spans="1:9">
      <c r="A336" t="s">
        <v>761</v>
      </c>
      <c r="B336" t="s">
        <v>1692</v>
      </c>
      <c r="C336" s="1">
        <v>44734</v>
      </c>
      <c r="D336" t="s">
        <v>1802</v>
      </c>
      <c r="E336" t="s">
        <v>1803</v>
      </c>
      <c r="F336">
        <v>72</v>
      </c>
      <c r="G336" t="s">
        <v>47</v>
      </c>
      <c r="H336" s="2">
        <v>12</v>
      </c>
      <c r="I336" s="3">
        <v>0.492135213174211</v>
      </c>
    </row>
    <row r="337" spans="1:9">
      <c r="A337" t="s">
        <v>763</v>
      </c>
      <c r="B337" t="s">
        <v>1686</v>
      </c>
      <c r="C337" s="1">
        <v>44761</v>
      </c>
      <c r="D337" t="s">
        <v>1804</v>
      </c>
      <c r="E337" t="s">
        <v>1805</v>
      </c>
      <c r="F337">
        <v>65</v>
      </c>
      <c r="G337" t="s">
        <v>52</v>
      </c>
      <c r="H337" s="2">
        <v>9</v>
      </c>
      <c r="I337" s="3">
        <v>0.695527119859949</v>
      </c>
    </row>
    <row r="338" spans="1:9">
      <c r="A338" t="s">
        <v>765</v>
      </c>
      <c r="B338" t="s">
        <v>1688</v>
      </c>
      <c r="C338" s="1">
        <v>44735</v>
      </c>
      <c r="D338" t="s">
        <v>1806</v>
      </c>
      <c r="E338" t="s">
        <v>1803</v>
      </c>
      <c r="F338">
        <v>250</v>
      </c>
      <c r="G338" t="s">
        <v>58</v>
      </c>
      <c r="H338" s="2">
        <v>4</v>
      </c>
      <c r="I338" s="3">
        <v>0.545289072783541</v>
      </c>
    </row>
    <row r="339" spans="1:9">
      <c r="A339" t="s">
        <v>767</v>
      </c>
      <c r="B339" t="s">
        <v>1690</v>
      </c>
      <c r="C339" s="1">
        <v>44753</v>
      </c>
      <c r="D339" t="s">
        <v>1807</v>
      </c>
      <c r="E339" t="s">
        <v>1805</v>
      </c>
      <c r="F339">
        <v>130</v>
      </c>
      <c r="G339" t="s">
        <v>47</v>
      </c>
      <c r="H339" s="2">
        <v>4</v>
      </c>
      <c r="I339" s="3">
        <v>0.351995365382247</v>
      </c>
    </row>
    <row r="340" spans="1:9">
      <c r="A340" t="s">
        <v>769</v>
      </c>
      <c r="B340" t="s">
        <v>1692</v>
      </c>
      <c r="C340" s="1">
        <v>44732</v>
      </c>
      <c r="D340" t="s">
        <v>1808</v>
      </c>
      <c r="E340" t="s">
        <v>1803</v>
      </c>
      <c r="F340">
        <v>60</v>
      </c>
      <c r="G340" t="s">
        <v>52</v>
      </c>
      <c r="H340" s="2">
        <v>6</v>
      </c>
      <c r="I340" s="3">
        <v>0.0602925336290991</v>
      </c>
    </row>
    <row r="341" spans="1:9">
      <c r="A341" t="s">
        <v>771</v>
      </c>
      <c r="B341" t="s">
        <v>1694</v>
      </c>
      <c r="C341" s="1">
        <v>44748</v>
      </c>
      <c r="D341" t="s">
        <v>1809</v>
      </c>
      <c r="E341" t="s">
        <v>1805</v>
      </c>
      <c r="F341">
        <v>95</v>
      </c>
      <c r="G341" t="s">
        <v>58</v>
      </c>
      <c r="H341" s="2">
        <v>7</v>
      </c>
      <c r="I341" s="3">
        <v>0.0414344572817006</v>
      </c>
    </row>
    <row r="342" spans="1:9">
      <c r="A342" t="s">
        <v>773</v>
      </c>
      <c r="B342" t="s">
        <v>1695</v>
      </c>
      <c r="C342" s="1">
        <v>44731</v>
      </c>
      <c r="D342" t="s">
        <v>1802</v>
      </c>
      <c r="E342" t="s">
        <v>1803</v>
      </c>
      <c r="F342">
        <v>72</v>
      </c>
      <c r="G342" t="s">
        <v>47</v>
      </c>
      <c r="H342" s="2">
        <v>3</v>
      </c>
      <c r="I342" s="3">
        <v>0.295162748845202</v>
      </c>
    </row>
    <row r="343" spans="1:9">
      <c r="A343" t="s">
        <v>775</v>
      </c>
      <c r="B343" t="s">
        <v>1686</v>
      </c>
      <c r="C343" s="1">
        <v>44725</v>
      </c>
      <c r="D343" t="s">
        <v>1804</v>
      </c>
      <c r="E343" t="s">
        <v>1805</v>
      </c>
      <c r="F343">
        <v>65</v>
      </c>
      <c r="G343" t="s">
        <v>52</v>
      </c>
      <c r="H343" s="2">
        <v>4</v>
      </c>
      <c r="I343" s="3">
        <v>0.681542945401193</v>
      </c>
    </row>
    <row r="344" spans="1:9">
      <c r="A344" t="s">
        <v>777</v>
      </c>
      <c r="B344" t="s">
        <v>1688</v>
      </c>
      <c r="C344" s="1">
        <v>44753</v>
      </c>
      <c r="D344" t="s">
        <v>1806</v>
      </c>
      <c r="E344" t="s">
        <v>1803</v>
      </c>
      <c r="F344">
        <v>250</v>
      </c>
      <c r="G344" t="s">
        <v>58</v>
      </c>
      <c r="H344" s="2">
        <v>1</v>
      </c>
      <c r="I344" s="3">
        <v>0.526323465202974</v>
      </c>
    </row>
    <row r="345" spans="1:9">
      <c r="A345" t="s">
        <v>779</v>
      </c>
      <c r="B345" t="s">
        <v>1690</v>
      </c>
      <c r="C345" s="1">
        <v>44738</v>
      </c>
      <c r="D345" t="s">
        <v>1807</v>
      </c>
      <c r="E345" t="s">
        <v>1805</v>
      </c>
      <c r="F345">
        <v>130</v>
      </c>
      <c r="G345" t="s">
        <v>47</v>
      </c>
      <c r="H345" s="2">
        <v>6</v>
      </c>
      <c r="I345" s="3">
        <v>0.0544376879035369</v>
      </c>
    </row>
    <row r="346" spans="1:9">
      <c r="A346" t="s">
        <v>781</v>
      </c>
      <c r="B346" t="s">
        <v>1692</v>
      </c>
      <c r="C346" s="1">
        <v>44762</v>
      </c>
      <c r="D346" t="s">
        <v>1802</v>
      </c>
      <c r="E346" t="s">
        <v>1805</v>
      </c>
      <c r="F346">
        <v>72</v>
      </c>
      <c r="G346" t="s">
        <v>52</v>
      </c>
      <c r="H346" s="2">
        <v>10</v>
      </c>
      <c r="I346" s="3">
        <v>0.953507388421749</v>
      </c>
    </row>
    <row r="347" spans="1:9">
      <c r="A347" t="s">
        <v>783</v>
      </c>
      <c r="B347" t="s">
        <v>1686</v>
      </c>
      <c r="C347" s="1">
        <v>44756</v>
      </c>
      <c r="D347" t="s">
        <v>1804</v>
      </c>
      <c r="E347" t="s">
        <v>1805</v>
      </c>
      <c r="F347">
        <v>65</v>
      </c>
      <c r="G347" t="s">
        <v>58</v>
      </c>
      <c r="H347" s="2">
        <v>4</v>
      </c>
      <c r="I347" s="3">
        <v>0.467266513481762</v>
      </c>
    </row>
    <row r="348" spans="1:9">
      <c r="A348" t="s">
        <v>785</v>
      </c>
      <c r="B348" t="s">
        <v>1688</v>
      </c>
      <c r="C348" s="1">
        <v>44744</v>
      </c>
      <c r="D348" t="s">
        <v>1806</v>
      </c>
      <c r="E348" t="s">
        <v>1805</v>
      </c>
      <c r="F348">
        <v>250</v>
      </c>
      <c r="G348" t="s">
        <v>47</v>
      </c>
      <c r="H348" s="2">
        <v>2</v>
      </c>
      <c r="I348" s="3">
        <v>0.601508981561199</v>
      </c>
    </row>
    <row r="349" spans="1:9">
      <c r="A349" t="s">
        <v>787</v>
      </c>
      <c r="B349" t="s">
        <v>1690</v>
      </c>
      <c r="C349" s="1">
        <v>44753</v>
      </c>
      <c r="D349" t="s">
        <v>1807</v>
      </c>
      <c r="E349" t="s">
        <v>1805</v>
      </c>
      <c r="F349">
        <v>130</v>
      </c>
      <c r="G349" t="s">
        <v>52</v>
      </c>
      <c r="H349" s="2">
        <v>7</v>
      </c>
      <c r="I349" s="3">
        <v>0.171587647421878</v>
      </c>
    </row>
    <row r="350" spans="1:9">
      <c r="A350" t="s">
        <v>789</v>
      </c>
      <c r="B350" t="s">
        <v>1692</v>
      </c>
      <c r="C350" s="1">
        <v>44762</v>
      </c>
      <c r="D350" t="s">
        <v>1808</v>
      </c>
      <c r="E350" t="s">
        <v>1803</v>
      </c>
      <c r="F350">
        <v>60</v>
      </c>
      <c r="G350" t="s">
        <v>58</v>
      </c>
      <c r="H350" s="2">
        <v>11</v>
      </c>
      <c r="I350" s="3">
        <v>0.447310508801029</v>
      </c>
    </row>
    <row r="351" spans="1:9">
      <c r="A351" t="s">
        <v>791</v>
      </c>
      <c r="B351" t="s">
        <v>1694</v>
      </c>
      <c r="C351" s="1">
        <v>44740</v>
      </c>
      <c r="D351" t="s">
        <v>1802</v>
      </c>
      <c r="E351" t="s">
        <v>1805</v>
      </c>
      <c r="F351">
        <v>72</v>
      </c>
      <c r="G351" t="s">
        <v>47</v>
      </c>
      <c r="H351" s="2">
        <v>8</v>
      </c>
      <c r="I351" s="3">
        <v>0.542469530509582</v>
      </c>
    </row>
    <row r="352" spans="1:9">
      <c r="A352" t="s">
        <v>793</v>
      </c>
      <c r="B352" t="s">
        <v>1686</v>
      </c>
      <c r="C352" s="1">
        <v>44729</v>
      </c>
      <c r="D352" t="s">
        <v>1804</v>
      </c>
      <c r="E352" t="s">
        <v>1803</v>
      </c>
      <c r="F352">
        <v>65</v>
      </c>
      <c r="G352" t="s">
        <v>52</v>
      </c>
      <c r="H352" s="2">
        <v>11</v>
      </c>
      <c r="I352" s="3">
        <v>0.504848049472984</v>
      </c>
    </row>
    <row r="353" spans="1:9">
      <c r="A353" t="s">
        <v>795</v>
      </c>
      <c r="B353" t="s">
        <v>1688</v>
      </c>
      <c r="C353" s="1">
        <v>44727</v>
      </c>
      <c r="D353" t="s">
        <v>1806</v>
      </c>
      <c r="E353" t="s">
        <v>1805</v>
      </c>
      <c r="F353">
        <v>250</v>
      </c>
      <c r="G353" t="s">
        <v>58</v>
      </c>
      <c r="H353" s="2">
        <v>4</v>
      </c>
      <c r="I353" s="3">
        <v>0.0923167474212955</v>
      </c>
    </row>
    <row r="354" spans="1:9">
      <c r="A354" t="s">
        <v>797</v>
      </c>
      <c r="B354" t="s">
        <v>1690</v>
      </c>
      <c r="C354" s="1">
        <v>44734</v>
      </c>
      <c r="D354" t="s">
        <v>1807</v>
      </c>
      <c r="E354" t="s">
        <v>1803</v>
      </c>
      <c r="F354">
        <v>130</v>
      </c>
      <c r="G354" t="s">
        <v>47</v>
      </c>
      <c r="H354" s="2">
        <v>7</v>
      </c>
      <c r="I354" s="3">
        <v>0.349075422727062</v>
      </c>
    </row>
    <row r="355" spans="1:9">
      <c r="A355" t="s">
        <v>799</v>
      </c>
      <c r="B355" t="s">
        <v>1692</v>
      </c>
      <c r="C355" s="1">
        <v>44744</v>
      </c>
      <c r="D355" t="s">
        <v>1802</v>
      </c>
      <c r="E355" t="s">
        <v>1805</v>
      </c>
      <c r="F355">
        <v>72</v>
      </c>
      <c r="G355" t="s">
        <v>52</v>
      </c>
      <c r="H355" s="2">
        <v>4</v>
      </c>
      <c r="I355" s="3">
        <v>0.900318235807166</v>
      </c>
    </row>
    <row r="356" spans="1:9">
      <c r="A356" t="s">
        <v>801</v>
      </c>
      <c r="B356" t="s">
        <v>1686</v>
      </c>
      <c r="C356" s="1">
        <v>44737</v>
      </c>
      <c r="D356" t="s">
        <v>1804</v>
      </c>
      <c r="E356" t="s">
        <v>1803</v>
      </c>
      <c r="F356">
        <v>65</v>
      </c>
      <c r="G356" t="s">
        <v>58</v>
      </c>
      <c r="H356" s="2">
        <v>5</v>
      </c>
      <c r="I356" s="3">
        <v>0.180506927954627</v>
      </c>
    </row>
    <row r="357" spans="1:9">
      <c r="A357" t="s">
        <v>803</v>
      </c>
      <c r="B357" t="s">
        <v>1688</v>
      </c>
      <c r="C357" s="1">
        <v>44752</v>
      </c>
      <c r="D357" t="s">
        <v>1806</v>
      </c>
      <c r="E357" t="s">
        <v>1805</v>
      </c>
      <c r="F357">
        <v>250</v>
      </c>
      <c r="G357" t="s">
        <v>47</v>
      </c>
      <c r="H357" s="2">
        <v>1</v>
      </c>
      <c r="I357" s="3">
        <v>0.0254450928200013</v>
      </c>
    </row>
    <row r="358" spans="1:9">
      <c r="A358" t="s">
        <v>805</v>
      </c>
      <c r="B358" t="s">
        <v>1690</v>
      </c>
      <c r="C358" s="1">
        <v>44736</v>
      </c>
      <c r="D358" t="s">
        <v>1807</v>
      </c>
      <c r="E358" t="s">
        <v>1803</v>
      </c>
      <c r="F358">
        <v>130</v>
      </c>
      <c r="G358" t="s">
        <v>52</v>
      </c>
      <c r="H358" s="2">
        <v>2</v>
      </c>
      <c r="I358" s="3">
        <v>0.796437411427055</v>
      </c>
    </row>
    <row r="359" spans="1:9">
      <c r="A359" t="s">
        <v>807</v>
      </c>
      <c r="B359" t="s">
        <v>1692</v>
      </c>
      <c r="C359" s="1">
        <v>44752</v>
      </c>
      <c r="D359" t="s">
        <v>1808</v>
      </c>
      <c r="E359" t="s">
        <v>1805</v>
      </c>
      <c r="F359">
        <v>60</v>
      </c>
      <c r="G359" t="s">
        <v>58</v>
      </c>
      <c r="H359" s="2">
        <v>14</v>
      </c>
      <c r="I359" s="3">
        <v>0.160772133598278</v>
      </c>
    </row>
    <row r="360" spans="1:9">
      <c r="A360" t="s">
        <v>809</v>
      </c>
      <c r="B360" t="s">
        <v>1694</v>
      </c>
      <c r="C360" s="1">
        <v>44759</v>
      </c>
      <c r="D360" t="s">
        <v>1809</v>
      </c>
      <c r="E360" t="s">
        <v>1803</v>
      </c>
      <c r="F360">
        <v>95</v>
      </c>
      <c r="G360" t="s">
        <v>47</v>
      </c>
      <c r="H360" s="2">
        <v>9</v>
      </c>
      <c r="I360" s="3">
        <v>0.246938369788698</v>
      </c>
    </row>
    <row r="361" spans="1:9">
      <c r="A361" t="s">
        <v>811</v>
      </c>
      <c r="B361" t="s">
        <v>1695</v>
      </c>
      <c r="C361" s="1">
        <v>44763</v>
      </c>
      <c r="D361" t="s">
        <v>1802</v>
      </c>
      <c r="E361" t="s">
        <v>1805</v>
      </c>
      <c r="F361">
        <v>72</v>
      </c>
      <c r="G361" t="s">
        <v>52</v>
      </c>
      <c r="H361" s="2">
        <v>8</v>
      </c>
      <c r="I361" s="3">
        <v>0.221482079467388</v>
      </c>
    </row>
    <row r="362" spans="1:9">
      <c r="A362" t="s">
        <v>813</v>
      </c>
      <c r="B362" t="s">
        <v>1686</v>
      </c>
      <c r="C362" s="1">
        <v>44763</v>
      </c>
      <c r="D362" t="s">
        <v>1804</v>
      </c>
      <c r="E362" t="s">
        <v>1803</v>
      </c>
      <c r="F362">
        <v>65</v>
      </c>
      <c r="G362" t="s">
        <v>58</v>
      </c>
      <c r="H362" s="2">
        <v>11</v>
      </c>
      <c r="I362" s="3">
        <v>0.714588462309595</v>
      </c>
    </row>
    <row r="363" spans="1:9">
      <c r="A363" t="s">
        <v>815</v>
      </c>
      <c r="B363" t="s">
        <v>1688</v>
      </c>
      <c r="C363" s="1">
        <v>44750</v>
      </c>
      <c r="D363" t="s">
        <v>1806</v>
      </c>
      <c r="E363" t="s">
        <v>1805</v>
      </c>
      <c r="F363">
        <v>250</v>
      </c>
      <c r="G363" t="s">
        <v>47</v>
      </c>
      <c r="H363" s="2">
        <v>4</v>
      </c>
      <c r="I363" s="3">
        <v>0.112866944889315</v>
      </c>
    </row>
    <row r="364" spans="1:9">
      <c r="A364" t="s">
        <v>817</v>
      </c>
      <c r="B364" t="s">
        <v>1690</v>
      </c>
      <c r="C364" s="1">
        <v>44751</v>
      </c>
      <c r="D364" t="s">
        <v>1807</v>
      </c>
      <c r="E364" t="s">
        <v>1803</v>
      </c>
      <c r="F364">
        <v>130</v>
      </c>
      <c r="G364" t="s">
        <v>52</v>
      </c>
      <c r="H364" s="2">
        <v>6</v>
      </c>
      <c r="I364" s="3">
        <v>0.0652835908288198</v>
      </c>
    </row>
    <row r="365" spans="1:9">
      <c r="A365" t="s">
        <v>819</v>
      </c>
      <c r="B365" t="s">
        <v>1692</v>
      </c>
      <c r="C365" s="1">
        <v>44736</v>
      </c>
      <c r="D365" t="s">
        <v>1802</v>
      </c>
      <c r="E365" t="s">
        <v>1805</v>
      </c>
      <c r="F365">
        <v>72</v>
      </c>
      <c r="G365" t="s">
        <v>58</v>
      </c>
      <c r="H365" s="2">
        <v>11</v>
      </c>
      <c r="I365" s="3">
        <v>0.466817519983531</v>
      </c>
    </row>
    <row r="366" spans="1:9">
      <c r="A366" t="s">
        <v>821</v>
      </c>
      <c r="B366" t="s">
        <v>1686</v>
      </c>
      <c r="C366" s="1">
        <v>44737</v>
      </c>
      <c r="D366" t="s">
        <v>1804</v>
      </c>
      <c r="E366" t="s">
        <v>1803</v>
      </c>
      <c r="F366">
        <v>65</v>
      </c>
      <c r="G366" t="s">
        <v>47</v>
      </c>
      <c r="H366" s="2">
        <v>9</v>
      </c>
      <c r="I366" s="3">
        <v>0.922027701542237</v>
      </c>
    </row>
    <row r="367" spans="1:9">
      <c r="A367" t="s">
        <v>823</v>
      </c>
      <c r="B367" t="s">
        <v>1688</v>
      </c>
      <c r="C367" s="1">
        <v>44744</v>
      </c>
      <c r="D367" t="s">
        <v>1806</v>
      </c>
      <c r="E367" t="s">
        <v>1805</v>
      </c>
      <c r="F367">
        <v>250</v>
      </c>
      <c r="G367" t="s">
        <v>52</v>
      </c>
      <c r="H367" s="2">
        <v>2</v>
      </c>
      <c r="I367" s="3">
        <v>0.188404857537272</v>
      </c>
    </row>
    <row r="368" spans="1:9">
      <c r="A368" t="s">
        <v>825</v>
      </c>
      <c r="B368" t="s">
        <v>1690</v>
      </c>
      <c r="C368" s="1">
        <v>44735</v>
      </c>
      <c r="D368" t="s">
        <v>1807</v>
      </c>
      <c r="E368" t="s">
        <v>1805</v>
      </c>
      <c r="F368">
        <v>130</v>
      </c>
      <c r="G368" t="s">
        <v>58</v>
      </c>
      <c r="H368" s="2">
        <v>2</v>
      </c>
      <c r="I368" s="3">
        <v>0.278470721372092</v>
      </c>
    </row>
    <row r="369" spans="1:9">
      <c r="A369" t="s">
        <v>827</v>
      </c>
      <c r="B369" t="s">
        <v>1686</v>
      </c>
      <c r="C369" s="1">
        <v>44751</v>
      </c>
      <c r="D369" t="s">
        <v>1802</v>
      </c>
      <c r="E369" t="s">
        <v>1805</v>
      </c>
      <c r="F369">
        <v>72</v>
      </c>
      <c r="G369" t="s">
        <v>47</v>
      </c>
      <c r="H369" s="2">
        <v>10</v>
      </c>
      <c r="I369" s="3">
        <v>0.788842513764052</v>
      </c>
    </row>
    <row r="370" spans="1:9">
      <c r="A370" t="s">
        <v>829</v>
      </c>
      <c r="B370" t="s">
        <v>1688</v>
      </c>
      <c r="C370" s="1">
        <v>44726</v>
      </c>
      <c r="D370" t="s">
        <v>1804</v>
      </c>
      <c r="E370" t="s">
        <v>1805</v>
      </c>
      <c r="F370">
        <v>65</v>
      </c>
      <c r="G370" t="s">
        <v>47</v>
      </c>
      <c r="H370" s="2">
        <v>5</v>
      </c>
      <c r="I370" s="3">
        <v>0.182991685488964</v>
      </c>
    </row>
    <row r="371" spans="1:9">
      <c r="A371" t="s">
        <v>831</v>
      </c>
      <c r="B371" t="s">
        <v>1690</v>
      </c>
      <c r="C371" s="1">
        <v>44749</v>
      </c>
      <c r="D371" t="s">
        <v>1806</v>
      </c>
      <c r="E371" t="s">
        <v>1805</v>
      </c>
      <c r="F371">
        <v>250</v>
      </c>
      <c r="G371" t="s">
        <v>52</v>
      </c>
      <c r="H371" s="2">
        <v>3</v>
      </c>
      <c r="I371" s="3">
        <v>0.20591715888097</v>
      </c>
    </row>
    <row r="372" spans="1:9">
      <c r="A372" t="s">
        <v>833</v>
      </c>
      <c r="B372" t="s">
        <v>1692</v>
      </c>
      <c r="C372" s="1">
        <v>44734</v>
      </c>
      <c r="D372" t="s">
        <v>1807</v>
      </c>
      <c r="E372" t="s">
        <v>1803</v>
      </c>
      <c r="F372">
        <v>130</v>
      </c>
      <c r="G372" t="s">
        <v>58</v>
      </c>
      <c r="H372" s="2">
        <v>2</v>
      </c>
      <c r="I372" s="3">
        <v>0.0212833983688794</v>
      </c>
    </row>
    <row r="373" spans="1:9">
      <c r="A373" t="s">
        <v>835</v>
      </c>
      <c r="B373" t="s">
        <v>1686</v>
      </c>
      <c r="C373" s="1">
        <v>44726</v>
      </c>
      <c r="D373" t="s">
        <v>1802</v>
      </c>
      <c r="E373" t="s">
        <v>1805</v>
      </c>
      <c r="F373">
        <v>72</v>
      </c>
      <c r="G373" t="s">
        <v>47</v>
      </c>
      <c r="H373" s="2">
        <v>4</v>
      </c>
      <c r="I373" s="3">
        <v>0.0228068890195247</v>
      </c>
    </row>
    <row r="374" spans="1:9">
      <c r="A374" t="s">
        <v>837</v>
      </c>
      <c r="B374" t="s">
        <v>1688</v>
      </c>
      <c r="C374" s="1">
        <v>44743</v>
      </c>
      <c r="D374" t="s">
        <v>1804</v>
      </c>
      <c r="E374" t="s">
        <v>1803</v>
      </c>
      <c r="F374">
        <v>65</v>
      </c>
      <c r="G374" t="s">
        <v>52</v>
      </c>
      <c r="H374" s="2">
        <v>6</v>
      </c>
      <c r="I374" s="3">
        <v>0.664482140304991</v>
      </c>
    </row>
    <row r="375" spans="1:9">
      <c r="A375" t="s">
        <v>839</v>
      </c>
      <c r="B375" t="s">
        <v>1690</v>
      </c>
      <c r="C375" s="1">
        <v>44742</v>
      </c>
      <c r="D375" t="s">
        <v>1806</v>
      </c>
      <c r="E375" t="s">
        <v>1805</v>
      </c>
      <c r="F375">
        <v>250</v>
      </c>
      <c r="G375" t="s">
        <v>58</v>
      </c>
      <c r="H375" s="2">
        <v>3</v>
      </c>
      <c r="I375" s="3">
        <v>0.291519552492805</v>
      </c>
    </row>
    <row r="376" spans="1:9">
      <c r="A376" t="s">
        <v>841</v>
      </c>
      <c r="B376" t="s">
        <v>1692</v>
      </c>
      <c r="C376" s="1">
        <v>44747</v>
      </c>
      <c r="D376" t="s">
        <v>1807</v>
      </c>
      <c r="E376" t="s">
        <v>1803</v>
      </c>
      <c r="F376">
        <v>130</v>
      </c>
      <c r="G376" t="s">
        <v>47</v>
      </c>
      <c r="H376" s="2">
        <v>5</v>
      </c>
      <c r="I376" s="3">
        <v>0.556840981103363</v>
      </c>
    </row>
    <row r="377" spans="1:9">
      <c r="A377" t="s">
        <v>843</v>
      </c>
      <c r="B377" t="s">
        <v>1694</v>
      </c>
      <c r="C377" s="1">
        <v>44764</v>
      </c>
      <c r="D377" t="s">
        <v>1808</v>
      </c>
      <c r="E377" t="s">
        <v>1805</v>
      </c>
      <c r="F377">
        <v>60</v>
      </c>
      <c r="G377" t="s">
        <v>52</v>
      </c>
      <c r="H377" s="2">
        <v>14</v>
      </c>
      <c r="I377" s="3">
        <v>0.572405421440156</v>
      </c>
    </row>
    <row r="378" spans="1:9">
      <c r="A378" t="s">
        <v>845</v>
      </c>
      <c r="B378" t="s">
        <v>1686</v>
      </c>
      <c r="C378" s="1">
        <v>44735</v>
      </c>
      <c r="D378" t="s">
        <v>1802</v>
      </c>
      <c r="E378" t="s">
        <v>1803</v>
      </c>
      <c r="F378">
        <v>72</v>
      </c>
      <c r="G378" t="s">
        <v>58</v>
      </c>
      <c r="H378" s="2">
        <v>3</v>
      </c>
      <c r="I378" s="3">
        <v>0.0862216431152117</v>
      </c>
    </row>
    <row r="379" spans="1:9">
      <c r="A379" t="s">
        <v>847</v>
      </c>
      <c r="B379" t="s">
        <v>1688</v>
      </c>
      <c r="C379" s="1">
        <v>44737</v>
      </c>
      <c r="D379" t="s">
        <v>1804</v>
      </c>
      <c r="E379" t="s">
        <v>1805</v>
      </c>
      <c r="F379">
        <v>65</v>
      </c>
      <c r="G379" t="s">
        <v>47</v>
      </c>
      <c r="H379" s="2">
        <v>10</v>
      </c>
      <c r="I379" s="3">
        <v>0.956097186096616</v>
      </c>
    </row>
    <row r="380" spans="1:9">
      <c r="A380" t="s">
        <v>849</v>
      </c>
      <c r="B380" t="s">
        <v>1690</v>
      </c>
      <c r="C380" s="1">
        <v>44749</v>
      </c>
      <c r="D380" t="s">
        <v>1806</v>
      </c>
      <c r="E380" t="s">
        <v>1803</v>
      </c>
      <c r="F380">
        <v>250</v>
      </c>
      <c r="G380" t="s">
        <v>52</v>
      </c>
      <c r="H380" s="2">
        <v>2</v>
      </c>
      <c r="I380" s="3">
        <v>0.245522376822209</v>
      </c>
    </row>
    <row r="381" spans="1:9">
      <c r="A381" t="s">
        <v>851</v>
      </c>
      <c r="B381" t="s">
        <v>1692</v>
      </c>
      <c r="C381" s="1">
        <v>44729</v>
      </c>
      <c r="D381" t="s">
        <v>1807</v>
      </c>
      <c r="E381" t="s">
        <v>1805</v>
      </c>
      <c r="F381">
        <v>130</v>
      </c>
      <c r="G381" t="s">
        <v>58</v>
      </c>
      <c r="H381" s="2">
        <v>7</v>
      </c>
      <c r="I381" s="3">
        <v>0.566376326810807</v>
      </c>
    </row>
    <row r="382" spans="1:9">
      <c r="A382" t="s">
        <v>853</v>
      </c>
      <c r="B382" t="s">
        <v>1686</v>
      </c>
      <c r="C382" s="1">
        <v>44738</v>
      </c>
      <c r="D382" t="s">
        <v>1802</v>
      </c>
      <c r="E382" t="s">
        <v>1803</v>
      </c>
      <c r="F382">
        <v>72</v>
      </c>
      <c r="G382" t="s">
        <v>47</v>
      </c>
      <c r="H382" s="2">
        <v>11</v>
      </c>
      <c r="I382" s="3">
        <v>0.0451798352199142</v>
      </c>
    </row>
    <row r="383" spans="1:9">
      <c r="A383" t="s">
        <v>855</v>
      </c>
      <c r="B383" t="s">
        <v>1688</v>
      </c>
      <c r="C383" s="1">
        <v>44740</v>
      </c>
      <c r="D383" t="s">
        <v>1804</v>
      </c>
      <c r="E383" t="s">
        <v>1805</v>
      </c>
      <c r="F383">
        <v>65</v>
      </c>
      <c r="G383" t="s">
        <v>52</v>
      </c>
      <c r="H383" s="2">
        <v>13</v>
      </c>
      <c r="I383" s="3">
        <v>0.973455299243549</v>
      </c>
    </row>
    <row r="384" spans="1:9">
      <c r="A384" t="s">
        <v>857</v>
      </c>
      <c r="B384" t="s">
        <v>1690</v>
      </c>
      <c r="C384" s="1">
        <v>44755</v>
      </c>
      <c r="D384" t="s">
        <v>1806</v>
      </c>
      <c r="E384" t="s">
        <v>1803</v>
      </c>
      <c r="F384">
        <v>250</v>
      </c>
      <c r="G384" t="s">
        <v>58</v>
      </c>
      <c r="H384" s="2">
        <v>3</v>
      </c>
      <c r="I384" s="3">
        <v>0.567333944191242</v>
      </c>
    </row>
    <row r="385" spans="1:9">
      <c r="A385" t="s">
        <v>859</v>
      </c>
      <c r="B385" t="s">
        <v>1692</v>
      </c>
      <c r="C385" s="1">
        <v>44755</v>
      </c>
      <c r="D385" t="s">
        <v>1807</v>
      </c>
      <c r="E385" t="s">
        <v>1805</v>
      </c>
      <c r="F385">
        <v>130</v>
      </c>
      <c r="G385" t="s">
        <v>47</v>
      </c>
      <c r="H385" s="2">
        <v>6</v>
      </c>
      <c r="I385" s="3">
        <v>0.379284311497312</v>
      </c>
    </row>
    <row r="386" spans="1:9">
      <c r="A386" t="s">
        <v>861</v>
      </c>
      <c r="B386" t="s">
        <v>1694</v>
      </c>
      <c r="C386" s="1">
        <v>44764</v>
      </c>
      <c r="D386" t="s">
        <v>1808</v>
      </c>
      <c r="E386" t="s">
        <v>1803</v>
      </c>
      <c r="F386">
        <v>60</v>
      </c>
      <c r="G386" t="s">
        <v>52</v>
      </c>
      <c r="H386" s="2">
        <v>15</v>
      </c>
      <c r="I386" s="3">
        <v>0.628659113305336</v>
      </c>
    </row>
    <row r="387" spans="1:9">
      <c r="A387" t="s">
        <v>863</v>
      </c>
      <c r="B387" t="s">
        <v>1695</v>
      </c>
      <c r="C387" s="1">
        <v>44735</v>
      </c>
      <c r="D387" t="s">
        <v>1809</v>
      </c>
      <c r="E387" t="s">
        <v>1805</v>
      </c>
      <c r="F387">
        <v>95</v>
      </c>
      <c r="G387" t="s">
        <v>58</v>
      </c>
      <c r="H387" s="2">
        <v>6</v>
      </c>
      <c r="I387" s="3">
        <v>0.379379346103245</v>
      </c>
    </row>
    <row r="388" spans="1:9">
      <c r="A388" t="s">
        <v>865</v>
      </c>
      <c r="B388" t="s">
        <v>1686</v>
      </c>
      <c r="C388" s="1">
        <v>44734</v>
      </c>
      <c r="D388" t="s">
        <v>1802</v>
      </c>
      <c r="E388" t="s">
        <v>1803</v>
      </c>
      <c r="F388">
        <v>72</v>
      </c>
      <c r="G388" t="s">
        <v>47</v>
      </c>
      <c r="H388" s="2">
        <v>11</v>
      </c>
      <c r="I388" s="3">
        <v>0.358915158669511</v>
      </c>
    </row>
    <row r="389" spans="1:9">
      <c r="A389" t="s">
        <v>867</v>
      </c>
      <c r="B389" t="s">
        <v>1688</v>
      </c>
      <c r="C389" s="1">
        <v>44728</v>
      </c>
      <c r="D389" t="s">
        <v>1804</v>
      </c>
      <c r="E389" t="s">
        <v>1805</v>
      </c>
      <c r="F389">
        <v>65</v>
      </c>
      <c r="G389" t="s">
        <v>52</v>
      </c>
      <c r="H389" s="2">
        <v>13</v>
      </c>
      <c r="I389" s="3">
        <v>0.901223529160204</v>
      </c>
    </row>
    <row r="390" spans="1:9">
      <c r="A390" t="s">
        <v>869</v>
      </c>
      <c r="B390" t="s">
        <v>1690</v>
      </c>
      <c r="C390" s="1">
        <v>44739</v>
      </c>
      <c r="D390" t="s">
        <v>1806</v>
      </c>
      <c r="E390" t="s">
        <v>1805</v>
      </c>
      <c r="F390">
        <v>250</v>
      </c>
      <c r="G390" t="s">
        <v>58</v>
      </c>
      <c r="H390" s="2">
        <v>3</v>
      </c>
      <c r="I390" s="3">
        <v>0.377865978777288</v>
      </c>
    </row>
    <row r="391" spans="1:9">
      <c r="A391" t="s">
        <v>871</v>
      </c>
      <c r="B391" t="s">
        <v>1692</v>
      </c>
      <c r="C391" s="1">
        <v>44765</v>
      </c>
      <c r="D391" t="s">
        <v>1807</v>
      </c>
      <c r="E391" t="s">
        <v>1805</v>
      </c>
      <c r="F391">
        <v>130</v>
      </c>
      <c r="G391" t="s">
        <v>47</v>
      </c>
      <c r="H391" s="2">
        <v>3</v>
      </c>
      <c r="I391" s="3">
        <v>0.389134454533387</v>
      </c>
    </row>
    <row r="392" spans="1:9">
      <c r="A392" t="s">
        <v>873</v>
      </c>
      <c r="B392" t="s">
        <v>1686</v>
      </c>
      <c r="C392" s="1">
        <v>44740</v>
      </c>
      <c r="D392" t="s">
        <v>1802</v>
      </c>
      <c r="E392" t="s">
        <v>1805</v>
      </c>
      <c r="F392">
        <v>72</v>
      </c>
      <c r="G392" t="s">
        <v>52</v>
      </c>
      <c r="H392" s="2">
        <v>12</v>
      </c>
      <c r="I392" s="3">
        <v>0.607146677243405</v>
      </c>
    </row>
    <row r="393" spans="1:9">
      <c r="A393" t="s">
        <v>875</v>
      </c>
      <c r="B393" t="s">
        <v>1688</v>
      </c>
      <c r="C393" s="1">
        <v>44734</v>
      </c>
      <c r="D393" t="s">
        <v>1804</v>
      </c>
      <c r="E393" t="s">
        <v>1805</v>
      </c>
      <c r="F393">
        <v>65</v>
      </c>
      <c r="G393" t="s">
        <v>58</v>
      </c>
      <c r="H393" s="2">
        <v>8</v>
      </c>
      <c r="I393" s="3">
        <v>0.172611635137102</v>
      </c>
    </row>
    <row r="394" spans="1:9">
      <c r="A394" t="s">
        <v>877</v>
      </c>
      <c r="B394" t="s">
        <v>1690</v>
      </c>
      <c r="C394" s="1">
        <v>44727</v>
      </c>
      <c r="D394" t="s">
        <v>1806</v>
      </c>
      <c r="E394" t="s">
        <v>1803</v>
      </c>
      <c r="F394">
        <v>250</v>
      </c>
      <c r="G394" t="s">
        <v>47</v>
      </c>
      <c r="H394" s="2">
        <v>1</v>
      </c>
      <c r="I394" s="3">
        <v>0.0344515664769515</v>
      </c>
    </row>
    <row r="395" spans="1:9">
      <c r="A395" t="s">
        <v>879</v>
      </c>
      <c r="B395" t="s">
        <v>1692</v>
      </c>
      <c r="C395" s="1">
        <v>44737</v>
      </c>
      <c r="D395" t="s">
        <v>1807</v>
      </c>
      <c r="E395" t="s">
        <v>1805</v>
      </c>
      <c r="F395">
        <v>130</v>
      </c>
      <c r="G395" t="s">
        <v>52</v>
      </c>
      <c r="H395" s="2">
        <v>4</v>
      </c>
      <c r="I395" s="3">
        <v>0.366008215522148</v>
      </c>
    </row>
    <row r="396" spans="1:9">
      <c r="A396" t="s">
        <v>881</v>
      </c>
      <c r="B396" t="s">
        <v>1694</v>
      </c>
      <c r="C396" s="1">
        <v>44747</v>
      </c>
      <c r="D396" t="s">
        <v>1808</v>
      </c>
      <c r="E396" t="s">
        <v>1803</v>
      </c>
      <c r="F396">
        <v>60</v>
      </c>
      <c r="G396" t="s">
        <v>58</v>
      </c>
      <c r="H396" s="2">
        <v>4</v>
      </c>
      <c r="I396" s="3">
        <v>0.368763047973245</v>
      </c>
    </row>
    <row r="397" spans="1:9">
      <c r="A397" t="s">
        <v>883</v>
      </c>
      <c r="B397" t="s">
        <v>1686</v>
      </c>
      <c r="C397" s="1">
        <v>44754</v>
      </c>
      <c r="D397" t="s">
        <v>1802</v>
      </c>
      <c r="E397" t="s">
        <v>1805</v>
      </c>
      <c r="F397">
        <v>72</v>
      </c>
      <c r="G397" t="s">
        <v>47</v>
      </c>
      <c r="H397" s="2">
        <v>12</v>
      </c>
      <c r="I397" s="3">
        <v>0.784915258620603</v>
      </c>
    </row>
    <row r="398" spans="1:9">
      <c r="A398" t="s">
        <v>885</v>
      </c>
      <c r="B398" t="s">
        <v>1688</v>
      </c>
      <c r="C398" s="1">
        <v>44760</v>
      </c>
      <c r="D398" t="s">
        <v>1804</v>
      </c>
      <c r="E398" t="s">
        <v>1803</v>
      </c>
      <c r="F398">
        <v>65</v>
      </c>
      <c r="G398" t="s">
        <v>52</v>
      </c>
      <c r="H398" s="2">
        <v>4</v>
      </c>
      <c r="I398" s="3">
        <v>0.894331545558429</v>
      </c>
    </row>
    <row r="399" spans="1:9">
      <c r="A399" t="s">
        <v>887</v>
      </c>
      <c r="B399" t="s">
        <v>1690</v>
      </c>
      <c r="C399" s="1">
        <v>44759</v>
      </c>
      <c r="D399" t="s">
        <v>1806</v>
      </c>
      <c r="E399" t="s">
        <v>1805</v>
      </c>
      <c r="F399">
        <v>250</v>
      </c>
      <c r="G399" t="s">
        <v>58</v>
      </c>
      <c r="H399" s="2">
        <v>1</v>
      </c>
      <c r="I399" s="3">
        <v>0.544943106679383</v>
      </c>
    </row>
    <row r="400" spans="1:9">
      <c r="A400" t="s">
        <v>889</v>
      </c>
      <c r="B400" t="s">
        <v>1692</v>
      </c>
      <c r="C400" s="1">
        <v>44735</v>
      </c>
      <c r="D400" t="s">
        <v>1807</v>
      </c>
      <c r="E400" t="s">
        <v>1803</v>
      </c>
      <c r="F400">
        <v>130</v>
      </c>
      <c r="G400" t="s">
        <v>47</v>
      </c>
      <c r="H400" s="2">
        <v>7</v>
      </c>
      <c r="I400" s="3">
        <v>0.844432094245137</v>
      </c>
    </row>
    <row r="401" spans="1:9">
      <c r="A401" t="s">
        <v>891</v>
      </c>
      <c r="B401" t="s">
        <v>1686</v>
      </c>
      <c r="C401" s="1">
        <v>44734</v>
      </c>
      <c r="D401" t="s">
        <v>1802</v>
      </c>
      <c r="E401" t="s">
        <v>1805</v>
      </c>
      <c r="F401">
        <v>72</v>
      </c>
      <c r="G401" t="s">
        <v>52</v>
      </c>
      <c r="H401" s="2">
        <v>7</v>
      </c>
      <c r="I401" s="3">
        <v>0.110840778780581</v>
      </c>
    </row>
    <row r="402" spans="1:9">
      <c r="A402" t="s">
        <v>893</v>
      </c>
      <c r="B402" t="s">
        <v>1688</v>
      </c>
      <c r="C402" s="1">
        <v>44753</v>
      </c>
      <c r="D402" t="s">
        <v>1804</v>
      </c>
      <c r="E402" t="s">
        <v>1803</v>
      </c>
      <c r="F402">
        <v>65</v>
      </c>
      <c r="G402" t="s">
        <v>58</v>
      </c>
      <c r="H402" s="2">
        <v>9</v>
      </c>
      <c r="I402" s="3">
        <v>0.266303129202918</v>
      </c>
    </row>
    <row r="403" spans="1:9">
      <c r="A403" t="s">
        <v>895</v>
      </c>
      <c r="B403" t="s">
        <v>1690</v>
      </c>
      <c r="C403" s="1">
        <v>44739</v>
      </c>
      <c r="D403" t="s">
        <v>1806</v>
      </c>
      <c r="E403" t="s">
        <v>1805</v>
      </c>
      <c r="F403">
        <v>250</v>
      </c>
      <c r="G403" t="s">
        <v>47</v>
      </c>
      <c r="H403" s="2">
        <v>3</v>
      </c>
      <c r="I403" s="3">
        <v>0.132791617874201</v>
      </c>
    </row>
    <row r="404" spans="1:9">
      <c r="A404" t="s">
        <v>897</v>
      </c>
      <c r="B404" t="s">
        <v>1692</v>
      </c>
      <c r="C404" s="1">
        <v>44740</v>
      </c>
      <c r="D404" t="s">
        <v>1807</v>
      </c>
      <c r="E404" t="s">
        <v>1803</v>
      </c>
      <c r="F404">
        <v>130</v>
      </c>
      <c r="G404" t="s">
        <v>52</v>
      </c>
      <c r="H404" s="2">
        <v>4</v>
      </c>
      <c r="I404" s="3">
        <v>0.207944780041291</v>
      </c>
    </row>
    <row r="405" spans="1:9">
      <c r="A405" t="s">
        <v>899</v>
      </c>
      <c r="B405" t="s">
        <v>1694</v>
      </c>
      <c r="C405" s="1">
        <v>44748</v>
      </c>
      <c r="D405" t="s">
        <v>1808</v>
      </c>
      <c r="E405" t="s">
        <v>1805</v>
      </c>
      <c r="F405">
        <v>60</v>
      </c>
      <c r="G405" t="s">
        <v>58</v>
      </c>
      <c r="H405" s="2">
        <v>12</v>
      </c>
      <c r="I405" s="3">
        <v>0.76031378549826</v>
      </c>
    </row>
    <row r="406" spans="1:9">
      <c r="A406" t="s">
        <v>901</v>
      </c>
      <c r="B406" t="s">
        <v>1695</v>
      </c>
      <c r="C406" s="1">
        <v>44731</v>
      </c>
      <c r="D406" t="s">
        <v>1809</v>
      </c>
      <c r="E406" t="s">
        <v>1803</v>
      </c>
      <c r="F406">
        <v>95</v>
      </c>
      <c r="G406" t="s">
        <v>47</v>
      </c>
      <c r="H406" s="2">
        <v>8</v>
      </c>
      <c r="I406" s="3">
        <v>0.238046412551698</v>
      </c>
    </row>
    <row r="407" spans="1:9">
      <c r="A407" t="s">
        <v>903</v>
      </c>
      <c r="B407" t="s">
        <v>1686</v>
      </c>
      <c r="C407" s="1">
        <v>44763</v>
      </c>
      <c r="D407" t="s">
        <v>1802</v>
      </c>
      <c r="E407" t="s">
        <v>1805</v>
      </c>
      <c r="F407">
        <v>72</v>
      </c>
      <c r="G407" t="s">
        <v>52</v>
      </c>
      <c r="H407" s="2">
        <v>5</v>
      </c>
      <c r="I407" s="3">
        <v>0.125236893699367</v>
      </c>
    </row>
    <row r="408" spans="1:9">
      <c r="A408" t="s">
        <v>905</v>
      </c>
      <c r="B408" t="s">
        <v>1688</v>
      </c>
      <c r="C408" s="1">
        <v>44733</v>
      </c>
      <c r="D408" t="s">
        <v>1804</v>
      </c>
      <c r="E408" t="s">
        <v>1803</v>
      </c>
      <c r="F408">
        <v>65</v>
      </c>
      <c r="G408" t="s">
        <v>58</v>
      </c>
      <c r="H408" s="2">
        <v>4</v>
      </c>
      <c r="I408" s="3">
        <v>0.0671017463583271</v>
      </c>
    </row>
    <row r="409" spans="1:9">
      <c r="A409" t="s">
        <v>907</v>
      </c>
      <c r="B409" t="s">
        <v>1690</v>
      </c>
      <c r="C409" s="1">
        <v>44746</v>
      </c>
      <c r="D409" t="s">
        <v>1806</v>
      </c>
      <c r="E409" t="s">
        <v>1805</v>
      </c>
      <c r="F409">
        <v>250</v>
      </c>
      <c r="G409" t="s">
        <v>47</v>
      </c>
      <c r="H409" s="2">
        <v>2</v>
      </c>
      <c r="I409" s="3">
        <v>0.989706171239065</v>
      </c>
    </row>
    <row r="410" spans="1:9">
      <c r="A410" t="s">
        <v>909</v>
      </c>
      <c r="B410" t="s">
        <v>1692</v>
      </c>
      <c r="C410" s="1">
        <v>44755</v>
      </c>
      <c r="D410" t="s">
        <v>1807</v>
      </c>
      <c r="E410" t="s">
        <v>1803</v>
      </c>
      <c r="F410">
        <v>130</v>
      </c>
      <c r="G410" t="s">
        <v>52</v>
      </c>
      <c r="H410" s="2">
        <v>2</v>
      </c>
      <c r="I410" s="3">
        <v>0.262026791851751</v>
      </c>
    </row>
    <row r="411" spans="1:9">
      <c r="A411" t="s">
        <v>911</v>
      </c>
      <c r="B411" t="s">
        <v>1686</v>
      </c>
      <c r="C411" s="1">
        <v>44755</v>
      </c>
      <c r="D411" t="s">
        <v>1802</v>
      </c>
      <c r="E411" t="s">
        <v>1805</v>
      </c>
      <c r="F411">
        <v>72</v>
      </c>
      <c r="G411" t="s">
        <v>58</v>
      </c>
      <c r="H411" s="2">
        <v>10</v>
      </c>
      <c r="I411" s="3">
        <v>0.872631439539165</v>
      </c>
    </row>
    <row r="412" spans="1:9">
      <c r="A412" t="s">
        <v>913</v>
      </c>
      <c r="B412" t="s">
        <v>1688</v>
      </c>
      <c r="C412" s="1">
        <v>44727</v>
      </c>
      <c r="D412" t="s">
        <v>1804</v>
      </c>
      <c r="E412" t="s">
        <v>1805</v>
      </c>
      <c r="F412">
        <v>65</v>
      </c>
      <c r="G412" t="s">
        <v>47</v>
      </c>
      <c r="H412" s="2">
        <v>6</v>
      </c>
      <c r="I412" s="3">
        <v>0.767781370622723</v>
      </c>
    </row>
    <row r="413" spans="1:9">
      <c r="A413" t="s">
        <v>915</v>
      </c>
      <c r="B413" t="s">
        <v>1690</v>
      </c>
      <c r="C413" s="1">
        <v>44746</v>
      </c>
      <c r="D413" t="s">
        <v>1806</v>
      </c>
      <c r="E413" t="s">
        <v>1805</v>
      </c>
      <c r="F413">
        <v>250</v>
      </c>
      <c r="G413" t="s">
        <v>52</v>
      </c>
      <c r="H413" s="2">
        <v>1</v>
      </c>
      <c r="I413" s="3">
        <v>0.157500106311217</v>
      </c>
    </row>
    <row r="414" spans="1:9">
      <c r="A414" t="s">
        <v>917</v>
      </c>
      <c r="B414" t="s">
        <v>1692</v>
      </c>
      <c r="C414" s="1">
        <v>44740</v>
      </c>
      <c r="D414" t="s">
        <v>1802</v>
      </c>
      <c r="E414" t="s">
        <v>1805</v>
      </c>
      <c r="F414">
        <v>72</v>
      </c>
      <c r="G414" t="s">
        <v>58</v>
      </c>
      <c r="H414" s="2">
        <v>9</v>
      </c>
      <c r="I414" s="3">
        <v>0.535701714654926</v>
      </c>
    </row>
    <row r="415" spans="1:9">
      <c r="A415" t="s">
        <v>919</v>
      </c>
      <c r="B415" t="s">
        <v>1686</v>
      </c>
      <c r="C415" s="1">
        <v>44743</v>
      </c>
      <c r="D415" t="s">
        <v>1804</v>
      </c>
      <c r="E415" t="s">
        <v>1805</v>
      </c>
      <c r="F415">
        <v>65</v>
      </c>
      <c r="G415" t="s">
        <v>47</v>
      </c>
      <c r="H415" s="2">
        <v>7</v>
      </c>
      <c r="I415" s="3">
        <v>0.882174900759544</v>
      </c>
    </row>
    <row r="416" spans="1:9">
      <c r="A416" t="s">
        <v>921</v>
      </c>
      <c r="B416" t="s">
        <v>1688</v>
      </c>
      <c r="C416" s="1">
        <v>44737</v>
      </c>
      <c r="D416" t="s">
        <v>1806</v>
      </c>
      <c r="E416" t="s">
        <v>1803</v>
      </c>
      <c r="F416">
        <v>250</v>
      </c>
      <c r="G416" t="s">
        <v>47</v>
      </c>
      <c r="H416" s="2">
        <v>3</v>
      </c>
      <c r="I416" s="3">
        <v>0.0748500814655743</v>
      </c>
    </row>
    <row r="417" spans="1:9">
      <c r="A417" t="s">
        <v>923</v>
      </c>
      <c r="B417" t="s">
        <v>1690</v>
      </c>
      <c r="C417" s="1">
        <v>44757</v>
      </c>
      <c r="D417" t="s">
        <v>1807</v>
      </c>
      <c r="E417" t="s">
        <v>1805</v>
      </c>
      <c r="F417">
        <v>130</v>
      </c>
      <c r="G417" t="s">
        <v>52</v>
      </c>
      <c r="H417" s="2">
        <v>4</v>
      </c>
      <c r="I417" s="3">
        <v>0.46235152425303</v>
      </c>
    </row>
    <row r="418" spans="1:9">
      <c r="A418" t="s">
        <v>925</v>
      </c>
      <c r="B418" t="s">
        <v>1692</v>
      </c>
      <c r="C418" s="1">
        <v>44745</v>
      </c>
      <c r="D418" t="s">
        <v>1802</v>
      </c>
      <c r="E418" t="s">
        <v>1803</v>
      </c>
      <c r="F418">
        <v>72</v>
      </c>
      <c r="G418" t="s">
        <v>58</v>
      </c>
      <c r="H418" s="2">
        <v>10</v>
      </c>
      <c r="I418" s="3">
        <v>0.344627007631771</v>
      </c>
    </row>
    <row r="419" spans="1:9">
      <c r="A419" t="s">
        <v>927</v>
      </c>
      <c r="B419" t="s">
        <v>1686</v>
      </c>
      <c r="C419" s="1">
        <v>44760</v>
      </c>
      <c r="D419" t="s">
        <v>1804</v>
      </c>
      <c r="E419" t="s">
        <v>1805</v>
      </c>
      <c r="F419">
        <v>65</v>
      </c>
      <c r="G419" t="s">
        <v>47</v>
      </c>
      <c r="H419" s="2">
        <v>7</v>
      </c>
      <c r="I419" s="3">
        <v>0.699116241312602</v>
      </c>
    </row>
    <row r="420" spans="1:9">
      <c r="A420" t="s">
        <v>929</v>
      </c>
      <c r="B420" t="s">
        <v>1688</v>
      </c>
      <c r="C420" s="1">
        <v>44750</v>
      </c>
      <c r="D420" t="s">
        <v>1806</v>
      </c>
      <c r="E420" t="s">
        <v>1803</v>
      </c>
      <c r="F420">
        <v>250</v>
      </c>
      <c r="G420" t="s">
        <v>52</v>
      </c>
      <c r="H420" s="2">
        <v>1</v>
      </c>
      <c r="I420" s="3">
        <v>0.0189094698670599</v>
      </c>
    </row>
    <row r="421" spans="1:9">
      <c r="A421" t="s">
        <v>931</v>
      </c>
      <c r="B421" t="s">
        <v>1690</v>
      </c>
      <c r="C421" s="1">
        <v>44742</v>
      </c>
      <c r="D421" t="s">
        <v>1807</v>
      </c>
      <c r="E421" t="s">
        <v>1805</v>
      </c>
      <c r="F421">
        <v>130</v>
      </c>
      <c r="G421" t="s">
        <v>58</v>
      </c>
      <c r="H421" s="2">
        <v>5</v>
      </c>
      <c r="I421" s="3">
        <v>0.732454700880071</v>
      </c>
    </row>
    <row r="422" spans="1:9">
      <c r="A422" t="s">
        <v>933</v>
      </c>
      <c r="B422" t="s">
        <v>1692</v>
      </c>
      <c r="C422" s="1">
        <v>44754</v>
      </c>
      <c r="D422" t="s">
        <v>1808</v>
      </c>
      <c r="E422" t="s">
        <v>1803</v>
      </c>
      <c r="F422">
        <v>60</v>
      </c>
      <c r="G422" t="s">
        <v>47</v>
      </c>
      <c r="H422" s="2">
        <v>5</v>
      </c>
      <c r="I422" s="3">
        <v>0.722974517445393</v>
      </c>
    </row>
    <row r="423" spans="1:9">
      <c r="A423" t="s">
        <v>935</v>
      </c>
      <c r="B423" t="s">
        <v>1694</v>
      </c>
      <c r="C423" s="1">
        <v>44746</v>
      </c>
      <c r="D423" t="s">
        <v>1802</v>
      </c>
      <c r="E423" t="s">
        <v>1805</v>
      </c>
      <c r="F423">
        <v>72</v>
      </c>
      <c r="G423" t="s">
        <v>52</v>
      </c>
      <c r="H423" s="2">
        <v>9</v>
      </c>
      <c r="I423" s="3">
        <v>0.974177765053638</v>
      </c>
    </row>
    <row r="424" spans="1:9">
      <c r="A424" t="s">
        <v>937</v>
      </c>
      <c r="B424" t="s">
        <v>1686</v>
      </c>
      <c r="C424" s="1">
        <v>44752</v>
      </c>
      <c r="D424" t="s">
        <v>1804</v>
      </c>
      <c r="E424" t="s">
        <v>1803</v>
      </c>
      <c r="F424">
        <v>65</v>
      </c>
      <c r="G424" t="s">
        <v>58</v>
      </c>
      <c r="H424" s="2">
        <v>7</v>
      </c>
      <c r="I424" s="3">
        <v>0.924412957076343</v>
      </c>
    </row>
    <row r="425" spans="1:9">
      <c r="A425" t="s">
        <v>939</v>
      </c>
      <c r="B425" t="s">
        <v>1688</v>
      </c>
      <c r="C425" s="1">
        <v>44725</v>
      </c>
      <c r="D425" t="s">
        <v>1806</v>
      </c>
      <c r="E425" t="s">
        <v>1805</v>
      </c>
      <c r="F425">
        <v>250</v>
      </c>
      <c r="G425" t="s">
        <v>47</v>
      </c>
      <c r="H425" s="2">
        <v>3</v>
      </c>
      <c r="I425" s="3">
        <v>0.348412042913635</v>
      </c>
    </row>
    <row r="426" spans="1:9">
      <c r="A426" t="s">
        <v>941</v>
      </c>
      <c r="B426" t="s">
        <v>1690</v>
      </c>
      <c r="C426" s="1">
        <v>44734</v>
      </c>
      <c r="D426" t="s">
        <v>1807</v>
      </c>
      <c r="E426" t="s">
        <v>1803</v>
      </c>
      <c r="F426">
        <v>130</v>
      </c>
      <c r="G426" t="s">
        <v>52</v>
      </c>
      <c r="H426" s="2">
        <v>7</v>
      </c>
      <c r="I426" s="3">
        <v>0.368627955024868</v>
      </c>
    </row>
    <row r="427" spans="1:9">
      <c r="A427" t="s">
        <v>943</v>
      </c>
      <c r="B427" t="s">
        <v>1692</v>
      </c>
      <c r="C427" s="1">
        <v>44761</v>
      </c>
      <c r="D427" t="s">
        <v>1802</v>
      </c>
      <c r="E427" t="s">
        <v>1805</v>
      </c>
      <c r="F427">
        <v>72</v>
      </c>
      <c r="G427" t="s">
        <v>58</v>
      </c>
      <c r="H427" s="2">
        <v>12</v>
      </c>
      <c r="I427" s="3">
        <v>0.382796001155056</v>
      </c>
    </row>
    <row r="428" spans="1:9">
      <c r="A428" t="s">
        <v>945</v>
      </c>
      <c r="B428" t="s">
        <v>1686</v>
      </c>
      <c r="C428" s="1">
        <v>44735</v>
      </c>
      <c r="D428" t="s">
        <v>1804</v>
      </c>
      <c r="E428" t="s">
        <v>1803</v>
      </c>
      <c r="F428">
        <v>65</v>
      </c>
      <c r="G428" t="s">
        <v>47</v>
      </c>
      <c r="H428" s="2">
        <v>7</v>
      </c>
      <c r="I428" s="3">
        <v>0.772781619237633</v>
      </c>
    </row>
    <row r="429" spans="1:9">
      <c r="A429" t="s">
        <v>947</v>
      </c>
      <c r="B429" t="s">
        <v>1688</v>
      </c>
      <c r="C429" s="1">
        <v>44753</v>
      </c>
      <c r="D429" t="s">
        <v>1806</v>
      </c>
      <c r="E429" t="s">
        <v>1805</v>
      </c>
      <c r="F429">
        <v>250</v>
      </c>
      <c r="G429" t="s">
        <v>52</v>
      </c>
      <c r="H429" s="2">
        <v>3</v>
      </c>
      <c r="I429" s="3">
        <v>0.981945819477054</v>
      </c>
    </row>
    <row r="430" spans="1:9">
      <c r="A430" t="s">
        <v>949</v>
      </c>
      <c r="B430" t="s">
        <v>1690</v>
      </c>
      <c r="C430" s="1">
        <v>44732</v>
      </c>
      <c r="D430" t="s">
        <v>1807</v>
      </c>
      <c r="E430" t="s">
        <v>1803</v>
      </c>
      <c r="F430">
        <v>130</v>
      </c>
      <c r="G430" t="s">
        <v>58</v>
      </c>
      <c r="H430" s="2">
        <v>6</v>
      </c>
      <c r="I430" s="3">
        <v>0.243726329687677</v>
      </c>
    </row>
    <row r="431" spans="1:9">
      <c r="A431" t="s">
        <v>951</v>
      </c>
      <c r="B431" t="s">
        <v>1692</v>
      </c>
      <c r="C431" s="1">
        <v>44748</v>
      </c>
      <c r="D431" t="s">
        <v>1808</v>
      </c>
      <c r="E431" t="s">
        <v>1805</v>
      </c>
      <c r="F431">
        <v>60</v>
      </c>
      <c r="G431" t="s">
        <v>47</v>
      </c>
      <c r="H431" s="2">
        <v>14</v>
      </c>
      <c r="I431" s="3">
        <v>0.509774915715816</v>
      </c>
    </row>
    <row r="432" spans="1:9">
      <c r="A432" t="s">
        <v>953</v>
      </c>
      <c r="B432" t="s">
        <v>1694</v>
      </c>
      <c r="C432" s="1">
        <v>44731</v>
      </c>
      <c r="D432" t="s">
        <v>1809</v>
      </c>
      <c r="E432" t="s">
        <v>1803</v>
      </c>
      <c r="F432">
        <v>95</v>
      </c>
      <c r="G432" t="s">
        <v>52</v>
      </c>
      <c r="H432" s="2">
        <v>7</v>
      </c>
      <c r="I432" s="3">
        <v>0.991237445154857</v>
      </c>
    </row>
    <row r="433" spans="1:9">
      <c r="A433" t="s">
        <v>955</v>
      </c>
      <c r="B433" t="s">
        <v>1695</v>
      </c>
      <c r="C433" s="1">
        <v>44725</v>
      </c>
      <c r="D433" t="s">
        <v>1802</v>
      </c>
      <c r="E433" t="s">
        <v>1805</v>
      </c>
      <c r="F433">
        <v>72</v>
      </c>
      <c r="G433" t="s">
        <v>58</v>
      </c>
      <c r="H433" s="2">
        <v>5</v>
      </c>
      <c r="I433" s="3">
        <v>0.580010276424012</v>
      </c>
    </row>
    <row r="434" spans="1:9">
      <c r="A434" t="s">
        <v>957</v>
      </c>
      <c r="B434" t="s">
        <v>1686</v>
      </c>
      <c r="C434" s="1">
        <v>44753</v>
      </c>
      <c r="D434" t="s">
        <v>1804</v>
      </c>
      <c r="E434" t="s">
        <v>1805</v>
      </c>
      <c r="F434">
        <v>65</v>
      </c>
      <c r="G434" t="s">
        <v>47</v>
      </c>
      <c r="H434" s="2">
        <v>8</v>
      </c>
      <c r="I434" s="3">
        <v>0.200998095208025</v>
      </c>
    </row>
    <row r="435" spans="1:9">
      <c r="A435" t="s">
        <v>959</v>
      </c>
      <c r="B435" t="s">
        <v>1688</v>
      </c>
      <c r="C435" s="1">
        <v>44738</v>
      </c>
      <c r="D435" t="s">
        <v>1806</v>
      </c>
      <c r="E435" t="s">
        <v>1805</v>
      </c>
      <c r="F435">
        <v>250</v>
      </c>
      <c r="G435" t="s">
        <v>52</v>
      </c>
      <c r="H435" s="2">
        <v>3</v>
      </c>
      <c r="I435" s="3">
        <v>0.0875890820570904</v>
      </c>
    </row>
    <row r="436" spans="1:9">
      <c r="A436" t="s">
        <v>961</v>
      </c>
      <c r="B436" t="s">
        <v>1690</v>
      </c>
      <c r="C436" s="1">
        <v>44762</v>
      </c>
      <c r="D436" t="s">
        <v>1807</v>
      </c>
      <c r="E436" t="s">
        <v>1805</v>
      </c>
      <c r="F436">
        <v>130</v>
      </c>
      <c r="G436" t="s">
        <v>58</v>
      </c>
      <c r="H436" s="2">
        <v>4</v>
      </c>
      <c r="I436" s="3">
        <v>0.922035177984396</v>
      </c>
    </row>
    <row r="437" spans="1:9">
      <c r="A437" t="s">
        <v>963</v>
      </c>
      <c r="B437" t="s">
        <v>1692</v>
      </c>
      <c r="C437" s="1">
        <v>44756</v>
      </c>
      <c r="D437" t="s">
        <v>1802</v>
      </c>
      <c r="E437" t="s">
        <v>1805</v>
      </c>
      <c r="F437">
        <v>72</v>
      </c>
      <c r="G437" t="s">
        <v>47</v>
      </c>
      <c r="H437" s="2">
        <v>10</v>
      </c>
      <c r="I437" s="3">
        <v>0.406469512164156</v>
      </c>
    </row>
    <row r="438" spans="1:9">
      <c r="A438" t="s">
        <v>965</v>
      </c>
      <c r="B438" t="s">
        <v>1686</v>
      </c>
      <c r="C438" s="1">
        <v>44744</v>
      </c>
      <c r="D438" t="s">
        <v>1804</v>
      </c>
      <c r="E438" t="s">
        <v>1803</v>
      </c>
      <c r="F438">
        <v>65</v>
      </c>
      <c r="G438" t="s">
        <v>52</v>
      </c>
      <c r="H438" s="2">
        <v>4</v>
      </c>
      <c r="I438" s="3">
        <v>0.455220484940313</v>
      </c>
    </row>
    <row r="439" spans="1:9">
      <c r="A439" t="s">
        <v>967</v>
      </c>
      <c r="B439" t="s">
        <v>1688</v>
      </c>
      <c r="C439" s="1">
        <v>44753</v>
      </c>
      <c r="D439" t="s">
        <v>1806</v>
      </c>
      <c r="E439" t="s">
        <v>1805</v>
      </c>
      <c r="F439">
        <v>250</v>
      </c>
      <c r="G439" t="s">
        <v>58</v>
      </c>
      <c r="H439" s="2">
        <v>3</v>
      </c>
      <c r="I439" s="3">
        <v>0.455148287808982</v>
      </c>
    </row>
    <row r="440" spans="1:9">
      <c r="A440" t="s">
        <v>969</v>
      </c>
      <c r="B440" t="s">
        <v>1690</v>
      </c>
      <c r="C440" s="1">
        <v>44762</v>
      </c>
      <c r="D440" t="s">
        <v>1807</v>
      </c>
      <c r="E440" t="s">
        <v>1803</v>
      </c>
      <c r="F440">
        <v>130</v>
      </c>
      <c r="G440" t="s">
        <v>47</v>
      </c>
      <c r="H440" s="2">
        <v>2</v>
      </c>
      <c r="I440" s="3">
        <v>0.301264868348264</v>
      </c>
    </row>
    <row r="441" spans="1:9">
      <c r="A441" t="s">
        <v>971</v>
      </c>
      <c r="B441" t="s">
        <v>1692</v>
      </c>
      <c r="C441" s="1">
        <v>44740</v>
      </c>
      <c r="D441" t="s">
        <v>1808</v>
      </c>
      <c r="E441" t="s">
        <v>1805</v>
      </c>
      <c r="F441">
        <v>60</v>
      </c>
      <c r="G441" t="s">
        <v>52</v>
      </c>
      <c r="H441" s="2">
        <v>4</v>
      </c>
      <c r="I441" s="3">
        <v>0.228863120785874</v>
      </c>
    </row>
    <row r="442" spans="1:9">
      <c r="A442" t="s">
        <v>973</v>
      </c>
      <c r="B442" t="s">
        <v>1694</v>
      </c>
      <c r="C442" s="1">
        <v>44729</v>
      </c>
      <c r="D442" t="s">
        <v>1802</v>
      </c>
      <c r="E442" t="s">
        <v>1803</v>
      </c>
      <c r="F442">
        <v>72</v>
      </c>
      <c r="G442" t="s">
        <v>58</v>
      </c>
      <c r="H442" s="2">
        <v>4</v>
      </c>
      <c r="I442" s="3">
        <v>0.488558790209001</v>
      </c>
    </row>
    <row r="443" spans="1:9">
      <c r="A443" t="s">
        <v>975</v>
      </c>
      <c r="B443" t="s">
        <v>1686</v>
      </c>
      <c r="C443" s="1">
        <v>44727</v>
      </c>
      <c r="D443" t="s">
        <v>1804</v>
      </c>
      <c r="E443" t="s">
        <v>1805</v>
      </c>
      <c r="F443">
        <v>65</v>
      </c>
      <c r="G443" t="s">
        <v>47</v>
      </c>
      <c r="H443" s="2">
        <v>7</v>
      </c>
      <c r="I443" s="3">
        <v>0.883010127823949</v>
      </c>
    </row>
    <row r="444" spans="1:9">
      <c r="A444" t="s">
        <v>977</v>
      </c>
      <c r="B444" t="s">
        <v>1688</v>
      </c>
      <c r="C444" s="1">
        <v>44734</v>
      </c>
      <c r="D444" t="s">
        <v>1806</v>
      </c>
      <c r="E444" t="s">
        <v>1803</v>
      </c>
      <c r="F444">
        <v>250</v>
      </c>
      <c r="G444" t="s">
        <v>52</v>
      </c>
      <c r="H444" s="2">
        <v>2</v>
      </c>
      <c r="I444" s="3">
        <v>0.307050243982862</v>
      </c>
    </row>
    <row r="445" spans="1:9">
      <c r="A445" t="s">
        <v>979</v>
      </c>
      <c r="B445" t="s">
        <v>1690</v>
      </c>
      <c r="C445" s="1">
        <v>44744</v>
      </c>
      <c r="D445" t="s">
        <v>1807</v>
      </c>
      <c r="E445" t="s">
        <v>1805</v>
      </c>
      <c r="F445">
        <v>130</v>
      </c>
      <c r="G445" t="s">
        <v>58</v>
      </c>
      <c r="H445" s="2">
        <v>6</v>
      </c>
      <c r="I445" s="3">
        <v>0.857049395637535</v>
      </c>
    </row>
    <row r="446" spans="1:9">
      <c r="A446" t="s">
        <v>981</v>
      </c>
      <c r="B446" t="s">
        <v>1692</v>
      </c>
      <c r="C446" s="1">
        <v>44737</v>
      </c>
      <c r="D446" t="s">
        <v>1802</v>
      </c>
      <c r="E446" t="s">
        <v>1803</v>
      </c>
      <c r="F446">
        <v>72</v>
      </c>
      <c r="G446" t="s">
        <v>47</v>
      </c>
      <c r="H446" s="2">
        <v>9</v>
      </c>
      <c r="I446" s="3">
        <v>0.291598024455163</v>
      </c>
    </row>
    <row r="447" spans="1:9">
      <c r="A447" t="s">
        <v>983</v>
      </c>
      <c r="B447" t="s">
        <v>1686</v>
      </c>
      <c r="C447" s="1">
        <v>44752</v>
      </c>
      <c r="D447" t="s">
        <v>1804</v>
      </c>
      <c r="E447" t="s">
        <v>1805</v>
      </c>
      <c r="F447">
        <v>65</v>
      </c>
      <c r="G447" t="s">
        <v>52</v>
      </c>
      <c r="H447" s="2">
        <v>9</v>
      </c>
      <c r="I447" s="3">
        <v>0.258944568328516</v>
      </c>
    </row>
    <row r="448" spans="1:9">
      <c r="A448" t="s">
        <v>985</v>
      </c>
      <c r="B448" t="s">
        <v>1688</v>
      </c>
      <c r="C448" s="1">
        <v>44736</v>
      </c>
      <c r="D448" t="s">
        <v>1806</v>
      </c>
      <c r="E448" t="s">
        <v>1803</v>
      </c>
      <c r="F448">
        <v>250</v>
      </c>
      <c r="G448" t="s">
        <v>58</v>
      </c>
      <c r="H448" s="2">
        <v>2</v>
      </c>
      <c r="I448" s="3">
        <v>0.295420994868114</v>
      </c>
    </row>
    <row r="449" spans="1:9">
      <c r="A449" t="s">
        <v>987</v>
      </c>
      <c r="B449" t="s">
        <v>1690</v>
      </c>
      <c r="C449" s="1">
        <v>44752</v>
      </c>
      <c r="D449" t="s">
        <v>1807</v>
      </c>
      <c r="E449" t="s">
        <v>1805</v>
      </c>
      <c r="F449">
        <v>130</v>
      </c>
      <c r="G449" t="s">
        <v>47</v>
      </c>
      <c r="H449" s="2">
        <v>2</v>
      </c>
      <c r="I449" s="3">
        <v>0.074202009604403</v>
      </c>
    </row>
    <row r="450" spans="1:9">
      <c r="A450" t="s">
        <v>989</v>
      </c>
      <c r="B450" t="s">
        <v>1692</v>
      </c>
      <c r="C450" s="1">
        <v>44759</v>
      </c>
      <c r="D450" t="s">
        <v>1808</v>
      </c>
      <c r="E450" t="s">
        <v>1803</v>
      </c>
      <c r="F450">
        <v>60</v>
      </c>
      <c r="G450" t="s">
        <v>52</v>
      </c>
      <c r="H450" s="2">
        <v>11</v>
      </c>
      <c r="I450" s="3">
        <v>0.0390670034013544</v>
      </c>
    </row>
    <row r="451" spans="1:9">
      <c r="A451" t="s">
        <v>991</v>
      </c>
      <c r="B451" t="s">
        <v>1694</v>
      </c>
      <c r="C451" s="1">
        <v>44763</v>
      </c>
      <c r="D451" t="s">
        <v>1809</v>
      </c>
      <c r="E451" t="s">
        <v>1805</v>
      </c>
      <c r="F451">
        <v>95</v>
      </c>
      <c r="G451" t="s">
        <v>58</v>
      </c>
      <c r="H451" s="2">
        <v>4</v>
      </c>
      <c r="I451" s="3">
        <v>0.764685046603723</v>
      </c>
    </row>
    <row r="452" spans="1:9">
      <c r="A452" t="s">
        <v>993</v>
      </c>
      <c r="B452" t="s">
        <v>1695</v>
      </c>
      <c r="C452" s="1">
        <v>44763</v>
      </c>
      <c r="D452" t="s">
        <v>1802</v>
      </c>
      <c r="E452" t="s">
        <v>1803</v>
      </c>
      <c r="F452">
        <v>72</v>
      </c>
      <c r="G452" t="s">
        <v>47</v>
      </c>
      <c r="H452" s="2">
        <v>11</v>
      </c>
      <c r="I452" s="3">
        <v>0.748674805392321</v>
      </c>
    </row>
    <row r="453" spans="1:9">
      <c r="A453" t="s">
        <v>995</v>
      </c>
      <c r="B453" t="s">
        <v>1686</v>
      </c>
      <c r="C453" s="1">
        <v>44750</v>
      </c>
      <c r="D453" t="s">
        <v>1804</v>
      </c>
      <c r="E453" t="s">
        <v>1805</v>
      </c>
      <c r="F453">
        <v>65</v>
      </c>
      <c r="G453" t="s">
        <v>52</v>
      </c>
      <c r="H453" s="2">
        <v>6</v>
      </c>
      <c r="I453" s="3">
        <v>0.693009392027571</v>
      </c>
    </row>
    <row r="454" spans="1:9">
      <c r="A454" t="s">
        <v>997</v>
      </c>
      <c r="B454" t="s">
        <v>1688</v>
      </c>
      <c r="C454" s="1">
        <v>44751</v>
      </c>
      <c r="D454" t="s">
        <v>1806</v>
      </c>
      <c r="E454" t="s">
        <v>1803</v>
      </c>
      <c r="F454">
        <v>250</v>
      </c>
      <c r="G454" t="s">
        <v>58</v>
      </c>
      <c r="H454" s="2">
        <v>1</v>
      </c>
      <c r="I454" s="3">
        <v>0.529373912221037</v>
      </c>
    </row>
    <row r="455" spans="1:9">
      <c r="A455" t="s">
        <v>999</v>
      </c>
      <c r="B455" t="s">
        <v>1690</v>
      </c>
      <c r="C455" s="1">
        <v>44736</v>
      </c>
      <c r="D455" t="s">
        <v>1807</v>
      </c>
      <c r="E455" t="s">
        <v>1805</v>
      </c>
      <c r="F455">
        <v>130</v>
      </c>
      <c r="G455" t="s">
        <v>47</v>
      </c>
      <c r="H455" s="2">
        <v>3</v>
      </c>
      <c r="I455" s="3">
        <v>0.324135148599341</v>
      </c>
    </row>
    <row r="456" spans="1:9">
      <c r="A456" t="s">
        <v>1001</v>
      </c>
      <c r="B456" t="s">
        <v>1692</v>
      </c>
      <c r="C456" s="1">
        <v>44737</v>
      </c>
      <c r="D456" t="s">
        <v>1802</v>
      </c>
      <c r="E456" t="s">
        <v>1805</v>
      </c>
      <c r="F456">
        <v>72</v>
      </c>
      <c r="G456" t="s">
        <v>52</v>
      </c>
      <c r="H456" s="2">
        <v>4</v>
      </c>
      <c r="I456" s="3">
        <v>0.359077751493997</v>
      </c>
    </row>
    <row r="457" spans="1:9">
      <c r="A457" t="s">
        <v>1003</v>
      </c>
      <c r="B457" t="s">
        <v>1686</v>
      </c>
      <c r="C457" s="1">
        <v>44744</v>
      </c>
      <c r="D457" t="s">
        <v>1804</v>
      </c>
      <c r="E457" t="s">
        <v>1805</v>
      </c>
      <c r="F457">
        <v>65</v>
      </c>
      <c r="G457" t="s">
        <v>58</v>
      </c>
      <c r="H457" s="2">
        <v>6</v>
      </c>
      <c r="I457" s="3">
        <v>0.659085902588657</v>
      </c>
    </row>
    <row r="458" spans="1:9">
      <c r="A458" t="s">
        <v>1005</v>
      </c>
      <c r="B458" t="s">
        <v>1688</v>
      </c>
      <c r="C458" s="1">
        <v>44735</v>
      </c>
      <c r="D458" t="s">
        <v>1806</v>
      </c>
      <c r="E458" t="s">
        <v>1805</v>
      </c>
      <c r="F458">
        <v>250</v>
      </c>
      <c r="G458" t="s">
        <v>47</v>
      </c>
      <c r="H458" s="2">
        <v>2</v>
      </c>
      <c r="I458" s="3">
        <v>0.51385178684784</v>
      </c>
    </row>
    <row r="459" spans="1:9">
      <c r="A459" t="s">
        <v>1007</v>
      </c>
      <c r="B459" t="s">
        <v>1690</v>
      </c>
      <c r="C459" s="1">
        <v>44751</v>
      </c>
      <c r="D459" t="s">
        <v>1807</v>
      </c>
      <c r="E459" t="s">
        <v>1805</v>
      </c>
      <c r="F459">
        <v>130</v>
      </c>
      <c r="G459" t="s">
        <v>52</v>
      </c>
      <c r="H459" s="2">
        <v>4</v>
      </c>
      <c r="I459" s="3">
        <v>0.766650090720727</v>
      </c>
    </row>
    <row r="460" spans="1:9">
      <c r="A460" t="s">
        <v>1009</v>
      </c>
      <c r="B460" t="s">
        <v>1692</v>
      </c>
      <c r="C460" s="1">
        <v>44726</v>
      </c>
      <c r="D460" t="s">
        <v>1802</v>
      </c>
      <c r="E460" t="s">
        <v>1803</v>
      </c>
      <c r="F460">
        <v>72</v>
      </c>
      <c r="G460" t="s">
        <v>58</v>
      </c>
      <c r="H460" s="2">
        <v>5</v>
      </c>
      <c r="I460" s="3">
        <v>0.735292142030541</v>
      </c>
    </row>
    <row r="461" spans="1:9">
      <c r="A461" t="s">
        <v>1011</v>
      </c>
      <c r="B461" t="s">
        <v>1686</v>
      </c>
      <c r="C461" s="1">
        <v>44749</v>
      </c>
      <c r="D461" t="s">
        <v>1804</v>
      </c>
      <c r="E461" t="s">
        <v>1805</v>
      </c>
      <c r="F461">
        <v>65</v>
      </c>
      <c r="G461" t="s">
        <v>47</v>
      </c>
      <c r="H461" s="2">
        <v>9</v>
      </c>
      <c r="I461" s="3">
        <v>0.445679965185695</v>
      </c>
    </row>
    <row r="462" spans="1:9">
      <c r="A462" t="s">
        <v>1013</v>
      </c>
      <c r="B462" t="s">
        <v>1688</v>
      </c>
      <c r="C462" s="1">
        <v>44734</v>
      </c>
      <c r="D462" t="s">
        <v>1806</v>
      </c>
      <c r="E462" t="s">
        <v>1803</v>
      </c>
      <c r="F462">
        <v>250</v>
      </c>
      <c r="G462" t="s">
        <v>47</v>
      </c>
      <c r="H462" s="2">
        <v>2</v>
      </c>
      <c r="I462" s="3">
        <v>0.804917601319501</v>
      </c>
    </row>
    <row r="463" spans="1:9">
      <c r="A463" t="s">
        <v>1015</v>
      </c>
      <c r="B463" t="s">
        <v>1690</v>
      </c>
      <c r="C463" s="1">
        <v>44726</v>
      </c>
      <c r="D463" t="s">
        <v>1807</v>
      </c>
      <c r="E463" t="s">
        <v>1805</v>
      </c>
      <c r="F463">
        <v>130</v>
      </c>
      <c r="G463" t="s">
        <v>52</v>
      </c>
      <c r="H463" s="2">
        <v>4</v>
      </c>
      <c r="I463" s="3">
        <v>0.632527242337506</v>
      </c>
    </row>
    <row r="464" spans="1:9">
      <c r="A464" t="s">
        <v>1017</v>
      </c>
      <c r="B464" t="s">
        <v>1692</v>
      </c>
      <c r="C464" s="1">
        <v>44743</v>
      </c>
      <c r="D464" t="s">
        <v>1802</v>
      </c>
      <c r="E464" t="s">
        <v>1803</v>
      </c>
      <c r="F464">
        <v>72</v>
      </c>
      <c r="G464" t="s">
        <v>58</v>
      </c>
      <c r="H464" s="2">
        <v>12</v>
      </c>
      <c r="I464" s="3">
        <v>0.541724158410627</v>
      </c>
    </row>
    <row r="465" spans="1:9">
      <c r="A465" t="s">
        <v>1019</v>
      </c>
      <c r="B465" t="s">
        <v>1686</v>
      </c>
      <c r="C465" s="1">
        <v>44742</v>
      </c>
      <c r="D465" t="s">
        <v>1804</v>
      </c>
      <c r="E465" t="s">
        <v>1805</v>
      </c>
      <c r="F465">
        <v>65</v>
      </c>
      <c r="G465" t="s">
        <v>47</v>
      </c>
      <c r="H465" s="2">
        <v>11</v>
      </c>
      <c r="I465" s="3">
        <v>0.514496229996707</v>
      </c>
    </row>
    <row r="466" spans="1:9">
      <c r="A466" t="s">
        <v>1021</v>
      </c>
      <c r="B466" t="s">
        <v>1688</v>
      </c>
      <c r="C466" s="1">
        <v>44747</v>
      </c>
      <c r="D466" t="s">
        <v>1806</v>
      </c>
      <c r="E466" t="s">
        <v>1803</v>
      </c>
      <c r="F466">
        <v>250</v>
      </c>
      <c r="G466" t="s">
        <v>52</v>
      </c>
      <c r="H466" s="2">
        <v>2</v>
      </c>
      <c r="I466" s="3">
        <v>0.237525028475187</v>
      </c>
    </row>
    <row r="467" spans="1:9">
      <c r="A467" t="s">
        <v>1023</v>
      </c>
      <c r="B467" t="s">
        <v>1690</v>
      </c>
      <c r="C467" s="1">
        <v>44764</v>
      </c>
      <c r="D467" t="s">
        <v>1807</v>
      </c>
      <c r="E467" t="s">
        <v>1805</v>
      </c>
      <c r="F467">
        <v>130</v>
      </c>
      <c r="G467" t="s">
        <v>58</v>
      </c>
      <c r="H467" s="2">
        <v>4</v>
      </c>
      <c r="I467" s="3">
        <v>0.991206100813583</v>
      </c>
    </row>
    <row r="468" spans="1:9">
      <c r="A468" t="s">
        <v>1025</v>
      </c>
      <c r="B468" t="s">
        <v>1692</v>
      </c>
      <c r="C468" s="1">
        <v>44735</v>
      </c>
      <c r="D468" t="s">
        <v>1808</v>
      </c>
      <c r="E468" t="s">
        <v>1803</v>
      </c>
      <c r="F468">
        <v>60</v>
      </c>
      <c r="G468" t="s">
        <v>47</v>
      </c>
      <c r="H468" s="2">
        <v>9</v>
      </c>
      <c r="I468" s="3">
        <v>0.597058909818466</v>
      </c>
    </row>
    <row r="469" spans="1:9">
      <c r="A469" t="s">
        <v>1027</v>
      </c>
      <c r="B469" t="s">
        <v>1694</v>
      </c>
      <c r="C469" s="1">
        <v>44737</v>
      </c>
      <c r="D469" t="s">
        <v>1802</v>
      </c>
      <c r="E469" t="s">
        <v>1805</v>
      </c>
      <c r="F469">
        <v>72</v>
      </c>
      <c r="G469" t="s">
        <v>52</v>
      </c>
      <c r="H469" s="2">
        <v>3</v>
      </c>
      <c r="I469" s="3">
        <v>0.471377918340276</v>
      </c>
    </row>
    <row r="470" spans="1:9">
      <c r="A470" t="s">
        <v>1029</v>
      </c>
      <c r="B470" t="s">
        <v>1686</v>
      </c>
      <c r="C470" s="1">
        <v>44749</v>
      </c>
      <c r="D470" t="s">
        <v>1804</v>
      </c>
      <c r="E470" t="s">
        <v>1803</v>
      </c>
      <c r="F470">
        <v>65</v>
      </c>
      <c r="G470" t="s">
        <v>58</v>
      </c>
      <c r="H470" s="2">
        <v>14</v>
      </c>
      <c r="I470" s="3">
        <v>0.411817407807674</v>
      </c>
    </row>
    <row r="471" spans="1:9">
      <c r="A471" t="s">
        <v>1031</v>
      </c>
      <c r="B471" t="s">
        <v>1688</v>
      </c>
      <c r="C471" s="1">
        <v>44729</v>
      </c>
      <c r="D471" t="s">
        <v>1806</v>
      </c>
      <c r="E471" t="s">
        <v>1805</v>
      </c>
      <c r="F471">
        <v>250</v>
      </c>
      <c r="G471" t="s">
        <v>47</v>
      </c>
      <c r="H471" s="2">
        <v>3</v>
      </c>
      <c r="I471" s="3">
        <v>0.0720148923279852</v>
      </c>
    </row>
    <row r="472" spans="1:9">
      <c r="A472" t="s">
        <v>1033</v>
      </c>
      <c r="B472" t="s">
        <v>1690</v>
      </c>
      <c r="C472" s="1">
        <v>44738</v>
      </c>
      <c r="D472" t="s">
        <v>1807</v>
      </c>
      <c r="E472" t="s">
        <v>1803</v>
      </c>
      <c r="F472">
        <v>130</v>
      </c>
      <c r="G472" t="s">
        <v>52</v>
      </c>
      <c r="H472" s="2">
        <v>7</v>
      </c>
      <c r="I472" s="3">
        <v>0.284252285929809</v>
      </c>
    </row>
    <row r="473" spans="1:9">
      <c r="A473" t="s">
        <v>1035</v>
      </c>
      <c r="B473" t="s">
        <v>1692</v>
      </c>
      <c r="C473" s="1">
        <v>44740</v>
      </c>
      <c r="D473" t="s">
        <v>1802</v>
      </c>
      <c r="E473" t="s">
        <v>1805</v>
      </c>
      <c r="F473">
        <v>72</v>
      </c>
      <c r="G473" t="s">
        <v>58</v>
      </c>
      <c r="H473" s="2">
        <v>3</v>
      </c>
      <c r="I473" s="3">
        <v>0.514736362789603</v>
      </c>
    </row>
    <row r="474" spans="1:9">
      <c r="A474" t="s">
        <v>1037</v>
      </c>
      <c r="B474" t="s">
        <v>1686</v>
      </c>
      <c r="C474" s="1">
        <v>44755</v>
      </c>
      <c r="D474" t="s">
        <v>1804</v>
      </c>
      <c r="E474" t="s">
        <v>1803</v>
      </c>
      <c r="F474">
        <v>65</v>
      </c>
      <c r="G474" t="s">
        <v>47</v>
      </c>
      <c r="H474" s="2">
        <v>7</v>
      </c>
      <c r="I474" s="3">
        <v>0.843608536799598</v>
      </c>
    </row>
    <row r="475" spans="1:9">
      <c r="A475" t="s">
        <v>1039</v>
      </c>
      <c r="B475" t="s">
        <v>1688</v>
      </c>
      <c r="C475" s="1">
        <v>44755</v>
      </c>
      <c r="D475" t="s">
        <v>1806</v>
      </c>
      <c r="E475" t="s">
        <v>1805</v>
      </c>
      <c r="F475">
        <v>250</v>
      </c>
      <c r="G475" t="s">
        <v>52</v>
      </c>
      <c r="H475" s="2">
        <v>3</v>
      </c>
      <c r="I475" s="3">
        <v>0.794105952422082</v>
      </c>
    </row>
    <row r="476" spans="1:9">
      <c r="A476" t="s">
        <v>1041</v>
      </c>
      <c r="B476" t="s">
        <v>1690</v>
      </c>
      <c r="C476" s="1">
        <v>44764</v>
      </c>
      <c r="D476" t="s">
        <v>1807</v>
      </c>
      <c r="E476" t="s">
        <v>1803</v>
      </c>
      <c r="F476">
        <v>130</v>
      </c>
      <c r="G476" t="s">
        <v>58</v>
      </c>
      <c r="H476" s="2">
        <v>4</v>
      </c>
      <c r="I476" s="3">
        <v>0.437431030771508</v>
      </c>
    </row>
    <row r="477" spans="1:9">
      <c r="A477" t="s">
        <v>1043</v>
      </c>
      <c r="B477" t="s">
        <v>1692</v>
      </c>
      <c r="C477" s="1">
        <v>44735</v>
      </c>
      <c r="D477" t="s">
        <v>1808</v>
      </c>
      <c r="E477" t="s">
        <v>1805</v>
      </c>
      <c r="F477">
        <v>60</v>
      </c>
      <c r="G477" t="s">
        <v>47</v>
      </c>
      <c r="H477" s="2">
        <v>7</v>
      </c>
      <c r="I477" s="3">
        <v>0.624142858513478</v>
      </c>
    </row>
    <row r="478" spans="1:9">
      <c r="A478" t="s">
        <v>1045</v>
      </c>
      <c r="B478" t="s">
        <v>1694</v>
      </c>
      <c r="C478" s="1">
        <v>44734</v>
      </c>
      <c r="D478" t="s">
        <v>1809</v>
      </c>
      <c r="E478" t="s">
        <v>1805</v>
      </c>
      <c r="F478">
        <v>95</v>
      </c>
      <c r="G478" t="s">
        <v>52</v>
      </c>
      <c r="H478" s="2">
        <v>4</v>
      </c>
      <c r="I478" s="3">
        <v>0.88664559134768</v>
      </c>
    </row>
    <row r="479" spans="1:9">
      <c r="A479" t="s">
        <v>1047</v>
      </c>
      <c r="B479" t="s">
        <v>1695</v>
      </c>
      <c r="C479" s="1">
        <v>44728</v>
      </c>
      <c r="D479" t="s">
        <v>1802</v>
      </c>
      <c r="E479" t="s">
        <v>1805</v>
      </c>
      <c r="F479">
        <v>72</v>
      </c>
      <c r="G479" t="s">
        <v>58</v>
      </c>
      <c r="H479" s="2">
        <v>6</v>
      </c>
      <c r="I479" s="3">
        <v>0.183592732904316</v>
      </c>
    </row>
    <row r="480" spans="1:9">
      <c r="A480" t="s">
        <v>1049</v>
      </c>
      <c r="B480" t="s">
        <v>1686</v>
      </c>
      <c r="C480" s="1">
        <v>44739</v>
      </c>
      <c r="D480" t="s">
        <v>1804</v>
      </c>
      <c r="E480" t="s">
        <v>1805</v>
      </c>
      <c r="F480">
        <v>65</v>
      </c>
      <c r="G480" t="s">
        <v>47</v>
      </c>
      <c r="H480" s="2">
        <v>5</v>
      </c>
      <c r="I480" s="3">
        <v>0.159065065313217</v>
      </c>
    </row>
    <row r="481" spans="1:9">
      <c r="A481" t="s">
        <v>1051</v>
      </c>
      <c r="B481" t="s">
        <v>1688</v>
      </c>
      <c r="C481" s="1">
        <v>44765</v>
      </c>
      <c r="D481" t="s">
        <v>1806</v>
      </c>
      <c r="E481" t="s">
        <v>1805</v>
      </c>
      <c r="F481">
        <v>250</v>
      </c>
      <c r="G481" t="s">
        <v>52</v>
      </c>
      <c r="H481" s="2">
        <v>2</v>
      </c>
      <c r="I481" s="3">
        <v>0.294667470141062</v>
      </c>
    </row>
    <row r="482" spans="1:9">
      <c r="A482" t="s">
        <v>1053</v>
      </c>
      <c r="B482" t="s">
        <v>1690</v>
      </c>
      <c r="C482" s="1">
        <v>44740</v>
      </c>
      <c r="D482" t="s">
        <v>1807</v>
      </c>
      <c r="E482" t="s">
        <v>1803</v>
      </c>
      <c r="F482">
        <v>130</v>
      </c>
      <c r="G482" t="s">
        <v>58</v>
      </c>
      <c r="H482" s="2">
        <v>2</v>
      </c>
      <c r="I482" s="3">
        <v>0.354141186059301</v>
      </c>
    </row>
    <row r="483" spans="1:9">
      <c r="A483" t="s">
        <v>1055</v>
      </c>
      <c r="B483" t="s">
        <v>1692</v>
      </c>
      <c r="C483" s="1">
        <v>44734</v>
      </c>
      <c r="D483" t="s">
        <v>1802</v>
      </c>
      <c r="E483" t="s">
        <v>1805</v>
      </c>
      <c r="F483">
        <v>72</v>
      </c>
      <c r="G483" t="s">
        <v>47</v>
      </c>
      <c r="H483" s="2">
        <v>4</v>
      </c>
      <c r="I483" s="3">
        <v>0.404638315947507</v>
      </c>
    </row>
    <row r="484" spans="1:9">
      <c r="A484" t="s">
        <v>1057</v>
      </c>
      <c r="B484" t="s">
        <v>1686</v>
      </c>
      <c r="C484" s="1">
        <v>44727</v>
      </c>
      <c r="D484" t="s">
        <v>1804</v>
      </c>
      <c r="E484" t="s">
        <v>1803</v>
      </c>
      <c r="F484">
        <v>65</v>
      </c>
      <c r="G484" t="s">
        <v>52</v>
      </c>
      <c r="H484" s="2">
        <v>10</v>
      </c>
      <c r="I484" s="3">
        <v>0.56828189926737</v>
      </c>
    </row>
    <row r="485" spans="1:9">
      <c r="A485" t="s">
        <v>1059</v>
      </c>
      <c r="B485" t="s">
        <v>1688</v>
      </c>
      <c r="C485" s="1">
        <v>44737</v>
      </c>
      <c r="D485" t="s">
        <v>1806</v>
      </c>
      <c r="E485" t="s">
        <v>1805</v>
      </c>
      <c r="F485">
        <v>250</v>
      </c>
      <c r="G485" t="s">
        <v>58</v>
      </c>
      <c r="H485" s="2">
        <v>1</v>
      </c>
      <c r="I485" s="3">
        <v>0.684158399201113</v>
      </c>
    </row>
    <row r="486" spans="1:9">
      <c r="A486" t="s">
        <v>1061</v>
      </c>
      <c r="B486" t="s">
        <v>1690</v>
      </c>
      <c r="C486" s="1">
        <v>44747</v>
      </c>
      <c r="D486" t="s">
        <v>1807</v>
      </c>
      <c r="E486" t="s">
        <v>1803</v>
      </c>
      <c r="F486">
        <v>130</v>
      </c>
      <c r="G486" t="s">
        <v>47</v>
      </c>
      <c r="H486" s="2">
        <v>6</v>
      </c>
      <c r="I486" s="3">
        <v>0.479009167474185</v>
      </c>
    </row>
    <row r="487" spans="1:9">
      <c r="A487" t="s">
        <v>1063</v>
      </c>
      <c r="B487" t="s">
        <v>1692</v>
      </c>
      <c r="C487" s="1">
        <v>44754</v>
      </c>
      <c r="D487" t="s">
        <v>1808</v>
      </c>
      <c r="E487" t="s">
        <v>1805</v>
      </c>
      <c r="F487">
        <v>60</v>
      </c>
      <c r="G487" t="s">
        <v>52</v>
      </c>
      <c r="H487" s="2">
        <v>4</v>
      </c>
      <c r="I487" s="3">
        <v>0.890457227464887</v>
      </c>
    </row>
    <row r="488" spans="1:9">
      <c r="A488" t="s">
        <v>1065</v>
      </c>
      <c r="B488" t="s">
        <v>1694</v>
      </c>
      <c r="C488" s="1">
        <v>44760</v>
      </c>
      <c r="D488" t="s">
        <v>1802</v>
      </c>
      <c r="E488" t="s">
        <v>1803</v>
      </c>
      <c r="F488">
        <v>72</v>
      </c>
      <c r="G488" t="s">
        <v>58</v>
      </c>
      <c r="H488" s="2">
        <v>7</v>
      </c>
      <c r="I488" s="3">
        <v>0.509499718805001</v>
      </c>
    </row>
    <row r="489" spans="1:9">
      <c r="A489" t="s">
        <v>1067</v>
      </c>
      <c r="B489" t="s">
        <v>1686</v>
      </c>
      <c r="C489" s="1">
        <v>44759</v>
      </c>
      <c r="D489" t="s">
        <v>1804</v>
      </c>
      <c r="E489" t="s">
        <v>1805</v>
      </c>
      <c r="F489">
        <v>65</v>
      </c>
      <c r="G489" t="s">
        <v>47</v>
      </c>
      <c r="H489" s="2">
        <v>12</v>
      </c>
      <c r="I489" s="3">
        <v>0.78361211804502</v>
      </c>
    </row>
    <row r="490" spans="1:9">
      <c r="A490" t="s">
        <v>1069</v>
      </c>
      <c r="B490" t="s">
        <v>1688</v>
      </c>
      <c r="C490" s="1">
        <v>44735</v>
      </c>
      <c r="D490" t="s">
        <v>1806</v>
      </c>
      <c r="E490" t="s">
        <v>1803</v>
      </c>
      <c r="F490">
        <v>250</v>
      </c>
      <c r="G490" t="s">
        <v>52</v>
      </c>
      <c r="H490" s="2">
        <v>1</v>
      </c>
      <c r="I490" s="3">
        <v>0.0659692015479053</v>
      </c>
    </row>
    <row r="491" spans="1:9">
      <c r="A491" t="s">
        <v>1071</v>
      </c>
      <c r="B491" t="s">
        <v>1690</v>
      </c>
      <c r="C491" s="1">
        <v>44734</v>
      </c>
      <c r="D491" t="s">
        <v>1807</v>
      </c>
      <c r="E491" t="s">
        <v>1805</v>
      </c>
      <c r="F491">
        <v>130</v>
      </c>
      <c r="G491" t="s">
        <v>58</v>
      </c>
      <c r="H491" s="2">
        <v>6</v>
      </c>
      <c r="I491" s="3">
        <v>0.178580149104949</v>
      </c>
    </row>
    <row r="492" spans="1:9">
      <c r="A492" t="s">
        <v>1073</v>
      </c>
      <c r="B492" t="s">
        <v>1692</v>
      </c>
      <c r="C492" s="1">
        <v>44753</v>
      </c>
      <c r="D492" t="s">
        <v>1802</v>
      </c>
      <c r="E492" t="s">
        <v>1803</v>
      </c>
      <c r="F492">
        <v>72</v>
      </c>
      <c r="G492" t="s">
        <v>47</v>
      </c>
      <c r="H492" s="2">
        <v>4</v>
      </c>
      <c r="I492" s="3">
        <v>0.435878559528053</v>
      </c>
    </row>
    <row r="493" spans="1:9">
      <c r="A493" t="s">
        <v>1075</v>
      </c>
      <c r="B493" t="s">
        <v>1686</v>
      </c>
      <c r="C493" s="1">
        <v>44739</v>
      </c>
      <c r="D493" t="s">
        <v>1804</v>
      </c>
      <c r="E493" t="s">
        <v>1805</v>
      </c>
      <c r="F493">
        <v>65</v>
      </c>
      <c r="G493" t="s">
        <v>52</v>
      </c>
      <c r="H493" s="2">
        <v>10</v>
      </c>
      <c r="I493" s="3">
        <v>0.740403386444935</v>
      </c>
    </row>
    <row r="494" spans="1:9">
      <c r="A494" t="s">
        <v>1077</v>
      </c>
      <c r="B494" t="s">
        <v>1688</v>
      </c>
      <c r="C494" s="1">
        <v>44740</v>
      </c>
      <c r="D494" t="s">
        <v>1806</v>
      </c>
      <c r="E494" t="s">
        <v>1803</v>
      </c>
      <c r="F494">
        <v>250</v>
      </c>
      <c r="G494" t="s">
        <v>58</v>
      </c>
      <c r="H494" s="2">
        <v>4</v>
      </c>
      <c r="I494" s="3">
        <v>0.541095713457448</v>
      </c>
    </row>
    <row r="495" spans="1:9">
      <c r="A495" t="s">
        <v>1079</v>
      </c>
      <c r="B495" t="s">
        <v>1690</v>
      </c>
      <c r="C495" s="1">
        <v>44748</v>
      </c>
      <c r="D495" t="s">
        <v>1807</v>
      </c>
      <c r="E495" t="s">
        <v>1805</v>
      </c>
      <c r="F495">
        <v>130</v>
      </c>
      <c r="G495" t="s">
        <v>47</v>
      </c>
      <c r="H495" s="2">
        <v>3</v>
      </c>
      <c r="I495" s="3">
        <v>0.712711727013551</v>
      </c>
    </row>
    <row r="496" spans="1:9">
      <c r="A496" t="s">
        <v>1081</v>
      </c>
      <c r="B496" t="s">
        <v>1692</v>
      </c>
      <c r="C496" s="1">
        <v>44731</v>
      </c>
      <c r="D496" t="s">
        <v>1808</v>
      </c>
      <c r="E496" t="s">
        <v>1803</v>
      </c>
      <c r="F496">
        <v>60</v>
      </c>
      <c r="G496" t="s">
        <v>52</v>
      </c>
      <c r="H496" s="2">
        <v>13</v>
      </c>
      <c r="I496" s="3">
        <v>0.662484099964731</v>
      </c>
    </row>
    <row r="497" spans="1:9">
      <c r="A497" t="s">
        <v>1083</v>
      </c>
      <c r="B497" t="s">
        <v>1694</v>
      </c>
      <c r="C497" s="1">
        <v>44763</v>
      </c>
      <c r="D497" t="s">
        <v>1809</v>
      </c>
      <c r="E497" t="s">
        <v>1805</v>
      </c>
      <c r="F497">
        <v>95</v>
      </c>
      <c r="G497" t="s">
        <v>58</v>
      </c>
      <c r="H497" s="2">
        <v>4</v>
      </c>
      <c r="I497" s="3">
        <v>0.513006410409827</v>
      </c>
    </row>
    <row r="498" spans="1:9">
      <c r="A498" t="s">
        <v>1085</v>
      </c>
      <c r="B498" t="s">
        <v>1695</v>
      </c>
      <c r="C498" s="1">
        <v>44733</v>
      </c>
      <c r="D498" t="s">
        <v>1802</v>
      </c>
      <c r="E498" t="s">
        <v>1803</v>
      </c>
      <c r="F498">
        <v>72</v>
      </c>
      <c r="G498" t="s">
        <v>47</v>
      </c>
      <c r="H498" s="2">
        <v>3</v>
      </c>
      <c r="I498" s="3">
        <v>0.849511249377969</v>
      </c>
    </row>
    <row r="499" spans="1:9">
      <c r="A499" t="s">
        <v>1087</v>
      </c>
      <c r="B499" t="s">
        <v>1686</v>
      </c>
      <c r="C499" s="1">
        <v>44746</v>
      </c>
      <c r="D499" t="s">
        <v>1804</v>
      </c>
      <c r="E499" t="s">
        <v>1805</v>
      </c>
      <c r="F499">
        <v>65</v>
      </c>
      <c r="G499" t="s">
        <v>52</v>
      </c>
      <c r="H499" s="2">
        <v>12</v>
      </c>
      <c r="I499" s="3">
        <v>0.577865959092518</v>
      </c>
    </row>
    <row r="500" spans="1:9">
      <c r="A500" t="s">
        <v>1089</v>
      </c>
      <c r="B500" t="s">
        <v>1688</v>
      </c>
      <c r="C500" s="1">
        <v>44755</v>
      </c>
      <c r="D500" t="s">
        <v>1806</v>
      </c>
      <c r="E500" t="s">
        <v>1805</v>
      </c>
      <c r="F500">
        <v>250</v>
      </c>
      <c r="G500" t="s">
        <v>58</v>
      </c>
      <c r="H500" s="2">
        <v>4</v>
      </c>
      <c r="I500" s="3">
        <v>0.0190279766540243</v>
      </c>
    </row>
    <row r="501" spans="1:9">
      <c r="A501" t="s">
        <v>1091</v>
      </c>
      <c r="B501" t="s">
        <v>1686</v>
      </c>
      <c r="C501" s="1">
        <v>44787</v>
      </c>
      <c r="D501" t="s">
        <v>1802</v>
      </c>
      <c r="E501" t="s">
        <v>1803</v>
      </c>
      <c r="F501">
        <v>72</v>
      </c>
      <c r="G501" t="s">
        <v>47</v>
      </c>
      <c r="H501" s="2">
        <v>9</v>
      </c>
      <c r="I501" s="3">
        <f ca="1">RAND()</f>
        <v>0.720235259099071</v>
      </c>
    </row>
    <row r="502" spans="1:9">
      <c r="A502" t="s">
        <v>1093</v>
      </c>
      <c r="B502" t="s">
        <v>1688</v>
      </c>
      <c r="C502" s="1">
        <v>44799</v>
      </c>
      <c r="D502" t="s">
        <v>1804</v>
      </c>
      <c r="E502" t="s">
        <v>1805</v>
      </c>
      <c r="F502">
        <v>65</v>
      </c>
      <c r="G502" t="s">
        <v>52</v>
      </c>
      <c r="H502" s="2">
        <v>11</v>
      </c>
      <c r="I502" s="3">
        <f ca="1" t="shared" ref="I502:I565" si="0">RAND()</f>
        <v>0.0907058588570233</v>
      </c>
    </row>
    <row r="503" spans="1:9">
      <c r="A503" t="s">
        <v>1095</v>
      </c>
      <c r="B503" t="s">
        <v>1690</v>
      </c>
      <c r="C503" s="1">
        <v>44802</v>
      </c>
      <c r="D503" t="s">
        <v>1806</v>
      </c>
      <c r="E503" t="s">
        <v>1803</v>
      </c>
      <c r="F503">
        <v>250</v>
      </c>
      <c r="G503" t="s">
        <v>58</v>
      </c>
      <c r="H503" s="2">
        <v>2</v>
      </c>
      <c r="I503" s="3">
        <f ca="1" t="shared" si="0"/>
        <v>0.978480130191689</v>
      </c>
    </row>
    <row r="504" spans="1:9">
      <c r="A504" t="s">
        <v>1097</v>
      </c>
      <c r="B504" t="s">
        <v>1692</v>
      </c>
      <c r="C504" s="1">
        <v>44774</v>
      </c>
      <c r="D504" t="s">
        <v>1807</v>
      </c>
      <c r="E504" t="s">
        <v>1805</v>
      </c>
      <c r="F504">
        <v>130</v>
      </c>
      <c r="G504" t="s">
        <v>47</v>
      </c>
      <c r="H504" s="2">
        <v>5</v>
      </c>
      <c r="I504" s="3">
        <f ca="1" t="shared" si="0"/>
        <v>0.567308695746397</v>
      </c>
    </row>
    <row r="505" spans="1:9">
      <c r="A505" t="s">
        <v>1099</v>
      </c>
      <c r="B505" t="s">
        <v>1686</v>
      </c>
      <c r="C505" s="1">
        <v>44800</v>
      </c>
      <c r="D505" t="s">
        <v>1802</v>
      </c>
      <c r="E505" t="s">
        <v>1803</v>
      </c>
      <c r="F505">
        <v>72</v>
      </c>
      <c r="G505" t="s">
        <v>52</v>
      </c>
      <c r="H505" s="2">
        <v>8</v>
      </c>
      <c r="I505" s="3">
        <f ca="1" t="shared" si="0"/>
        <v>0.277430124284937</v>
      </c>
    </row>
    <row r="506" spans="1:9">
      <c r="A506" t="s">
        <v>1101</v>
      </c>
      <c r="B506" t="s">
        <v>1688</v>
      </c>
      <c r="C506" s="1">
        <v>44797</v>
      </c>
      <c r="D506" t="s">
        <v>1804</v>
      </c>
      <c r="E506" t="s">
        <v>1805</v>
      </c>
      <c r="F506">
        <v>65</v>
      </c>
      <c r="G506" t="s">
        <v>58</v>
      </c>
      <c r="H506" s="2">
        <v>5</v>
      </c>
      <c r="I506" s="3">
        <f ca="1" t="shared" si="0"/>
        <v>0.644007581547959</v>
      </c>
    </row>
    <row r="507" spans="1:9">
      <c r="A507" t="s">
        <v>1103</v>
      </c>
      <c r="B507" t="s">
        <v>1690</v>
      </c>
      <c r="C507" s="1">
        <v>44766</v>
      </c>
      <c r="D507" t="s">
        <v>1806</v>
      </c>
      <c r="E507" t="s">
        <v>1803</v>
      </c>
      <c r="F507">
        <v>250</v>
      </c>
      <c r="G507" t="s">
        <v>47</v>
      </c>
      <c r="H507" s="2">
        <v>2</v>
      </c>
      <c r="I507" s="3">
        <f ca="1" t="shared" si="0"/>
        <v>0.048519290181452</v>
      </c>
    </row>
    <row r="508" spans="1:9">
      <c r="A508" t="s">
        <v>1105</v>
      </c>
      <c r="B508" t="s">
        <v>1692</v>
      </c>
      <c r="C508" s="1">
        <v>44782</v>
      </c>
      <c r="D508" t="s">
        <v>1807</v>
      </c>
      <c r="E508" t="s">
        <v>1805</v>
      </c>
      <c r="F508">
        <v>130</v>
      </c>
      <c r="G508" t="s">
        <v>52</v>
      </c>
      <c r="H508" s="2">
        <v>4</v>
      </c>
      <c r="I508" s="3">
        <f ca="1" t="shared" si="0"/>
        <v>0.297569876353013</v>
      </c>
    </row>
    <row r="509" spans="1:9">
      <c r="A509" t="s">
        <v>1107</v>
      </c>
      <c r="B509" t="s">
        <v>1694</v>
      </c>
      <c r="C509" s="1">
        <v>44790</v>
      </c>
      <c r="D509" t="s">
        <v>1808</v>
      </c>
      <c r="E509" t="s">
        <v>1803</v>
      </c>
      <c r="F509">
        <v>60</v>
      </c>
      <c r="G509" t="s">
        <v>58</v>
      </c>
      <c r="H509" s="2">
        <v>12</v>
      </c>
      <c r="I509" s="3">
        <f ca="1" t="shared" si="0"/>
        <v>0.91316272786357</v>
      </c>
    </row>
    <row r="510" spans="1:9">
      <c r="A510" t="s">
        <v>1109</v>
      </c>
      <c r="B510" t="s">
        <v>1686</v>
      </c>
      <c r="C510" s="1">
        <v>44770</v>
      </c>
      <c r="D510" t="s">
        <v>1802</v>
      </c>
      <c r="E510" t="s">
        <v>1805</v>
      </c>
      <c r="F510">
        <v>72</v>
      </c>
      <c r="G510" t="s">
        <v>47</v>
      </c>
      <c r="H510" s="2">
        <v>12</v>
      </c>
      <c r="I510" s="3">
        <f ca="1" t="shared" si="0"/>
        <v>0.0313229511426283</v>
      </c>
    </row>
    <row r="511" spans="1:9">
      <c r="A511" t="s">
        <v>1111</v>
      </c>
      <c r="B511" t="s">
        <v>1688</v>
      </c>
      <c r="C511" s="1">
        <v>44759</v>
      </c>
      <c r="D511" t="s">
        <v>1804</v>
      </c>
      <c r="E511" t="s">
        <v>1803</v>
      </c>
      <c r="F511">
        <v>65</v>
      </c>
      <c r="G511" t="s">
        <v>52</v>
      </c>
      <c r="H511" s="2">
        <v>9</v>
      </c>
      <c r="I511" s="3">
        <f ca="1" t="shared" si="0"/>
        <v>0.0105116015489397</v>
      </c>
    </row>
    <row r="512" spans="1:9">
      <c r="A512" t="s">
        <v>1113</v>
      </c>
      <c r="B512" t="s">
        <v>1690</v>
      </c>
      <c r="C512" s="1">
        <v>44776</v>
      </c>
      <c r="D512" t="s">
        <v>1806</v>
      </c>
      <c r="E512" t="s">
        <v>1805</v>
      </c>
      <c r="F512">
        <v>250</v>
      </c>
      <c r="G512" t="s">
        <v>58</v>
      </c>
      <c r="H512" s="2">
        <v>3</v>
      </c>
      <c r="I512" s="3">
        <f ca="1" t="shared" si="0"/>
        <v>0.980448438508392</v>
      </c>
    </row>
    <row r="513" spans="1:9">
      <c r="A513" t="s">
        <v>1115</v>
      </c>
      <c r="B513" t="s">
        <v>1692</v>
      </c>
      <c r="C513" s="1">
        <v>44757</v>
      </c>
      <c r="D513" t="s">
        <v>1807</v>
      </c>
      <c r="E513" t="s">
        <v>1803</v>
      </c>
      <c r="F513">
        <v>130</v>
      </c>
      <c r="G513" t="s">
        <v>47</v>
      </c>
      <c r="H513" s="2">
        <v>6</v>
      </c>
      <c r="I513" s="3">
        <f ca="1" t="shared" si="0"/>
        <v>0.162167742432831</v>
      </c>
    </row>
    <row r="514" spans="1:9">
      <c r="A514" t="s">
        <v>1117</v>
      </c>
      <c r="B514" t="s">
        <v>1686</v>
      </c>
      <c r="C514" s="1">
        <v>44771</v>
      </c>
      <c r="D514" t="s">
        <v>1802</v>
      </c>
      <c r="E514" t="s">
        <v>1805</v>
      </c>
      <c r="F514">
        <v>72</v>
      </c>
      <c r="G514" t="s">
        <v>52</v>
      </c>
      <c r="H514" s="2">
        <v>8</v>
      </c>
      <c r="I514" s="3">
        <f ca="1" t="shared" si="0"/>
        <v>0.686803879074587</v>
      </c>
    </row>
    <row r="515" spans="1:9">
      <c r="A515" t="s">
        <v>1119</v>
      </c>
      <c r="B515" t="s">
        <v>1688</v>
      </c>
      <c r="C515" s="1">
        <v>44788</v>
      </c>
      <c r="D515" t="s">
        <v>1804</v>
      </c>
      <c r="E515" t="s">
        <v>1803</v>
      </c>
      <c r="F515">
        <v>65</v>
      </c>
      <c r="G515" t="s">
        <v>58</v>
      </c>
      <c r="H515" s="2">
        <v>4</v>
      </c>
      <c r="I515" s="3">
        <f ca="1" t="shared" si="0"/>
        <v>0.470161282217087</v>
      </c>
    </row>
    <row r="516" spans="1:9">
      <c r="A516" t="s">
        <v>1121</v>
      </c>
      <c r="B516" t="s">
        <v>1690</v>
      </c>
      <c r="C516" s="1">
        <v>44762</v>
      </c>
      <c r="D516" t="s">
        <v>1806</v>
      </c>
      <c r="E516" t="s">
        <v>1805</v>
      </c>
      <c r="F516">
        <v>250</v>
      </c>
      <c r="G516" t="s">
        <v>47</v>
      </c>
      <c r="H516" s="2">
        <v>2</v>
      </c>
      <c r="I516" s="3">
        <f ca="1" t="shared" si="0"/>
        <v>0.443057317690274</v>
      </c>
    </row>
    <row r="517" spans="1:9">
      <c r="A517" t="s">
        <v>1123</v>
      </c>
      <c r="B517" t="s">
        <v>1692</v>
      </c>
      <c r="C517" s="1">
        <v>44789</v>
      </c>
      <c r="D517" t="s">
        <v>1807</v>
      </c>
      <c r="E517" t="s">
        <v>1803</v>
      </c>
      <c r="F517">
        <v>130</v>
      </c>
      <c r="G517" t="s">
        <v>52</v>
      </c>
      <c r="H517" s="2">
        <v>6</v>
      </c>
      <c r="I517" s="3">
        <f ca="1" t="shared" si="0"/>
        <v>0.833693247114026</v>
      </c>
    </row>
    <row r="518" spans="1:9">
      <c r="A518" t="s">
        <v>1125</v>
      </c>
      <c r="B518" t="s">
        <v>1694</v>
      </c>
      <c r="C518" s="1">
        <v>44761</v>
      </c>
      <c r="D518" t="s">
        <v>1808</v>
      </c>
      <c r="E518" t="s">
        <v>1803</v>
      </c>
      <c r="F518">
        <v>60</v>
      </c>
      <c r="G518" t="s">
        <v>58</v>
      </c>
      <c r="H518" s="2">
        <v>15</v>
      </c>
      <c r="I518" s="3">
        <f ca="1" t="shared" si="0"/>
        <v>0.455999832258166</v>
      </c>
    </row>
    <row r="519" spans="1:9">
      <c r="A519" t="s">
        <v>1127</v>
      </c>
      <c r="B519" t="s">
        <v>1695</v>
      </c>
      <c r="C519" s="1">
        <v>44790</v>
      </c>
      <c r="D519" t="s">
        <v>1809</v>
      </c>
      <c r="E519" t="s">
        <v>1805</v>
      </c>
      <c r="F519">
        <v>95</v>
      </c>
      <c r="G519" t="s">
        <v>47</v>
      </c>
      <c r="H519" s="2">
        <v>8</v>
      </c>
      <c r="I519" s="3">
        <f ca="1" t="shared" si="0"/>
        <v>0.336801336618142</v>
      </c>
    </row>
    <row r="520" spans="1:9">
      <c r="A520" t="s">
        <v>1129</v>
      </c>
      <c r="B520" t="s">
        <v>1686</v>
      </c>
      <c r="C520" s="1">
        <v>44782</v>
      </c>
      <c r="D520" t="s">
        <v>1802</v>
      </c>
      <c r="E520" t="s">
        <v>1805</v>
      </c>
      <c r="F520">
        <v>72</v>
      </c>
      <c r="G520" t="s">
        <v>52</v>
      </c>
      <c r="H520" s="2">
        <v>4</v>
      </c>
      <c r="I520" s="3">
        <f ca="1" t="shared" si="0"/>
        <v>0.626044576632093</v>
      </c>
    </row>
    <row r="521" spans="1:9">
      <c r="A521" t="s">
        <v>1131</v>
      </c>
      <c r="B521" t="s">
        <v>1688</v>
      </c>
      <c r="C521" s="1">
        <v>44802</v>
      </c>
      <c r="D521" t="s">
        <v>1804</v>
      </c>
      <c r="E521" t="s">
        <v>1805</v>
      </c>
      <c r="F521">
        <v>65</v>
      </c>
      <c r="G521" t="s">
        <v>58</v>
      </c>
      <c r="H521" s="2">
        <v>3</v>
      </c>
      <c r="I521" s="3">
        <f ca="1" t="shared" si="0"/>
        <v>0.199127441885375</v>
      </c>
    </row>
    <row r="522" spans="1:9">
      <c r="A522" t="s">
        <v>1133</v>
      </c>
      <c r="B522" t="s">
        <v>1690</v>
      </c>
      <c r="C522" s="1">
        <v>44791</v>
      </c>
      <c r="D522" t="s">
        <v>1806</v>
      </c>
      <c r="E522" t="s">
        <v>1803</v>
      </c>
      <c r="F522">
        <v>250</v>
      </c>
      <c r="G522" t="s">
        <v>47</v>
      </c>
      <c r="H522" s="2">
        <v>1</v>
      </c>
      <c r="I522" s="3">
        <f ca="1" t="shared" si="0"/>
        <v>0.241819146261852</v>
      </c>
    </row>
    <row r="523" spans="1:9">
      <c r="A523" t="s">
        <v>1135</v>
      </c>
      <c r="B523" t="s">
        <v>1692</v>
      </c>
      <c r="C523" s="1">
        <v>44795</v>
      </c>
      <c r="D523" t="s">
        <v>1807</v>
      </c>
      <c r="E523" t="s">
        <v>1803</v>
      </c>
      <c r="F523">
        <v>130</v>
      </c>
      <c r="G523" t="s">
        <v>52</v>
      </c>
      <c r="H523" s="2">
        <v>3</v>
      </c>
      <c r="I523" s="3">
        <f ca="1" t="shared" si="0"/>
        <v>0.349340025500582</v>
      </c>
    </row>
    <row r="524" spans="1:9">
      <c r="A524" t="s">
        <v>1137</v>
      </c>
      <c r="B524" t="s">
        <v>1686</v>
      </c>
      <c r="C524" s="1">
        <v>44759</v>
      </c>
      <c r="D524" t="s">
        <v>1802</v>
      </c>
      <c r="E524" t="s">
        <v>1803</v>
      </c>
      <c r="F524">
        <v>72</v>
      </c>
      <c r="G524" t="s">
        <v>58</v>
      </c>
      <c r="H524" s="2">
        <v>6</v>
      </c>
      <c r="I524" s="3">
        <f ca="1" t="shared" si="0"/>
        <v>0.483013706666026</v>
      </c>
    </row>
    <row r="525" spans="1:9">
      <c r="A525" t="s">
        <v>1139</v>
      </c>
      <c r="B525" t="s">
        <v>1688</v>
      </c>
      <c r="C525" s="1">
        <v>44756</v>
      </c>
      <c r="D525" t="s">
        <v>1804</v>
      </c>
      <c r="E525" t="s">
        <v>1803</v>
      </c>
      <c r="F525">
        <v>65</v>
      </c>
      <c r="G525" t="s">
        <v>47</v>
      </c>
      <c r="H525" s="2">
        <v>12</v>
      </c>
      <c r="I525" s="3">
        <f ca="1" t="shared" si="0"/>
        <v>0.224471541945911</v>
      </c>
    </row>
    <row r="526" spans="1:9">
      <c r="A526" t="s">
        <v>1141</v>
      </c>
      <c r="B526" t="s">
        <v>1690</v>
      </c>
      <c r="C526" s="1">
        <v>44786</v>
      </c>
      <c r="D526" t="s">
        <v>1806</v>
      </c>
      <c r="E526" t="s">
        <v>1803</v>
      </c>
      <c r="F526">
        <v>250</v>
      </c>
      <c r="G526" t="s">
        <v>52</v>
      </c>
      <c r="H526" s="2">
        <v>3</v>
      </c>
      <c r="I526" s="3">
        <f ca="1" t="shared" si="0"/>
        <v>0.437923769386827</v>
      </c>
    </row>
    <row r="527" spans="1:9">
      <c r="A527" t="s">
        <v>1143</v>
      </c>
      <c r="B527" t="s">
        <v>1692</v>
      </c>
      <c r="C527" s="1">
        <v>44757</v>
      </c>
      <c r="D527" t="s">
        <v>1807</v>
      </c>
      <c r="E527" t="s">
        <v>1803</v>
      </c>
      <c r="F527">
        <v>130</v>
      </c>
      <c r="G527" t="s">
        <v>58</v>
      </c>
      <c r="H527" s="2">
        <v>5</v>
      </c>
      <c r="I527" s="3">
        <f ca="1" t="shared" si="0"/>
        <v>0.000615850523097539</v>
      </c>
    </row>
    <row r="528" spans="1:9">
      <c r="A528" t="s">
        <v>1145</v>
      </c>
      <c r="B528" t="s">
        <v>1694</v>
      </c>
      <c r="C528" s="1">
        <v>44787</v>
      </c>
      <c r="D528" t="s">
        <v>1808</v>
      </c>
      <c r="E528" t="s">
        <v>1803</v>
      </c>
      <c r="F528">
        <v>60</v>
      </c>
      <c r="G528" t="s">
        <v>47</v>
      </c>
      <c r="H528" s="2">
        <v>7</v>
      </c>
      <c r="I528" s="3">
        <f ca="1" t="shared" si="0"/>
        <v>0.529472788411406</v>
      </c>
    </row>
    <row r="529" spans="1:9">
      <c r="A529" t="s">
        <v>1147</v>
      </c>
      <c r="B529" t="s">
        <v>1686</v>
      </c>
      <c r="C529" s="1">
        <v>44763</v>
      </c>
      <c r="D529" t="s">
        <v>1802</v>
      </c>
      <c r="E529" t="s">
        <v>1803</v>
      </c>
      <c r="F529">
        <v>72</v>
      </c>
      <c r="G529" t="s">
        <v>52</v>
      </c>
      <c r="H529" s="2">
        <v>7</v>
      </c>
      <c r="I529" s="3">
        <f ca="1" t="shared" si="0"/>
        <v>0.329259009955358</v>
      </c>
    </row>
    <row r="530" spans="1:9">
      <c r="A530" t="s">
        <v>1149</v>
      </c>
      <c r="B530" t="s">
        <v>1688</v>
      </c>
      <c r="C530" s="1">
        <v>44799</v>
      </c>
      <c r="D530" t="s">
        <v>1804</v>
      </c>
      <c r="E530" t="s">
        <v>1803</v>
      </c>
      <c r="F530">
        <v>65</v>
      </c>
      <c r="G530" t="s">
        <v>58</v>
      </c>
      <c r="H530" s="2">
        <v>12</v>
      </c>
      <c r="I530" s="3">
        <f ca="1" t="shared" si="0"/>
        <v>0.772512437977783</v>
      </c>
    </row>
    <row r="531" spans="1:9">
      <c r="A531" t="s">
        <v>1151</v>
      </c>
      <c r="B531" t="s">
        <v>1690</v>
      </c>
      <c r="C531" s="1">
        <v>44798</v>
      </c>
      <c r="D531" t="s">
        <v>1806</v>
      </c>
      <c r="E531" t="s">
        <v>1805</v>
      </c>
      <c r="F531">
        <v>250</v>
      </c>
      <c r="G531" t="s">
        <v>47</v>
      </c>
      <c r="H531" s="2">
        <v>1</v>
      </c>
      <c r="I531" s="3">
        <f ca="1" t="shared" si="0"/>
        <v>0.105615814389871</v>
      </c>
    </row>
    <row r="532" spans="1:9">
      <c r="A532" t="s">
        <v>1153</v>
      </c>
      <c r="B532" t="s">
        <v>1692</v>
      </c>
      <c r="C532" s="1">
        <v>44807</v>
      </c>
      <c r="D532" t="s">
        <v>1807</v>
      </c>
      <c r="E532" t="s">
        <v>1803</v>
      </c>
      <c r="F532">
        <v>130</v>
      </c>
      <c r="G532" t="s">
        <v>52</v>
      </c>
      <c r="H532" s="2">
        <v>2</v>
      </c>
      <c r="I532" s="3">
        <f ca="1" t="shared" si="0"/>
        <v>0.232236941039774</v>
      </c>
    </row>
    <row r="533" spans="1:9">
      <c r="A533" t="s">
        <v>1155</v>
      </c>
      <c r="B533" t="s">
        <v>1686</v>
      </c>
      <c r="C533" s="1">
        <v>44769</v>
      </c>
      <c r="D533" t="s">
        <v>1802</v>
      </c>
      <c r="E533" t="s">
        <v>1803</v>
      </c>
      <c r="F533">
        <v>72</v>
      </c>
      <c r="G533" t="s">
        <v>58</v>
      </c>
      <c r="H533" s="2">
        <v>7</v>
      </c>
      <c r="I533" s="3">
        <f ca="1" t="shared" si="0"/>
        <v>0.218879482715381</v>
      </c>
    </row>
    <row r="534" spans="1:9">
      <c r="A534" t="s">
        <v>1157</v>
      </c>
      <c r="B534" t="s">
        <v>1688</v>
      </c>
      <c r="C534" s="1">
        <v>44779</v>
      </c>
      <c r="D534" t="s">
        <v>1804</v>
      </c>
      <c r="E534" t="s">
        <v>1803</v>
      </c>
      <c r="F534">
        <v>65</v>
      </c>
      <c r="G534" t="s">
        <v>47</v>
      </c>
      <c r="H534" s="2">
        <v>3</v>
      </c>
      <c r="I534" s="3">
        <f ca="1" t="shared" si="0"/>
        <v>0.686809206246989</v>
      </c>
    </row>
    <row r="535" spans="1:9">
      <c r="A535" t="s">
        <v>1159</v>
      </c>
      <c r="B535" t="s">
        <v>1690</v>
      </c>
      <c r="C535" s="1">
        <v>44769</v>
      </c>
      <c r="D535" t="s">
        <v>1806</v>
      </c>
      <c r="E535" t="s">
        <v>1803</v>
      </c>
      <c r="F535">
        <v>250</v>
      </c>
      <c r="G535" t="s">
        <v>52</v>
      </c>
      <c r="H535" s="2">
        <v>2</v>
      </c>
      <c r="I535" s="3">
        <f ca="1" t="shared" si="0"/>
        <v>0.655536659275454</v>
      </c>
    </row>
    <row r="536" spans="1:9">
      <c r="A536" t="s">
        <v>1161</v>
      </c>
      <c r="B536" t="s">
        <v>1692</v>
      </c>
      <c r="C536" s="1">
        <v>44756</v>
      </c>
      <c r="D536" t="s">
        <v>1807</v>
      </c>
      <c r="E536" t="s">
        <v>1803</v>
      </c>
      <c r="F536">
        <v>130</v>
      </c>
      <c r="G536" t="s">
        <v>58</v>
      </c>
      <c r="H536" s="2">
        <v>3</v>
      </c>
      <c r="I536" s="3">
        <f ca="1" t="shared" si="0"/>
        <v>0.562510526195535</v>
      </c>
    </row>
    <row r="537" spans="1:9">
      <c r="A537" t="s">
        <v>1163</v>
      </c>
      <c r="B537" t="s">
        <v>1694</v>
      </c>
      <c r="C537" s="1">
        <v>44799</v>
      </c>
      <c r="D537" t="s">
        <v>1808</v>
      </c>
      <c r="E537" t="s">
        <v>1805</v>
      </c>
      <c r="F537">
        <v>60</v>
      </c>
      <c r="G537" t="s">
        <v>47</v>
      </c>
      <c r="H537" s="2">
        <v>12</v>
      </c>
      <c r="I537" s="3">
        <f ca="1" t="shared" si="0"/>
        <v>0.00895700583549774</v>
      </c>
    </row>
    <row r="538" spans="1:9">
      <c r="A538" t="s">
        <v>1165</v>
      </c>
      <c r="B538" t="s">
        <v>1695</v>
      </c>
      <c r="C538" s="1">
        <v>44807</v>
      </c>
      <c r="D538" t="s">
        <v>1809</v>
      </c>
      <c r="E538" t="s">
        <v>1803</v>
      </c>
      <c r="F538">
        <v>95</v>
      </c>
      <c r="G538" t="s">
        <v>52</v>
      </c>
      <c r="H538" s="2">
        <v>3</v>
      </c>
      <c r="I538" s="3">
        <f ca="1" t="shared" si="0"/>
        <v>0.07554216375781</v>
      </c>
    </row>
    <row r="539" spans="1:9">
      <c r="A539" t="s">
        <v>1167</v>
      </c>
      <c r="B539" t="s">
        <v>1686</v>
      </c>
      <c r="C539" s="1">
        <v>44769</v>
      </c>
      <c r="D539" t="s">
        <v>1802</v>
      </c>
      <c r="E539" t="s">
        <v>1803</v>
      </c>
      <c r="F539">
        <v>72</v>
      </c>
      <c r="G539" t="s">
        <v>58</v>
      </c>
      <c r="H539" s="2">
        <v>6</v>
      </c>
      <c r="I539" s="3">
        <f ca="1" t="shared" si="0"/>
        <v>0.298400917492643</v>
      </c>
    </row>
    <row r="540" spans="1:9">
      <c r="A540" t="s">
        <v>1169</v>
      </c>
      <c r="B540" t="s">
        <v>1688</v>
      </c>
      <c r="C540" s="1">
        <v>44805</v>
      </c>
      <c r="D540" t="s">
        <v>1804</v>
      </c>
      <c r="E540" t="s">
        <v>1803</v>
      </c>
      <c r="F540">
        <v>65</v>
      </c>
      <c r="G540" t="s">
        <v>47</v>
      </c>
      <c r="H540" s="2">
        <v>5</v>
      </c>
      <c r="I540" s="3">
        <f ca="1" t="shared" si="0"/>
        <v>0.243270520340381</v>
      </c>
    </row>
    <row r="541" spans="1:9">
      <c r="A541" t="s">
        <v>1171</v>
      </c>
      <c r="B541" t="s">
        <v>1690</v>
      </c>
      <c r="C541" s="1">
        <v>44796</v>
      </c>
      <c r="D541" t="s">
        <v>1806</v>
      </c>
      <c r="E541" t="s">
        <v>1805</v>
      </c>
      <c r="F541">
        <v>250</v>
      </c>
      <c r="G541" t="s">
        <v>52</v>
      </c>
      <c r="H541" s="2">
        <v>3</v>
      </c>
      <c r="I541" s="3">
        <f ca="1" t="shared" si="0"/>
        <v>0.328567156678422</v>
      </c>
    </row>
    <row r="542" spans="1:9">
      <c r="A542" t="s">
        <v>1173</v>
      </c>
      <c r="B542" t="s">
        <v>1692</v>
      </c>
      <c r="C542" s="1">
        <v>44798</v>
      </c>
      <c r="D542" t="s">
        <v>1807</v>
      </c>
      <c r="E542" t="s">
        <v>1805</v>
      </c>
      <c r="F542">
        <v>130</v>
      </c>
      <c r="G542" t="s">
        <v>58</v>
      </c>
      <c r="H542" s="2">
        <v>5</v>
      </c>
      <c r="I542" s="3">
        <f ca="1" t="shared" si="0"/>
        <v>0.0928509396406727</v>
      </c>
    </row>
    <row r="543" spans="1:9">
      <c r="A543" t="s">
        <v>1175</v>
      </c>
      <c r="B543" t="s">
        <v>1686</v>
      </c>
      <c r="C543" s="1">
        <v>44756</v>
      </c>
      <c r="D543" t="s">
        <v>1802</v>
      </c>
      <c r="E543" t="s">
        <v>1805</v>
      </c>
      <c r="F543">
        <v>72</v>
      </c>
      <c r="G543" t="s">
        <v>47</v>
      </c>
      <c r="H543" s="2">
        <v>6</v>
      </c>
      <c r="I543" s="3">
        <f ca="1" t="shared" si="0"/>
        <v>0.924822419459618</v>
      </c>
    </row>
    <row r="544" spans="1:9">
      <c r="A544" t="s">
        <v>1177</v>
      </c>
      <c r="B544" t="s">
        <v>1688</v>
      </c>
      <c r="C544" s="1">
        <v>44800</v>
      </c>
      <c r="D544" t="s">
        <v>1804</v>
      </c>
      <c r="E544" t="s">
        <v>1805</v>
      </c>
      <c r="F544">
        <v>65</v>
      </c>
      <c r="G544" t="s">
        <v>52</v>
      </c>
      <c r="H544" s="2">
        <v>11</v>
      </c>
      <c r="I544" s="3">
        <f ca="1" t="shared" si="0"/>
        <v>0.360167227032466</v>
      </c>
    </row>
    <row r="545" spans="1:9">
      <c r="A545" t="s">
        <v>1179</v>
      </c>
      <c r="B545" t="s">
        <v>1690</v>
      </c>
      <c r="C545" s="1">
        <v>44758</v>
      </c>
      <c r="D545" t="s">
        <v>1806</v>
      </c>
      <c r="E545" t="s">
        <v>1805</v>
      </c>
      <c r="F545">
        <v>250</v>
      </c>
      <c r="G545" t="s">
        <v>58</v>
      </c>
      <c r="H545" s="2">
        <v>1</v>
      </c>
      <c r="I545" s="3">
        <f ca="1" t="shared" si="0"/>
        <v>0.904178899368508</v>
      </c>
    </row>
    <row r="546" spans="1:9">
      <c r="A546" t="s">
        <v>1181</v>
      </c>
      <c r="B546" t="s">
        <v>1692</v>
      </c>
      <c r="C546" s="1">
        <v>44788</v>
      </c>
      <c r="D546" t="s">
        <v>1807</v>
      </c>
      <c r="E546" t="s">
        <v>1805</v>
      </c>
      <c r="F546">
        <v>130</v>
      </c>
      <c r="G546" t="s">
        <v>47</v>
      </c>
      <c r="H546" s="2">
        <v>3</v>
      </c>
      <c r="I546" s="3">
        <f ca="1" t="shared" si="0"/>
        <v>0.766964912653676</v>
      </c>
    </row>
    <row r="547" spans="1:9">
      <c r="A547" t="s">
        <v>1183</v>
      </c>
      <c r="B547" t="s">
        <v>1686</v>
      </c>
      <c r="C547" s="1">
        <v>44793</v>
      </c>
      <c r="D547" t="s">
        <v>1802</v>
      </c>
      <c r="E547" t="s">
        <v>1803</v>
      </c>
      <c r="F547">
        <v>72</v>
      </c>
      <c r="G547" t="s">
        <v>47</v>
      </c>
      <c r="H547" s="2">
        <v>10</v>
      </c>
      <c r="I547" s="3">
        <f ca="1" t="shared" si="0"/>
        <v>0.329444772048508</v>
      </c>
    </row>
    <row r="548" spans="1:9">
      <c r="A548" t="s">
        <v>1185</v>
      </c>
      <c r="B548" t="s">
        <v>1688</v>
      </c>
      <c r="C548" s="1">
        <v>44784</v>
      </c>
      <c r="D548" t="s">
        <v>1804</v>
      </c>
      <c r="E548" t="s">
        <v>1805</v>
      </c>
      <c r="F548">
        <v>65</v>
      </c>
      <c r="G548" t="s">
        <v>52</v>
      </c>
      <c r="H548" s="2">
        <v>6</v>
      </c>
      <c r="I548" s="3">
        <f ca="1" t="shared" si="0"/>
        <v>0.0256462975853859</v>
      </c>
    </row>
    <row r="549" spans="1:9">
      <c r="A549" t="s">
        <v>1187</v>
      </c>
      <c r="B549" t="s">
        <v>1690</v>
      </c>
      <c r="C549" s="1">
        <v>44793</v>
      </c>
      <c r="D549" t="s">
        <v>1806</v>
      </c>
      <c r="E549" t="s">
        <v>1803</v>
      </c>
      <c r="F549">
        <v>250</v>
      </c>
      <c r="G549" t="s">
        <v>58</v>
      </c>
      <c r="H549" s="2">
        <v>2</v>
      </c>
      <c r="I549" s="3">
        <f ca="1" t="shared" si="0"/>
        <v>0.618314591205922</v>
      </c>
    </row>
    <row r="550" spans="1:9">
      <c r="A550" t="s">
        <v>1189</v>
      </c>
      <c r="B550" t="s">
        <v>1692</v>
      </c>
      <c r="C550" s="1">
        <v>44796</v>
      </c>
      <c r="D550" t="s">
        <v>1807</v>
      </c>
      <c r="E550" t="s">
        <v>1805</v>
      </c>
      <c r="F550">
        <v>130</v>
      </c>
      <c r="G550" t="s">
        <v>47</v>
      </c>
      <c r="H550" s="2">
        <v>5</v>
      </c>
      <c r="I550" s="3">
        <f ca="1" t="shared" si="0"/>
        <v>0.881038242090634</v>
      </c>
    </row>
    <row r="551" spans="1:9">
      <c r="A551" t="s">
        <v>1191</v>
      </c>
      <c r="B551" t="s">
        <v>1686</v>
      </c>
      <c r="C551" s="1">
        <v>44758</v>
      </c>
      <c r="D551" t="s">
        <v>1802</v>
      </c>
      <c r="E551" t="s">
        <v>1803</v>
      </c>
      <c r="F551">
        <v>72</v>
      </c>
      <c r="G551" t="s">
        <v>52</v>
      </c>
      <c r="H551" s="2">
        <v>9</v>
      </c>
      <c r="I551" s="3">
        <f ca="1" t="shared" si="0"/>
        <v>0.0792828371247123</v>
      </c>
    </row>
    <row r="552" spans="1:9">
      <c r="A552" t="s">
        <v>1193</v>
      </c>
      <c r="B552" t="s">
        <v>1688</v>
      </c>
      <c r="C552" s="1">
        <v>44757</v>
      </c>
      <c r="D552" t="s">
        <v>1804</v>
      </c>
      <c r="E552" t="s">
        <v>1805</v>
      </c>
      <c r="F552">
        <v>65</v>
      </c>
      <c r="G552" t="s">
        <v>58</v>
      </c>
      <c r="H552" s="2">
        <v>5</v>
      </c>
      <c r="I552" s="3">
        <f ca="1" t="shared" si="0"/>
        <v>0.418771526704795</v>
      </c>
    </row>
    <row r="553" spans="1:9">
      <c r="A553" t="s">
        <v>1195</v>
      </c>
      <c r="B553" t="s">
        <v>1690</v>
      </c>
      <c r="C553" s="1">
        <v>44758</v>
      </c>
      <c r="D553" t="s">
        <v>1806</v>
      </c>
      <c r="E553" t="s">
        <v>1803</v>
      </c>
      <c r="F553">
        <v>250</v>
      </c>
      <c r="G553" t="s">
        <v>47</v>
      </c>
      <c r="H553" s="2">
        <v>1</v>
      </c>
      <c r="I553" s="3">
        <f ca="1" t="shared" si="0"/>
        <v>0.261849770680446</v>
      </c>
    </row>
    <row r="554" spans="1:9">
      <c r="A554" t="s">
        <v>1197</v>
      </c>
      <c r="B554" t="s">
        <v>1692</v>
      </c>
      <c r="C554" s="1">
        <v>44800</v>
      </c>
      <c r="D554" t="s">
        <v>1807</v>
      </c>
      <c r="E554" t="s">
        <v>1805</v>
      </c>
      <c r="F554">
        <v>130</v>
      </c>
      <c r="G554" t="s">
        <v>52</v>
      </c>
      <c r="H554" s="2">
        <v>3</v>
      </c>
      <c r="I554" s="3">
        <f ca="1" t="shared" si="0"/>
        <v>0.0733441016747749</v>
      </c>
    </row>
    <row r="555" spans="1:9">
      <c r="A555" t="s">
        <v>1199</v>
      </c>
      <c r="B555" t="s">
        <v>1694</v>
      </c>
      <c r="C555" s="1">
        <v>44780</v>
      </c>
      <c r="D555" t="s">
        <v>1808</v>
      </c>
      <c r="E555" t="s">
        <v>1803</v>
      </c>
      <c r="F555">
        <v>60</v>
      </c>
      <c r="G555" t="s">
        <v>58</v>
      </c>
      <c r="H555" s="2">
        <v>7</v>
      </c>
      <c r="I555" s="3">
        <f ca="1" t="shared" si="0"/>
        <v>0.650951034943467</v>
      </c>
    </row>
    <row r="556" spans="1:9">
      <c r="A556" t="s">
        <v>1201</v>
      </c>
      <c r="B556" t="s">
        <v>1686</v>
      </c>
      <c r="C556" s="1">
        <v>44807</v>
      </c>
      <c r="D556" t="s">
        <v>1802</v>
      </c>
      <c r="E556" t="s">
        <v>1805</v>
      </c>
      <c r="F556">
        <v>72</v>
      </c>
      <c r="G556" t="s">
        <v>47</v>
      </c>
      <c r="H556" s="2">
        <v>12</v>
      </c>
      <c r="I556" s="3">
        <f ca="1" t="shared" si="0"/>
        <v>0.194321558722454</v>
      </c>
    </row>
    <row r="557" spans="1:9">
      <c r="A557" t="s">
        <v>1203</v>
      </c>
      <c r="B557" t="s">
        <v>1688</v>
      </c>
      <c r="C557" s="1">
        <v>44798</v>
      </c>
      <c r="D557" t="s">
        <v>1804</v>
      </c>
      <c r="E557" t="s">
        <v>1803</v>
      </c>
      <c r="F557">
        <v>65</v>
      </c>
      <c r="G557" t="s">
        <v>52</v>
      </c>
      <c r="H557" s="2">
        <v>12</v>
      </c>
      <c r="I557" s="3">
        <f ca="1" t="shared" si="0"/>
        <v>0.821415234600059</v>
      </c>
    </row>
    <row r="558" spans="1:9">
      <c r="A558" t="s">
        <v>1205</v>
      </c>
      <c r="B558" t="s">
        <v>1690</v>
      </c>
      <c r="C558" s="1">
        <v>44810</v>
      </c>
      <c r="D558" t="s">
        <v>1806</v>
      </c>
      <c r="E558" t="s">
        <v>1805</v>
      </c>
      <c r="F558">
        <v>250</v>
      </c>
      <c r="G558" t="s">
        <v>58</v>
      </c>
      <c r="H558" s="2">
        <v>3</v>
      </c>
      <c r="I558" s="3">
        <f ca="1" t="shared" si="0"/>
        <v>0.835642119903062</v>
      </c>
    </row>
    <row r="559" spans="1:9">
      <c r="A559" t="s">
        <v>1207</v>
      </c>
      <c r="B559" t="s">
        <v>1692</v>
      </c>
      <c r="C559" s="1">
        <v>44764</v>
      </c>
      <c r="D559" t="s">
        <v>1807</v>
      </c>
      <c r="E559" t="s">
        <v>1803</v>
      </c>
      <c r="F559">
        <v>130</v>
      </c>
      <c r="G559" t="s">
        <v>47</v>
      </c>
      <c r="H559" s="2">
        <v>5</v>
      </c>
      <c r="I559" s="3">
        <f ca="1" t="shared" si="0"/>
        <v>0.821178262178057</v>
      </c>
    </row>
    <row r="560" spans="1:9">
      <c r="A560" t="s">
        <v>1209</v>
      </c>
      <c r="B560" t="s">
        <v>1686</v>
      </c>
      <c r="C560" s="1">
        <v>44766</v>
      </c>
      <c r="D560" t="s">
        <v>1802</v>
      </c>
      <c r="E560" t="s">
        <v>1805</v>
      </c>
      <c r="F560">
        <v>72</v>
      </c>
      <c r="G560" t="s">
        <v>52</v>
      </c>
      <c r="H560" s="2">
        <v>4</v>
      </c>
      <c r="I560" s="3">
        <f ca="1" t="shared" si="0"/>
        <v>0.407903680076909</v>
      </c>
    </row>
    <row r="561" spans="1:9">
      <c r="A561" t="s">
        <v>1211</v>
      </c>
      <c r="B561" t="s">
        <v>1688</v>
      </c>
      <c r="C561" s="1">
        <v>44794</v>
      </c>
      <c r="D561" t="s">
        <v>1804</v>
      </c>
      <c r="E561" t="s">
        <v>1803</v>
      </c>
      <c r="F561">
        <v>65</v>
      </c>
      <c r="G561" t="s">
        <v>58</v>
      </c>
      <c r="H561" s="2">
        <v>9</v>
      </c>
      <c r="I561" s="3">
        <f ca="1" t="shared" si="0"/>
        <v>0.0815742298039823</v>
      </c>
    </row>
    <row r="562" spans="1:9">
      <c r="A562" t="s">
        <v>1213</v>
      </c>
      <c r="B562" t="s">
        <v>1690</v>
      </c>
      <c r="C562" s="1">
        <v>44800</v>
      </c>
      <c r="D562" t="s">
        <v>1806</v>
      </c>
      <c r="E562" t="s">
        <v>1805</v>
      </c>
      <c r="F562">
        <v>250</v>
      </c>
      <c r="G562" t="s">
        <v>47</v>
      </c>
      <c r="H562" s="2">
        <v>3</v>
      </c>
      <c r="I562" s="3">
        <f ca="1" t="shared" si="0"/>
        <v>0.716552380359588</v>
      </c>
    </row>
    <row r="563" spans="1:9">
      <c r="A563" t="s">
        <v>1215</v>
      </c>
      <c r="B563" t="s">
        <v>1692</v>
      </c>
      <c r="C563" s="1">
        <v>44792</v>
      </c>
      <c r="D563" t="s">
        <v>1807</v>
      </c>
      <c r="E563" t="s">
        <v>1803</v>
      </c>
      <c r="F563">
        <v>130</v>
      </c>
      <c r="G563" t="s">
        <v>52</v>
      </c>
      <c r="H563" s="2">
        <v>5</v>
      </c>
      <c r="I563" s="3">
        <f ca="1" t="shared" si="0"/>
        <v>0.939464975523037</v>
      </c>
    </row>
    <row r="564" spans="1:9">
      <c r="A564" t="s">
        <v>1217</v>
      </c>
      <c r="B564" t="s">
        <v>1694</v>
      </c>
      <c r="C564" s="1">
        <v>44809</v>
      </c>
      <c r="D564" t="s">
        <v>1808</v>
      </c>
      <c r="E564" t="s">
        <v>1803</v>
      </c>
      <c r="F564">
        <v>60</v>
      </c>
      <c r="G564" t="s">
        <v>58</v>
      </c>
      <c r="H564" s="2">
        <v>4</v>
      </c>
      <c r="I564" s="3">
        <f ca="1" t="shared" si="0"/>
        <v>0.75385222446564</v>
      </c>
    </row>
    <row r="565" spans="1:9">
      <c r="A565" t="s">
        <v>1219</v>
      </c>
      <c r="B565" t="s">
        <v>1695</v>
      </c>
      <c r="C565" s="1">
        <v>44789</v>
      </c>
      <c r="D565" t="s">
        <v>1809</v>
      </c>
      <c r="E565" t="s">
        <v>1805</v>
      </c>
      <c r="F565">
        <v>95</v>
      </c>
      <c r="G565" t="s">
        <v>47</v>
      </c>
      <c r="H565" s="2">
        <v>8</v>
      </c>
      <c r="I565" s="3">
        <f ca="1" t="shared" si="0"/>
        <v>0.837763734901191</v>
      </c>
    </row>
    <row r="566" spans="1:9">
      <c r="A566" t="s">
        <v>1221</v>
      </c>
      <c r="B566" t="s">
        <v>1686</v>
      </c>
      <c r="C566" s="1">
        <v>44757</v>
      </c>
      <c r="D566" t="s">
        <v>1802</v>
      </c>
      <c r="E566" t="s">
        <v>1805</v>
      </c>
      <c r="F566">
        <v>72</v>
      </c>
      <c r="G566" t="s">
        <v>52</v>
      </c>
      <c r="H566" s="2">
        <v>9</v>
      </c>
      <c r="I566" s="3">
        <f ca="1" t="shared" ref="I566:I629" si="1">RAND()</f>
        <v>0.512776612969927</v>
      </c>
    </row>
    <row r="567" spans="1:9">
      <c r="A567" t="s">
        <v>1223</v>
      </c>
      <c r="B567" t="s">
        <v>1688</v>
      </c>
      <c r="C567" s="1">
        <v>44790</v>
      </c>
      <c r="D567" t="s">
        <v>1804</v>
      </c>
      <c r="E567" t="s">
        <v>1805</v>
      </c>
      <c r="F567">
        <v>65</v>
      </c>
      <c r="G567" t="s">
        <v>58</v>
      </c>
      <c r="H567" s="2">
        <v>6</v>
      </c>
      <c r="I567" s="3">
        <f ca="1" t="shared" si="1"/>
        <v>0.0667822940091813</v>
      </c>
    </row>
    <row r="568" spans="1:9">
      <c r="A568" t="s">
        <v>1225</v>
      </c>
      <c r="B568" t="s">
        <v>1690</v>
      </c>
      <c r="C568" s="1">
        <v>44808</v>
      </c>
      <c r="D568" t="s">
        <v>1806</v>
      </c>
      <c r="E568" t="s">
        <v>1803</v>
      </c>
      <c r="F568">
        <v>250</v>
      </c>
      <c r="G568" t="s">
        <v>47</v>
      </c>
      <c r="H568" s="2">
        <v>4</v>
      </c>
      <c r="I568" s="3">
        <f ca="1" t="shared" si="1"/>
        <v>0.553173042346311</v>
      </c>
    </row>
    <row r="569" spans="1:9">
      <c r="A569" t="s">
        <v>1227</v>
      </c>
      <c r="B569" t="s">
        <v>1692</v>
      </c>
      <c r="C569" s="1">
        <v>44801</v>
      </c>
      <c r="D569" t="s">
        <v>1807</v>
      </c>
      <c r="E569" t="s">
        <v>1803</v>
      </c>
      <c r="F569">
        <v>130</v>
      </c>
      <c r="G569" t="s">
        <v>52</v>
      </c>
      <c r="H569" s="2">
        <v>4</v>
      </c>
      <c r="I569" s="3">
        <f ca="1" t="shared" si="1"/>
        <v>0.671274278017269</v>
      </c>
    </row>
    <row r="570" spans="1:9">
      <c r="A570" t="s">
        <v>1229</v>
      </c>
      <c r="B570" t="s">
        <v>1686</v>
      </c>
      <c r="C570" s="1">
        <v>44769</v>
      </c>
      <c r="D570" t="s">
        <v>1802</v>
      </c>
      <c r="E570" t="s">
        <v>1803</v>
      </c>
      <c r="F570">
        <v>72</v>
      </c>
      <c r="G570" t="s">
        <v>58</v>
      </c>
      <c r="H570" s="2">
        <v>9</v>
      </c>
      <c r="I570" s="3">
        <f ca="1" t="shared" si="1"/>
        <v>0.613624674339035</v>
      </c>
    </row>
    <row r="571" spans="1:9">
      <c r="A571" t="s">
        <v>1231</v>
      </c>
      <c r="B571" t="s">
        <v>1688</v>
      </c>
      <c r="C571" s="1">
        <v>44757</v>
      </c>
      <c r="D571" t="s">
        <v>1804</v>
      </c>
      <c r="E571" t="s">
        <v>1803</v>
      </c>
      <c r="F571">
        <v>65</v>
      </c>
      <c r="G571" t="s">
        <v>47</v>
      </c>
      <c r="H571" s="2">
        <v>8</v>
      </c>
      <c r="I571" s="3">
        <f ca="1" t="shared" si="1"/>
        <v>0.892542057375072</v>
      </c>
    </row>
    <row r="572" spans="1:9">
      <c r="A572" t="s">
        <v>1233</v>
      </c>
      <c r="B572" t="s">
        <v>1690</v>
      </c>
      <c r="C572" s="1">
        <v>44759</v>
      </c>
      <c r="D572" t="s">
        <v>1806</v>
      </c>
      <c r="E572" t="s">
        <v>1803</v>
      </c>
      <c r="F572">
        <v>250</v>
      </c>
      <c r="G572" t="s">
        <v>52</v>
      </c>
      <c r="H572" s="2">
        <v>1</v>
      </c>
      <c r="I572" s="3">
        <f ca="1" t="shared" si="1"/>
        <v>0.0527780801643249</v>
      </c>
    </row>
    <row r="573" spans="1:9">
      <c r="A573" t="s">
        <v>1235</v>
      </c>
      <c r="B573" t="s">
        <v>1692</v>
      </c>
      <c r="C573" s="1">
        <v>44805</v>
      </c>
      <c r="D573" t="s">
        <v>1807</v>
      </c>
      <c r="E573" t="s">
        <v>1803</v>
      </c>
      <c r="F573">
        <v>130</v>
      </c>
      <c r="G573" t="s">
        <v>58</v>
      </c>
      <c r="H573" s="2">
        <v>3</v>
      </c>
      <c r="I573" s="3">
        <f ca="1" t="shared" si="1"/>
        <v>0.399016497797713</v>
      </c>
    </row>
    <row r="574" spans="1:9">
      <c r="A574" t="s">
        <v>1237</v>
      </c>
      <c r="B574" t="s">
        <v>1694</v>
      </c>
      <c r="C574" s="1">
        <v>44760</v>
      </c>
      <c r="D574" t="s">
        <v>1808</v>
      </c>
      <c r="E574" t="s">
        <v>1803</v>
      </c>
      <c r="F574">
        <v>60</v>
      </c>
      <c r="G574" t="s">
        <v>47</v>
      </c>
      <c r="H574" s="2">
        <v>13</v>
      </c>
      <c r="I574" s="3">
        <f ca="1" t="shared" si="1"/>
        <v>0.0186927375928452</v>
      </c>
    </row>
    <row r="575" spans="1:9">
      <c r="A575" t="s">
        <v>1239</v>
      </c>
      <c r="B575" t="s">
        <v>1686</v>
      </c>
      <c r="C575" s="1">
        <v>44791</v>
      </c>
      <c r="D575" t="s">
        <v>1802</v>
      </c>
      <c r="E575" t="s">
        <v>1803</v>
      </c>
      <c r="F575">
        <v>72</v>
      </c>
      <c r="G575" t="s">
        <v>52</v>
      </c>
      <c r="H575" s="2">
        <v>4</v>
      </c>
      <c r="I575" s="3">
        <f ca="1" t="shared" si="1"/>
        <v>0.691411102598535</v>
      </c>
    </row>
    <row r="576" spans="1:9">
      <c r="A576" t="s">
        <v>1241</v>
      </c>
      <c r="B576" t="s">
        <v>1688</v>
      </c>
      <c r="C576" s="1">
        <v>44768</v>
      </c>
      <c r="D576" t="s">
        <v>1804</v>
      </c>
      <c r="E576" t="s">
        <v>1803</v>
      </c>
      <c r="F576">
        <v>65</v>
      </c>
      <c r="G576" t="s">
        <v>58</v>
      </c>
      <c r="H576" s="2">
        <v>12</v>
      </c>
      <c r="I576" s="3">
        <f ca="1" t="shared" si="1"/>
        <v>0.201414640962366</v>
      </c>
    </row>
    <row r="577" spans="1:9">
      <c r="A577" t="s">
        <v>1243</v>
      </c>
      <c r="B577" t="s">
        <v>1690</v>
      </c>
      <c r="C577" s="1">
        <v>44759</v>
      </c>
      <c r="D577" t="s">
        <v>1806</v>
      </c>
      <c r="E577" t="s">
        <v>1805</v>
      </c>
      <c r="F577">
        <v>250</v>
      </c>
      <c r="G577" t="s">
        <v>47</v>
      </c>
      <c r="H577" s="2">
        <v>3</v>
      </c>
      <c r="I577" s="3">
        <f ca="1" t="shared" si="1"/>
        <v>0.0480422581210858</v>
      </c>
    </row>
    <row r="578" spans="1:9">
      <c r="A578" t="s">
        <v>1245</v>
      </c>
      <c r="B578" t="s">
        <v>1692</v>
      </c>
      <c r="C578" s="1">
        <v>44781</v>
      </c>
      <c r="D578" t="s">
        <v>1807</v>
      </c>
      <c r="E578" t="s">
        <v>1803</v>
      </c>
      <c r="F578">
        <v>130</v>
      </c>
      <c r="G578" t="s">
        <v>52</v>
      </c>
      <c r="H578" s="2">
        <v>6</v>
      </c>
      <c r="I578" s="3">
        <f ca="1" t="shared" si="1"/>
        <v>0.184409274475184</v>
      </c>
    </row>
    <row r="579" spans="1:9">
      <c r="A579" t="s">
        <v>1247</v>
      </c>
      <c r="B579" t="s">
        <v>1686</v>
      </c>
      <c r="C579" s="1">
        <v>44785</v>
      </c>
      <c r="D579" t="s">
        <v>1802</v>
      </c>
      <c r="E579" t="s">
        <v>1803</v>
      </c>
      <c r="F579">
        <v>72</v>
      </c>
      <c r="G579" t="s">
        <v>58</v>
      </c>
      <c r="H579" s="2">
        <v>5</v>
      </c>
      <c r="I579" s="3">
        <f ca="1" t="shared" si="1"/>
        <v>0.0387964741659288</v>
      </c>
    </row>
    <row r="580" spans="1:9">
      <c r="A580" t="s">
        <v>1249</v>
      </c>
      <c r="B580" t="s">
        <v>1688</v>
      </c>
      <c r="C580" s="1">
        <v>44775</v>
      </c>
      <c r="D580" t="s">
        <v>1804</v>
      </c>
      <c r="E580" t="s">
        <v>1803</v>
      </c>
      <c r="F580">
        <v>65</v>
      </c>
      <c r="G580" t="s">
        <v>47</v>
      </c>
      <c r="H580" s="2">
        <v>11</v>
      </c>
      <c r="I580" s="3">
        <f ca="1" t="shared" si="1"/>
        <v>0.907652404474788</v>
      </c>
    </row>
    <row r="581" spans="1:9">
      <c r="A581" t="s">
        <v>1251</v>
      </c>
      <c r="B581" t="s">
        <v>1690</v>
      </c>
      <c r="C581" s="1">
        <v>44773</v>
      </c>
      <c r="D581" t="s">
        <v>1806</v>
      </c>
      <c r="E581" t="s">
        <v>1803</v>
      </c>
      <c r="F581">
        <v>250</v>
      </c>
      <c r="G581" t="s">
        <v>52</v>
      </c>
      <c r="H581" s="2">
        <v>2</v>
      </c>
      <c r="I581" s="3">
        <f ca="1" t="shared" si="1"/>
        <v>0.0267179717353971</v>
      </c>
    </row>
    <row r="582" spans="1:9">
      <c r="A582" t="s">
        <v>1253</v>
      </c>
      <c r="B582" t="s">
        <v>1692</v>
      </c>
      <c r="C582" s="1">
        <v>44796</v>
      </c>
      <c r="D582" t="s">
        <v>1807</v>
      </c>
      <c r="E582" t="s">
        <v>1803</v>
      </c>
      <c r="F582">
        <v>130</v>
      </c>
      <c r="G582" t="s">
        <v>58</v>
      </c>
      <c r="H582" s="2">
        <v>2</v>
      </c>
      <c r="I582" s="3">
        <f ca="1" t="shared" si="1"/>
        <v>0.623634246175878</v>
      </c>
    </row>
    <row r="583" spans="1:9">
      <c r="A583" t="s">
        <v>1255</v>
      </c>
      <c r="B583" t="s">
        <v>1694</v>
      </c>
      <c r="C583" s="1">
        <v>44801</v>
      </c>
      <c r="D583" t="s">
        <v>1808</v>
      </c>
      <c r="E583" t="s">
        <v>1805</v>
      </c>
      <c r="F583">
        <v>60</v>
      </c>
      <c r="G583" t="s">
        <v>47</v>
      </c>
      <c r="H583" s="2">
        <v>10</v>
      </c>
      <c r="I583" s="3">
        <f ca="1" t="shared" si="1"/>
        <v>0.995033770352509</v>
      </c>
    </row>
    <row r="584" spans="1:9">
      <c r="A584" t="s">
        <v>1257</v>
      </c>
      <c r="B584" t="s">
        <v>1695</v>
      </c>
      <c r="C584" s="1">
        <v>44779</v>
      </c>
      <c r="D584" t="s">
        <v>1809</v>
      </c>
      <c r="E584" t="s">
        <v>1803</v>
      </c>
      <c r="F584">
        <v>95</v>
      </c>
      <c r="G584" t="s">
        <v>52</v>
      </c>
      <c r="H584" s="2">
        <v>6</v>
      </c>
      <c r="I584" s="3">
        <f ca="1" t="shared" si="1"/>
        <v>0.22310048556722</v>
      </c>
    </row>
    <row r="585" spans="1:9">
      <c r="A585" t="s">
        <v>1259</v>
      </c>
      <c r="B585" t="s">
        <v>1686</v>
      </c>
      <c r="C585" s="1">
        <v>44772</v>
      </c>
      <c r="D585" t="s">
        <v>1802</v>
      </c>
      <c r="E585" t="s">
        <v>1803</v>
      </c>
      <c r="F585">
        <v>72</v>
      </c>
      <c r="G585" t="s">
        <v>58</v>
      </c>
      <c r="H585" s="2">
        <v>7</v>
      </c>
      <c r="I585" s="3">
        <f ca="1" t="shared" si="1"/>
        <v>0.572000611111112</v>
      </c>
    </row>
    <row r="586" spans="1:9">
      <c r="A586" t="s">
        <v>1261</v>
      </c>
      <c r="B586" t="s">
        <v>1688</v>
      </c>
      <c r="C586" s="1">
        <v>44757</v>
      </c>
      <c r="D586" t="s">
        <v>1804</v>
      </c>
      <c r="E586" t="s">
        <v>1803</v>
      </c>
      <c r="F586">
        <v>65</v>
      </c>
      <c r="G586" t="s">
        <v>47</v>
      </c>
      <c r="H586" s="2">
        <v>8</v>
      </c>
      <c r="I586" s="3">
        <f ca="1" t="shared" si="1"/>
        <v>0.271675848707945</v>
      </c>
    </row>
    <row r="587" spans="1:9">
      <c r="A587" t="s">
        <v>1263</v>
      </c>
      <c r="B587" t="s">
        <v>1690</v>
      </c>
      <c r="C587" s="1">
        <v>44808</v>
      </c>
      <c r="D587" t="s">
        <v>1806</v>
      </c>
      <c r="E587" t="s">
        <v>1805</v>
      </c>
      <c r="F587">
        <v>250</v>
      </c>
      <c r="G587" t="s">
        <v>52</v>
      </c>
      <c r="H587" s="2">
        <v>4</v>
      </c>
      <c r="I587" s="3">
        <f ca="1" t="shared" si="1"/>
        <v>0.698911083786609</v>
      </c>
    </row>
    <row r="588" spans="1:9">
      <c r="A588" t="s">
        <v>1265</v>
      </c>
      <c r="B588" t="s">
        <v>1692</v>
      </c>
      <c r="C588" s="1">
        <v>44782</v>
      </c>
      <c r="D588" t="s">
        <v>1807</v>
      </c>
      <c r="E588" t="s">
        <v>1805</v>
      </c>
      <c r="F588">
        <v>130</v>
      </c>
      <c r="G588" t="s">
        <v>58</v>
      </c>
      <c r="H588" s="2">
        <v>6</v>
      </c>
      <c r="I588" s="3">
        <f ca="1" t="shared" si="1"/>
        <v>0.901667636383802</v>
      </c>
    </row>
    <row r="589" spans="1:9">
      <c r="A589" t="s">
        <v>1267</v>
      </c>
      <c r="B589" t="s">
        <v>1686</v>
      </c>
      <c r="C589" s="1">
        <v>44787</v>
      </c>
      <c r="D589" t="s">
        <v>1802</v>
      </c>
      <c r="E589" t="s">
        <v>1805</v>
      </c>
      <c r="F589">
        <v>72</v>
      </c>
      <c r="G589" t="s">
        <v>47</v>
      </c>
      <c r="H589" s="2">
        <v>4</v>
      </c>
      <c r="I589" s="3">
        <f ca="1" t="shared" si="1"/>
        <v>0.944311057543043</v>
      </c>
    </row>
    <row r="590" spans="1:9">
      <c r="A590" t="s">
        <v>1269</v>
      </c>
      <c r="B590" t="s">
        <v>1688</v>
      </c>
      <c r="C590" s="1">
        <v>44787</v>
      </c>
      <c r="D590" t="s">
        <v>1804</v>
      </c>
      <c r="E590" t="s">
        <v>1805</v>
      </c>
      <c r="F590">
        <v>65</v>
      </c>
      <c r="G590" t="s">
        <v>52</v>
      </c>
      <c r="H590" s="2">
        <v>9</v>
      </c>
      <c r="I590" s="3">
        <f ca="1" t="shared" si="1"/>
        <v>0.992319532583536</v>
      </c>
    </row>
    <row r="591" spans="1:9">
      <c r="A591" t="s">
        <v>1271</v>
      </c>
      <c r="B591" t="s">
        <v>1690</v>
      </c>
      <c r="C591" s="1">
        <v>44757</v>
      </c>
      <c r="D591" t="s">
        <v>1806</v>
      </c>
      <c r="E591" t="s">
        <v>1805</v>
      </c>
      <c r="F591">
        <v>250</v>
      </c>
      <c r="G591" t="s">
        <v>58</v>
      </c>
      <c r="H591" s="2">
        <v>1</v>
      </c>
      <c r="I591" s="3">
        <f ca="1" t="shared" si="1"/>
        <v>0.177449022011024</v>
      </c>
    </row>
    <row r="592" spans="1:9">
      <c r="A592" t="s">
        <v>1273</v>
      </c>
      <c r="B592" t="s">
        <v>1692</v>
      </c>
      <c r="C592" s="1">
        <v>44761</v>
      </c>
      <c r="D592" t="s">
        <v>1807</v>
      </c>
      <c r="E592" t="s">
        <v>1805</v>
      </c>
      <c r="F592">
        <v>130</v>
      </c>
      <c r="G592" t="s">
        <v>47</v>
      </c>
      <c r="H592" s="2">
        <v>3</v>
      </c>
      <c r="I592" s="3">
        <f ca="1" t="shared" si="1"/>
        <v>0.306572222929305</v>
      </c>
    </row>
    <row r="593" spans="1:9">
      <c r="A593" t="s">
        <v>1275</v>
      </c>
      <c r="B593" t="s">
        <v>1686</v>
      </c>
      <c r="C593" s="1">
        <v>44788</v>
      </c>
      <c r="D593" t="s">
        <v>1802</v>
      </c>
      <c r="E593" t="s">
        <v>1803</v>
      </c>
      <c r="F593">
        <v>72</v>
      </c>
      <c r="G593" t="s">
        <v>47</v>
      </c>
      <c r="H593" s="2">
        <v>6</v>
      </c>
      <c r="I593" s="3">
        <f ca="1" t="shared" si="1"/>
        <v>0.0288888172285471</v>
      </c>
    </row>
    <row r="594" spans="1:9">
      <c r="A594" t="s">
        <v>1277</v>
      </c>
      <c r="B594" t="s">
        <v>1688</v>
      </c>
      <c r="C594" s="1">
        <v>44788</v>
      </c>
      <c r="D594" t="s">
        <v>1804</v>
      </c>
      <c r="E594" t="s">
        <v>1805</v>
      </c>
      <c r="F594">
        <v>65</v>
      </c>
      <c r="G594" t="s">
        <v>52</v>
      </c>
      <c r="H594" s="2">
        <v>13</v>
      </c>
      <c r="I594" s="3">
        <f ca="1" t="shared" si="1"/>
        <v>0.197713550686284</v>
      </c>
    </row>
    <row r="595" spans="1:9">
      <c r="A595" t="s">
        <v>1279</v>
      </c>
      <c r="B595" t="s">
        <v>1690</v>
      </c>
      <c r="C595" s="1">
        <v>44758</v>
      </c>
      <c r="D595" t="s">
        <v>1806</v>
      </c>
      <c r="E595" t="s">
        <v>1803</v>
      </c>
      <c r="F595">
        <v>250</v>
      </c>
      <c r="G595" t="s">
        <v>58</v>
      </c>
      <c r="H595" s="2">
        <v>1</v>
      </c>
      <c r="I595" s="3">
        <f ca="1" t="shared" si="1"/>
        <v>0.389730683280904</v>
      </c>
    </row>
    <row r="596" spans="1:9">
      <c r="A596" t="s">
        <v>1281</v>
      </c>
      <c r="B596" t="s">
        <v>1692</v>
      </c>
      <c r="C596" s="1">
        <v>44795</v>
      </c>
      <c r="D596" t="s">
        <v>1807</v>
      </c>
      <c r="E596" t="s">
        <v>1805</v>
      </c>
      <c r="F596">
        <v>130</v>
      </c>
      <c r="G596" t="s">
        <v>47</v>
      </c>
      <c r="H596" s="2">
        <v>3</v>
      </c>
      <c r="I596" s="3">
        <f ca="1" t="shared" si="1"/>
        <v>0.749538882377588</v>
      </c>
    </row>
    <row r="597" spans="1:9">
      <c r="A597" t="s">
        <v>1283</v>
      </c>
      <c r="B597" t="s">
        <v>1686</v>
      </c>
      <c r="C597" s="1">
        <v>44791</v>
      </c>
      <c r="D597" t="s">
        <v>1802</v>
      </c>
      <c r="E597" t="s">
        <v>1803</v>
      </c>
      <c r="F597">
        <v>72</v>
      </c>
      <c r="G597" t="s">
        <v>52</v>
      </c>
      <c r="H597" s="2">
        <v>6</v>
      </c>
      <c r="I597" s="3">
        <f ca="1" t="shared" si="1"/>
        <v>0.688365655722075</v>
      </c>
    </row>
    <row r="598" spans="1:9">
      <c r="A598" t="s">
        <v>1285</v>
      </c>
      <c r="B598" t="s">
        <v>1688</v>
      </c>
      <c r="C598" s="1">
        <v>44791</v>
      </c>
      <c r="D598" t="s">
        <v>1804</v>
      </c>
      <c r="E598" t="s">
        <v>1805</v>
      </c>
      <c r="F598">
        <v>65</v>
      </c>
      <c r="G598" t="s">
        <v>58</v>
      </c>
      <c r="H598" s="2">
        <v>12</v>
      </c>
      <c r="I598" s="3">
        <f ca="1" t="shared" si="1"/>
        <v>0.508745623303813</v>
      </c>
    </row>
    <row r="599" spans="1:9">
      <c r="A599" t="s">
        <v>1287</v>
      </c>
      <c r="B599" t="s">
        <v>1690</v>
      </c>
      <c r="C599" s="1">
        <v>44794</v>
      </c>
      <c r="D599" t="s">
        <v>1806</v>
      </c>
      <c r="E599" t="s">
        <v>1803</v>
      </c>
      <c r="F599">
        <v>250</v>
      </c>
      <c r="G599" t="s">
        <v>47</v>
      </c>
      <c r="H599" s="2">
        <v>3</v>
      </c>
      <c r="I599" s="3">
        <f ca="1" t="shared" si="1"/>
        <v>0.601593431326607</v>
      </c>
    </row>
    <row r="600" spans="1:9">
      <c r="A600" t="s">
        <v>1289</v>
      </c>
      <c r="B600" t="s">
        <v>1692</v>
      </c>
      <c r="C600" s="1">
        <v>44756</v>
      </c>
      <c r="D600" t="s">
        <v>1807</v>
      </c>
      <c r="E600" t="s">
        <v>1805</v>
      </c>
      <c r="F600">
        <v>130</v>
      </c>
      <c r="G600" t="s">
        <v>52</v>
      </c>
      <c r="H600" s="2">
        <v>4</v>
      </c>
      <c r="I600" s="3">
        <f ca="1" t="shared" si="1"/>
        <v>0.492020778813495</v>
      </c>
    </row>
    <row r="601" spans="1:9">
      <c r="A601" t="s">
        <v>1291</v>
      </c>
      <c r="B601" t="s">
        <v>1694</v>
      </c>
      <c r="C601" s="1">
        <v>44789</v>
      </c>
      <c r="D601" t="s">
        <v>1808</v>
      </c>
      <c r="E601" t="s">
        <v>1803</v>
      </c>
      <c r="F601">
        <v>60</v>
      </c>
      <c r="G601" t="s">
        <v>58</v>
      </c>
      <c r="H601" s="2">
        <v>11</v>
      </c>
      <c r="I601" s="3">
        <f ca="1" t="shared" si="1"/>
        <v>0.192092456508324</v>
      </c>
    </row>
    <row r="602" spans="1:9">
      <c r="A602" t="s">
        <v>1293</v>
      </c>
      <c r="B602" t="s">
        <v>1686</v>
      </c>
      <c r="C602" s="1">
        <v>44810</v>
      </c>
      <c r="D602" t="s">
        <v>1802</v>
      </c>
      <c r="E602" t="s">
        <v>1805</v>
      </c>
      <c r="F602">
        <v>72</v>
      </c>
      <c r="G602" t="s">
        <v>47</v>
      </c>
      <c r="H602" s="2">
        <v>3</v>
      </c>
      <c r="I602" s="3">
        <f ca="1" t="shared" si="1"/>
        <v>0.893272140229166</v>
      </c>
    </row>
    <row r="603" spans="1:9">
      <c r="A603" t="s">
        <v>1295</v>
      </c>
      <c r="B603" t="s">
        <v>1688</v>
      </c>
      <c r="C603" s="1">
        <v>44798</v>
      </c>
      <c r="D603" t="s">
        <v>1804</v>
      </c>
      <c r="E603" t="s">
        <v>1803</v>
      </c>
      <c r="F603">
        <v>65</v>
      </c>
      <c r="G603" t="s">
        <v>52</v>
      </c>
      <c r="H603" s="2">
        <v>8</v>
      </c>
      <c r="I603" s="3">
        <f ca="1" t="shared" si="1"/>
        <v>0.947071679634905</v>
      </c>
    </row>
    <row r="604" spans="1:9">
      <c r="A604" t="s">
        <v>1297</v>
      </c>
      <c r="B604" t="s">
        <v>1690</v>
      </c>
      <c r="C604" s="1">
        <v>44791</v>
      </c>
      <c r="D604" t="s">
        <v>1806</v>
      </c>
      <c r="E604" t="s">
        <v>1805</v>
      </c>
      <c r="F604">
        <v>250</v>
      </c>
      <c r="G604" t="s">
        <v>58</v>
      </c>
      <c r="H604" s="2">
        <v>3</v>
      </c>
      <c r="I604" s="3">
        <f ca="1" t="shared" si="1"/>
        <v>0.180383826705651</v>
      </c>
    </row>
    <row r="605" spans="1:9">
      <c r="A605" t="s">
        <v>1299</v>
      </c>
      <c r="B605" t="s">
        <v>1692</v>
      </c>
      <c r="C605" s="1">
        <v>44796</v>
      </c>
      <c r="D605" t="s">
        <v>1807</v>
      </c>
      <c r="E605" t="s">
        <v>1803</v>
      </c>
      <c r="F605">
        <v>130</v>
      </c>
      <c r="G605" t="s">
        <v>47</v>
      </c>
      <c r="H605" s="2">
        <v>2</v>
      </c>
      <c r="I605" s="3">
        <f ca="1" t="shared" si="1"/>
        <v>0.310295585307295</v>
      </c>
    </row>
    <row r="606" spans="1:9">
      <c r="A606" t="s">
        <v>1301</v>
      </c>
      <c r="B606" t="s">
        <v>1686</v>
      </c>
      <c r="C606" s="1">
        <v>44810</v>
      </c>
      <c r="D606" t="s">
        <v>1802</v>
      </c>
      <c r="E606" t="s">
        <v>1805</v>
      </c>
      <c r="F606">
        <v>72</v>
      </c>
      <c r="G606" t="s">
        <v>52</v>
      </c>
      <c r="H606" s="2">
        <v>12</v>
      </c>
      <c r="I606" s="3">
        <f ca="1" t="shared" si="1"/>
        <v>0.639419015057733</v>
      </c>
    </row>
    <row r="607" spans="1:9">
      <c r="A607" t="s">
        <v>1303</v>
      </c>
      <c r="B607" t="s">
        <v>1688</v>
      </c>
      <c r="C607" s="1">
        <v>44791</v>
      </c>
      <c r="D607" t="s">
        <v>1804</v>
      </c>
      <c r="E607" t="s">
        <v>1803</v>
      </c>
      <c r="F607">
        <v>65</v>
      </c>
      <c r="G607" t="s">
        <v>58</v>
      </c>
      <c r="H607" s="2">
        <v>13</v>
      </c>
      <c r="I607" s="3">
        <f ca="1" t="shared" si="1"/>
        <v>0.920429043889972</v>
      </c>
    </row>
    <row r="608" spans="1:9">
      <c r="A608" t="s">
        <v>1305</v>
      </c>
      <c r="B608" t="s">
        <v>1690</v>
      </c>
      <c r="C608" s="1">
        <v>44797</v>
      </c>
      <c r="D608" t="s">
        <v>1806</v>
      </c>
      <c r="E608" t="s">
        <v>1805</v>
      </c>
      <c r="F608">
        <v>250</v>
      </c>
      <c r="G608" t="s">
        <v>47</v>
      </c>
      <c r="H608" s="2">
        <v>2</v>
      </c>
      <c r="I608" s="3">
        <f ca="1" t="shared" si="1"/>
        <v>0.381141359070819</v>
      </c>
    </row>
    <row r="609" spans="1:9">
      <c r="A609" t="s">
        <v>1307</v>
      </c>
      <c r="B609" t="s">
        <v>1692</v>
      </c>
      <c r="C609" s="1">
        <v>44777</v>
      </c>
      <c r="D609" t="s">
        <v>1807</v>
      </c>
      <c r="E609" t="s">
        <v>1803</v>
      </c>
      <c r="F609">
        <v>130</v>
      </c>
      <c r="G609" t="s">
        <v>52</v>
      </c>
      <c r="H609" s="2">
        <v>4</v>
      </c>
      <c r="I609" s="3">
        <f ca="1" t="shared" si="1"/>
        <v>0.516979648695027</v>
      </c>
    </row>
    <row r="610" spans="1:9">
      <c r="A610" t="s">
        <v>1309</v>
      </c>
      <c r="B610" t="s">
        <v>1694</v>
      </c>
      <c r="C610" s="1">
        <v>44802</v>
      </c>
      <c r="D610" t="s">
        <v>1808</v>
      </c>
      <c r="E610" t="s">
        <v>1803</v>
      </c>
      <c r="F610">
        <v>60</v>
      </c>
      <c r="G610" t="s">
        <v>58</v>
      </c>
      <c r="H610" s="2">
        <v>4</v>
      </c>
      <c r="I610" s="3">
        <f ca="1" t="shared" si="1"/>
        <v>0.229026198854255</v>
      </c>
    </row>
    <row r="611" spans="1:9">
      <c r="A611" t="s">
        <v>1311</v>
      </c>
      <c r="B611" t="s">
        <v>1695</v>
      </c>
      <c r="C611" s="1">
        <v>44758</v>
      </c>
      <c r="D611" t="s">
        <v>1809</v>
      </c>
      <c r="E611" t="s">
        <v>1805</v>
      </c>
      <c r="F611">
        <v>95</v>
      </c>
      <c r="G611" t="s">
        <v>47</v>
      </c>
      <c r="H611" s="2">
        <v>8</v>
      </c>
      <c r="I611" s="3">
        <f ca="1" t="shared" si="1"/>
        <v>0.451391412499492</v>
      </c>
    </row>
    <row r="612" spans="1:9">
      <c r="A612" t="s">
        <v>1313</v>
      </c>
      <c r="B612" t="s">
        <v>1686</v>
      </c>
      <c r="C612" s="1">
        <v>44768</v>
      </c>
      <c r="D612" t="s">
        <v>1802</v>
      </c>
      <c r="E612" t="s">
        <v>1805</v>
      </c>
      <c r="F612">
        <v>72</v>
      </c>
      <c r="G612" t="s">
        <v>52</v>
      </c>
      <c r="H612" s="2">
        <v>10</v>
      </c>
      <c r="I612" s="3">
        <f ca="1" t="shared" si="1"/>
        <v>0.912404088567676</v>
      </c>
    </row>
    <row r="613" spans="1:9">
      <c r="A613" t="s">
        <v>1315</v>
      </c>
      <c r="B613" t="s">
        <v>1688</v>
      </c>
      <c r="C613" s="1">
        <v>44756</v>
      </c>
      <c r="D613" t="s">
        <v>1804</v>
      </c>
      <c r="E613" t="s">
        <v>1805</v>
      </c>
      <c r="F613">
        <v>65</v>
      </c>
      <c r="G613" t="s">
        <v>58</v>
      </c>
      <c r="H613" s="2">
        <v>7</v>
      </c>
      <c r="I613" s="3">
        <f ca="1" t="shared" si="1"/>
        <v>0.607745125343395</v>
      </c>
    </row>
    <row r="614" spans="1:9">
      <c r="A614" t="s">
        <v>1317</v>
      </c>
      <c r="B614" t="s">
        <v>1690</v>
      </c>
      <c r="C614" s="1">
        <v>44809</v>
      </c>
      <c r="D614" t="s">
        <v>1806</v>
      </c>
      <c r="E614" t="s">
        <v>1803</v>
      </c>
      <c r="F614">
        <v>250</v>
      </c>
      <c r="G614" t="s">
        <v>47</v>
      </c>
      <c r="H614" s="2">
        <v>3</v>
      </c>
      <c r="I614" s="3">
        <f ca="1" t="shared" si="1"/>
        <v>0.312535738465563</v>
      </c>
    </row>
    <row r="615" spans="1:9">
      <c r="A615" t="s">
        <v>1319</v>
      </c>
      <c r="B615" t="s">
        <v>1692</v>
      </c>
      <c r="C615" s="1">
        <v>44801</v>
      </c>
      <c r="D615" t="s">
        <v>1807</v>
      </c>
      <c r="E615" t="s">
        <v>1803</v>
      </c>
      <c r="F615">
        <v>130</v>
      </c>
      <c r="G615" t="s">
        <v>52</v>
      </c>
      <c r="H615" s="2">
        <v>6</v>
      </c>
      <c r="I615" s="3">
        <f ca="1" t="shared" si="1"/>
        <v>0.707211796383186</v>
      </c>
    </row>
    <row r="616" spans="1:9">
      <c r="A616" t="s">
        <v>1321</v>
      </c>
      <c r="B616" t="s">
        <v>1686</v>
      </c>
      <c r="C616" s="1">
        <v>44794</v>
      </c>
      <c r="D616" t="s">
        <v>1802</v>
      </c>
      <c r="E616" t="s">
        <v>1803</v>
      </c>
      <c r="F616">
        <v>72</v>
      </c>
      <c r="G616" t="s">
        <v>58</v>
      </c>
      <c r="H616" s="2">
        <v>7</v>
      </c>
      <c r="I616" s="3">
        <f ca="1" t="shared" si="1"/>
        <v>0.281015501766172</v>
      </c>
    </row>
    <row r="617" spans="1:9">
      <c r="A617" t="s">
        <v>1323</v>
      </c>
      <c r="B617" t="s">
        <v>1688</v>
      </c>
      <c r="C617" s="1">
        <v>44792</v>
      </c>
      <c r="D617" t="s">
        <v>1804</v>
      </c>
      <c r="E617" t="s">
        <v>1803</v>
      </c>
      <c r="F617">
        <v>65</v>
      </c>
      <c r="G617" t="s">
        <v>47</v>
      </c>
      <c r="H617" s="2">
        <v>3</v>
      </c>
      <c r="I617" s="3">
        <f ca="1" t="shared" si="1"/>
        <v>0.903067493652314</v>
      </c>
    </row>
    <row r="618" spans="1:9">
      <c r="A618" t="s">
        <v>1325</v>
      </c>
      <c r="B618" t="s">
        <v>1690</v>
      </c>
      <c r="C618" s="1">
        <v>44770</v>
      </c>
      <c r="D618" t="s">
        <v>1806</v>
      </c>
      <c r="E618" t="s">
        <v>1803</v>
      </c>
      <c r="F618">
        <v>250</v>
      </c>
      <c r="G618" t="s">
        <v>52</v>
      </c>
      <c r="H618" s="2">
        <v>1</v>
      </c>
      <c r="I618" s="3">
        <f ca="1" t="shared" si="1"/>
        <v>0.812580567558873</v>
      </c>
    </row>
    <row r="619" spans="1:9">
      <c r="A619" t="s">
        <v>1327</v>
      </c>
      <c r="B619" t="s">
        <v>1692</v>
      </c>
      <c r="C619" s="1">
        <v>44761</v>
      </c>
      <c r="D619" t="s">
        <v>1807</v>
      </c>
      <c r="E619" t="s">
        <v>1803</v>
      </c>
      <c r="F619">
        <v>130</v>
      </c>
      <c r="G619" t="s">
        <v>58</v>
      </c>
      <c r="H619" s="2">
        <v>5</v>
      </c>
      <c r="I619" s="3">
        <f ca="1" t="shared" si="1"/>
        <v>0.583714535939941</v>
      </c>
    </row>
    <row r="620" spans="1:9">
      <c r="A620" t="s">
        <v>1329</v>
      </c>
      <c r="B620" t="s">
        <v>1694</v>
      </c>
      <c r="C620" s="1">
        <v>44773</v>
      </c>
      <c r="D620" t="s">
        <v>1808</v>
      </c>
      <c r="E620" t="s">
        <v>1803</v>
      </c>
      <c r="F620">
        <v>60</v>
      </c>
      <c r="G620" t="s">
        <v>47</v>
      </c>
      <c r="H620" s="2">
        <v>7</v>
      </c>
      <c r="I620" s="3">
        <f ca="1" t="shared" si="1"/>
        <v>0.307660225005825</v>
      </c>
    </row>
    <row r="621" spans="1:9">
      <c r="A621" t="s">
        <v>1331</v>
      </c>
      <c r="B621" t="s">
        <v>1686</v>
      </c>
      <c r="C621" s="1">
        <v>44766</v>
      </c>
      <c r="D621" t="s">
        <v>1802</v>
      </c>
      <c r="E621" t="s">
        <v>1803</v>
      </c>
      <c r="F621">
        <v>72</v>
      </c>
      <c r="G621" t="s">
        <v>52</v>
      </c>
      <c r="H621" s="2">
        <v>7</v>
      </c>
      <c r="I621" s="3">
        <f ca="1" t="shared" si="1"/>
        <v>0.837769374529507</v>
      </c>
    </row>
    <row r="622" spans="1:9">
      <c r="A622" t="s">
        <v>1333</v>
      </c>
      <c r="B622" t="s">
        <v>1688</v>
      </c>
      <c r="C622" s="1">
        <v>44793</v>
      </c>
      <c r="D622" t="s">
        <v>1804</v>
      </c>
      <c r="E622" t="s">
        <v>1803</v>
      </c>
      <c r="F622">
        <v>65</v>
      </c>
      <c r="G622" t="s">
        <v>58</v>
      </c>
      <c r="H622" s="2">
        <v>11</v>
      </c>
      <c r="I622" s="3">
        <f ca="1" t="shared" si="1"/>
        <v>0.0129675977663259</v>
      </c>
    </row>
    <row r="623" spans="1:9">
      <c r="A623" t="s">
        <v>1335</v>
      </c>
      <c r="B623" t="s">
        <v>1690</v>
      </c>
      <c r="C623" s="1">
        <v>44769</v>
      </c>
      <c r="D623" t="s">
        <v>1806</v>
      </c>
      <c r="E623" t="s">
        <v>1805</v>
      </c>
      <c r="F623">
        <v>250</v>
      </c>
      <c r="G623" t="s">
        <v>47</v>
      </c>
      <c r="H623" s="2">
        <v>1</v>
      </c>
      <c r="I623" s="3">
        <f ca="1" t="shared" si="1"/>
        <v>0.0942429425294462</v>
      </c>
    </row>
    <row r="624" spans="1:9">
      <c r="A624" t="s">
        <v>1337</v>
      </c>
      <c r="B624" t="s">
        <v>1692</v>
      </c>
      <c r="C624" s="1">
        <v>44758</v>
      </c>
      <c r="D624" t="s">
        <v>1807</v>
      </c>
      <c r="E624" t="s">
        <v>1803</v>
      </c>
      <c r="F624">
        <v>130</v>
      </c>
      <c r="G624" t="s">
        <v>52</v>
      </c>
      <c r="H624" s="2">
        <v>5</v>
      </c>
      <c r="I624" s="3">
        <f ca="1" t="shared" si="1"/>
        <v>0.691681100918392</v>
      </c>
    </row>
    <row r="625" spans="1:9">
      <c r="A625" t="s">
        <v>1339</v>
      </c>
      <c r="B625" t="s">
        <v>1686</v>
      </c>
      <c r="C625" s="1">
        <v>44803</v>
      </c>
      <c r="D625" t="s">
        <v>1802</v>
      </c>
      <c r="E625" t="s">
        <v>1803</v>
      </c>
      <c r="F625">
        <v>72</v>
      </c>
      <c r="G625" t="s">
        <v>58</v>
      </c>
      <c r="H625" s="2">
        <v>11</v>
      </c>
      <c r="I625" s="3">
        <f ca="1" t="shared" si="1"/>
        <v>0.054828175722214</v>
      </c>
    </row>
    <row r="626" spans="1:9">
      <c r="A626" t="s">
        <v>1341</v>
      </c>
      <c r="B626" t="s">
        <v>1688</v>
      </c>
      <c r="C626" s="1">
        <v>44808</v>
      </c>
      <c r="D626" t="s">
        <v>1804</v>
      </c>
      <c r="E626" t="s">
        <v>1803</v>
      </c>
      <c r="F626">
        <v>65</v>
      </c>
      <c r="G626" t="s">
        <v>47</v>
      </c>
      <c r="H626" s="2">
        <v>7</v>
      </c>
      <c r="I626" s="3">
        <f ca="1" t="shared" si="1"/>
        <v>0.698019203071018</v>
      </c>
    </row>
    <row r="627" spans="1:9">
      <c r="A627" t="s">
        <v>1343</v>
      </c>
      <c r="B627" t="s">
        <v>1690</v>
      </c>
      <c r="C627" s="1">
        <v>44784</v>
      </c>
      <c r="D627" t="s">
        <v>1806</v>
      </c>
      <c r="E627" t="s">
        <v>1803</v>
      </c>
      <c r="F627">
        <v>250</v>
      </c>
      <c r="G627" t="s">
        <v>52</v>
      </c>
      <c r="H627" s="2">
        <v>2</v>
      </c>
      <c r="I627" s="3">
        <f ca="1" t="shared" si="1"/>
        <v>0.683852384787417</v>
      </c>
    </row>
    <row r="628" spans="1:9">
      <c r="A628" t="s">
        <v>1345</v>
      </c>
      <c r="B628" t="s">
        <v>1692</v>
      </c>
      <c r="C628" s="1">
        <v>44764</v>
      </c>
      <c r="D628" t="s">
        <v>1807</v>
      </c>
      <c r="E628" t="s">
        <v>1803</v>
      </c>
      <c r="F628">
        <v>130</v>
      </c>
      <c r="G628" t="s">
        <v>58</v>
      </c>
      <c r="H628" s="2">
        <v>3</v>
      </c>
      <c r="I628" s="3">
        <f ca="1" t="shared" si="1"/>
        <v>0.437863818150456</v>
      </c>
    </row>
    <row r="629" spans="1:9">
      <c r="A629" t="s">
        <v>1347</v>
      </c>
      <c r="B629" t="s">
        <v>1694</v>
      </c>
      <c r="C629" s="1">
        <v>44795</v>
      </c>
      <c r="D629" t="s">
        <v>1808</v>
      </c>
      <c r="E629" t="s">
        <v>1805</v>
      </c>
      <c r="F629">
        <v>60</v>
      </c>
      <c r="G629" t="s">
        <v>47</v>
      </c>
      <c r="H629" s="2">
        <v>4</v>
      </c>
      <c r="I629" s="3">
        <f ca="1" t="shared" si="1"/>
        <v>0.241821399021814</v>
      </c>
    </row>
    <row r="630" spans="1:9">
      <c r="A630" t="s">
        <v>1349</v>
      </c>
      <c r="B630" t="s">
        <v>1695</v>
      </c>
      <c r="C630" s="1">
        <v>44799</v>
      </c>
      <c r="D630" t="s">
        <v>1809</v>
      </c>
      <c r="E630" t="s">
        <v>1803</v>
      </c>
      <c r="F630">
        <v>95</v>
      </c>
      <c r="G630" t="s">
        <v>52</v>
      </c>
      <c r="H630" s="2">
        <v>4</v>
      </c>
      <c r="I630" s="3">
        <f ca="1" t="shared" ref="I630:I693" si="2">RAND()</f>
        <v>0.732003884286145</v>
      </c>
    </row>
    <row r="631" spans="1:9">
      <c r="A631" t="s">
        <v>1351</v>
      </c>
      <c r="B631" t="s">
        <v>1686</v>
      </c>
      <c r="C631" s="1">
        <v>44800</v>
      </c>
      <c r="D631" t="s">
        <v>1802</v>
      </c>
      <c r="E631" t="s">
        <v>1803</v>
      </c>
      <c r="F631">
        <v>72</v>
      </c>
      <c r="G631" t="s">
        <v>58</v>
      </c>
      <c r="H631" s="2">
        <v>8</v>
      </c>
      <c r="I631" s="3">
        <f ca="1" t="shared" si="2"/>
        <v>0.884047501083471</v>
      </c>
    </row>
    <row r="632" spans="1:9">
      <c r="A632" t="s">
        <v>1353</v>
      </c>
      <c r="B632" t="s">
        <v>1688</v>
      </c>
      <c r="C632" s="1">
        <v>44771</v>
      </c>
      <c r="D632" t="s">
        <v>1804</v>
      </c>
      <c r="E632" t="s">
        <v>1803</v>
      </c>
      <c r="F632">
        <v>65</v>
      </c>
      <c r="G632" t="s">
        <v>47</v>
      </c>
      <c r="H632" s="2">
        <v>12</v>
      </c>
      <c r="I632" s="3">
        <f ca="1" t="shared" si="2"/>
        <v>0.0983733532534339</v>
      </c>
    </row>
    <row r="633" spans="1:9">
      <c r="A633" t="s">
        <v>1355</v>
      </c>
      <c r="B633" t="s">
        <v>1690</v>
      </c>
      <c r="C633" s="1">
        <v>44760</v>
      </c>
      <c r="D633" t="s">
        <v>1806</v>
      </c>
      <c r="E633" t="s">
        <v>1805</v>
      </c>
      <c r="F633">
        <v>250</v>
      </c>
      <c r="G633" t="s">
        <v>52</v>
      </c>
      <c r="H633" s="2">
        <v>3</v>
      </c>
      <c r="I633" s="3">
        <f ca="1" t="shared" si="2"/>
        <v>0.453609329262095</v>
      </c>
    </row>
    <row r="634" spans="1:9">
      <c r="A634" t="s">
        <v>1357</v>
      </c>
      <c r="B634" t="s">
        <v>1692</v>
      </c>
      <c r="C634" s="1">
        <v>44778</v>
      </c>
      <c r="D634" t="s">
        <v>1807</v>
      </c>
      <c r="E634" t="s">
        <v>1805</v>
      </c>
      <c r="F634">
        <v>130</v>
      </c>
      <c r="G634" t="s">
        <v>58</v>
      </c>
      <c r="H634" s="2">
        <v>2</v>
      </c>
      <c r="I634" s="3">
        <f ca="1" t="shared" si="2"/>
        <v>0.160601998932881</v>
      </c>
    </row>
    <row r="635" spans="1:9">
      <c r="A635" t="s">
        <v>1359</v>
      </c>
      <c r="B635" t="s">
        <v>1686</v>
      </c>
      <c r="C635" s="1">
        <v>44755</v>
      </c>
      <c r="D635" t="s">
        <v>1802</v>
      </c>
      <c r="E635" t="s">
        <v>1805</v>
      </c>
      <c r="F635">
        <v>72</v>
      </c>
      <c r="G635" t="s">
        <v>47</v>
      </c>
      <c r="H635" s="2">
        <v>10</v>
      </c>
      <c r="I635" s="3">
        <f ca="1" t="shared" si="2"/>
        <v>0.223032688668144</v>
      </c>
    </row>
    <row r="636" spans="1:9">
      <c r="A636" t="s">
        <v>1361</v>
      </c>
      <c r="B636" t="s">
        <v>1688</v>
      </c>
      <c r="C636" s="1">
        <v>44770</v>
      </c>
      <c r="D636" t="s">
        <v>1804</v>
      </c>
      <c r="E636" t="s">
        <v>1805</v>
      </c>
      <c r="F636">
        <v>65</v>
      </c>
      <c r="G636" t="s">
        <v>52</v>
      </c>
      <c r="H636" s="2">
        <v>9</v>
      </c>
      <c r="I636" s="3">
        <f ca="1" t="shared" si="2"/>
        <v>0.286241005664656</v>
      </c>
    </row>
    <row r="637" spans="1:9">
      <c r="A637" t="s">
        <v>1363</v>
      </c>
      <c r="B637" t="s">
        <v>1690</v>
      </c>
      <c r="C637" s="1">
        <v>44772</v>
      </c>
      <c r="D637" t="s">
        <v>1806</v>
      </c>
      <c r="E637" t="s">
        <v>1805</v>
      </c>
      <c r="F637">
        <v>250</v>
      </c>
      <c r="G637" t="s">
        <v>58</v>
      </c>
      <c r="H637" s="2">
        <v>2</v>
      </c>
      <c r="I637" s="3">
        <f ca="1" t="shared" si="2"/>
        <v>0.00405475304884395</v>
      </c>
    </row>
    <row r="638" spans="1:9">
      <c r="A638" t="s">
        <v>1365</v>
      </c>
      <c r="B638" t="s">
        <v>1692</v>
      </c>
      <c r="C638" s="1">
        <v>44799</v>
      </c>
      <c r="D638" t="s">
        <v>1807</v>
      </c>
      <c r="E638" t="s">
        <v>1805</v>
      </c>
      <c r="F638">
        <v>130</v>
      </c>
      <c r="G638" t="s">
        <v>47</v>
      </c>
      <c r="H638" s="2">
        <v>3</v>
      </c>
      <c r="I638" s="3">
        <f ca="1" t="shared" si="2"/>
        <v>0.380224201540226</v>
      </c>
    </row>
    <row r="639" spans="1:9">
      <c r="A639" t="s">
        <v>1367</v>
      </c>
      <c r="B639" t="s">
        <v>1686</v>
      </c>
      <c r="C639" s="1">
        <v>44782</v>
      </c>
      <c r="D639" t="s">
        <v>1802</v>
      </c>
      <c r="E639" t="s">
        <v>1803</v>
      </c>
      <c r="F639">
        <v>72</v>
      </c>
      <c r="G639" t="s">
        <v>47</v>
      </c>
      <c r="H639" s="2">
        <v>9</v>
      </c>
      <c r="I639" s="3">
        <f ca="1" t="shared" si="2"/>
        <v>0.916873168805124</v>
      </c>
    </row>
    <row r="640" spans="1:9">
      <c r="A640" t="s">
        <v>1369</v>
      </c>
      <c r="B640" t="s">
        <v>1688</v>
      </c>
      <c r="C640" s="1">
        <v>44761</v>
      </c>
      <c r="D640" t="s">
        <v>1804</v>
      </c>
      <c r="E640" t="s">
        <v>1805</v>
      </c>
      <c r="F640">
        <v>65</v>
      </c>
      <c r="G640" t="s">
        <v>52</v>
      </c>
      <c r="H640" s="2">
        <v>6</v>
      </c>
      <c r="I640" s="3">
        <f ca="1" t="shared" si="2"/>
        <v>0.812088938665037</v>
      </c>
    </row>
    <row r="641" spans="1:9">
      <c r="A641" t="s">
        <v>1371</v>
      </c>
      <c r="B641" t="s">
        <v>1690</v>
      </c>
      <c r="C641" s="1">
        <v>44794</v>
      </c>
      <c r="D641" t="s">
        <v>1806</v>
      </c>
      <c r="E641" t="s">
        <v>1803</v>
      </c>
      <c r="F641">
        <v>250</v>
      </c>
      <c r="G641" t="s">
        <v>58</v>
      </c>
      <c r="H641" s="2">
        <v>3</v>
      </c>
      <c r="I641" s="3">
        <f ca="1" t="shared" si="2"/>
        <v>0.95439785405079</v>
      </c>
    </row>
    <row r="642" spans="1:9">
      <c r="A642" t="s">
        <v>1373</v>
      </c>
      <c r="B642" t="s">
        <v>1692</v>
      </c>
      <c r="C642" s="1">
        <v>44762</v>
      </c>
      <c r="D642" t="s">
        <v>1807</v>
      </c>
      <c r="E642" t="s">
        <v>1805</v>
      </c>
      <c r="F642">
        <v>130</v>
      </c>
      <c r="G642" t="s">
        <v>47</v>
      </c>
      <c r="H642" s="2">
        <v>3</v>
      </c>
      <c r="I642" s="3">
        <f ca="1" t="shared" si="2"/>
        <v>0.49862150413123</v>
      </c>
    </row>
    <row r="643" spans="1:9">
      <c r="A643" t="s">
        <v>1375</v>
      </c>
      <c r="B643" t="s">
        <v>1686</v>
      </c>
      <c r="C643" s="1">
        <v>44769</v>
      </c>
      <c r="D643" t="s">
        <v>1802</v>
      </c>
      <c r="E643" t="s">
        <v>1803</v>
      </c>
      <c r="F643">
        <v>72</v>
      </c>
      <c r="G643" t="s">
        <v>52</v>
      </c>
      <c r="H643" s="2">
        <v>11</v>
      </c>
      <c r="I643" s="3">
        <f ca="1" t="shared" si="2"/>
        <v>0.98956213055347</v>
      </c>
    </row>
    <row r="644" spans="1:9">
      <c r="A644" t="s">
        <v>1377</v>
      </c>
      <c r="B644" t="s">
        <v>1688</v>
      </c>
      <c r="C644" s="1">
        <v>44770</v>
      </c>
      <c r="D644" t="s">
        <v>1804</v>
      </c>
      <c r="E644" t="s">
        <v>1805</v>
      </c>
      <c r="F644">
        <v>65</v>
      </c>
      <c r="G644" t="s">
        <v>58</v>
      </c>
      <c r="H644" s="2">
        <v>13</v>
      </c>
      <c r="I644" s="3">
        <f ca="1" t="shared" si="2"/>
        <v>0.830933548266843</v>
      </c>
    </row>
    <row r="645" spans="1:9">
      <c r="A645" t="s">
        <v>1379</v>
      </c>
      <c r="B645" t="s">
        <v>1690</v>
      </c>
      <c r="C645" s="1">
        <v>44797</v>
      </c>
      <c r="D645" t="s">
        <v>1806</v>
      </c>
      <c r="E645" t="s">
        <v>1803</v>
      </c>
      <c r="F645">
        <v>250</v>
      </c>
      <c r="G645" t="s">
        <v>47</v>
      </c>
      <c r="H645" s="2">
        <v>3</v>
      </c>
      <c r="I645" s="3">
        <f ca="1" t="shared" si="2"/>
        <v>0.352917470271626</v>
      </c>
    </row>
    <row r="646" spans="1:9">
      <c r="A646" t="s">
        <v>1381</v>
      </c>
      <c r="B646" t="s">
        <v>1692</v>
      </c>
      <c r="C646" s="1">
        <v>44783</v>
      </c>
      <c r="D646" t="s">
        <v>1807</v>
      </c>
      <c r="E646" t="s">
        <v>1805</v>
      </c>
      <c r="F646">
        <v>130</v>
      </c>
      <c r="G646" t="s">
        <v>52</v>
      </c>
      <c r="H646" s="2">
        <v>3</v>
      </c>
      <c r="I646" s="3">
        <f ca="1" t="shared" si="2"/>
        <v>0.18802958430756</v>
      </c>
    </row>
    <row r="647" spans="1:9">
      <c r="A647" t="s">
        <v>1383</v>
      </c>
      <c r="B647" t="s">
        <v>1694</v>
      </c>
      <c r="C647" s="1">
        <v>44801</v>
      </c>
      <c r="D647" t="s">
        <v>1808</v>
      </c>
      <c r="E647" t="s">
        <v>1803</v>
      </c>
      <c r="F647">
        <v>60</v>
      </c>
      <c r="G647" t="s">
        <v>58</v>
      </c>
      <c r="H647" s="2">
        <v>6</v>
      </c>
      <c r="I647" s="3">
        <f ca="1" t="shared" si="2"/>
        <v>0.19509694610451</v>
      </c>
    </row>
    <row r="648" spans="1:9">
      <c r="A648" t="s">
        <v>1385</v>
      </c>
      <c r="B648" t="s">
        <v>1686</v>
      </c>
      <c r="C648" s="1">
        <v>44808</v>
      </c>
      <c r="D648" t="s">
        <v>1802</v>
      </c>
      <c r="E648" t="s">
        <v>1805</v>
      </c>
      <c r="F648">
        <v>72</v>
      </c>
      <c r="G648" t="s">
        <v>47</v>
      </c>
      <c r="H648" s="2">
        <v>6</v>
      </c>
      <c r="I648" s="3">
        <f ca="1" t="shared" si="2"/>
        <v>0.645806025734242</v>
      </c>
    </row>
    <row r="649" spans="1:9">
      <c r="A649" t="s">
        <v>1387</v>
      </c>
      <c r="B649" t="s">
        <v>1688</v>
      </c>
      <c r="C649" s="1">
        <v>44808</v>
      </c>
      <c r="D649" t="s">
        <v>1804</v>
      </c>
      <c r="E649" t="s">
        <v>1803</v>
      </c>
      <c r="F649">
        <v>65</v>
      </c>
      <c r="G649" t="s">
        <v>52</v>
      </c>
      <c r="H649" s="2">
        <v>5</v>
      </c>
      <c r="I649" s="3">
        <f ca="1" t="shared" si="2"/>
        <v>0.291408093055296</v>
      </c>
    </row>
    <row r="650" spans="1:9">
      <c r="A650" t="s">
        <v>1389</v>
      </c>
      <c r="B650" t="s">
        <v>1690</v>
      </c>
      <c r="C650" s="1">
        <v>44781</v>
      </c>
      <c r="D650" t="s">
        <v>1806</v>
      </c>
      <c r="E650" t="s">
        <v>1805</v>
      </c>
      <c r="F650">
        <v>250</v>
      </c>
      <c r="G650" t="s">
        <v>58</v>
      </c>
      <c r="H650" s="2">
        <v>3</v>
      </c>
      <c r="I650" s="3">
        <f ca="1" t="shared" si="2"/>
        <v>0.583794897511313</v>
      </c>
    </row>
    <row r="651" spans="1:9">
      <c r="A651" t="s">
        <v>1391</v>
      </c>
      <c r="B651" t="s">
        <v>1692</v>
      </c>
      <c r="C651" s="1">
        <v>44783</v>
      </c>
      <c r="D651" t="s">
        <v>1807</v>
      </c>
      <c r="E651" t="s">
        <v>1803</v>
      </c>
      <c r="F651">
        <v>130</v>
      </c>
      <c r="G651" t="s">
        <v>47</v>
      </c>
      <c r="H651" s="2">
        <v>6</v>
      </c>
      <c r="I651" s="3">
        <f ca="1" t="shared" si="2"/>
        <v>0.0405490078971027</v>
      </c>
    </row>
    <row r="652" spans="1:9">
      <c r="A652" t="s">
        <v>1393</v>
      </c>
      <c r="B652" t="s">
        <v>1686</v>
      </c>
      <c r="C652" s="1">
        <v>44762</v>
      </c>
      <c r="D652" t="s">
        <v>1802</v>
      </c>
      <c r="E652" t="s">
        <v>1805</v>
      </c>
      <c r="F652">
        <v>72</v>
      </c>
      <c r="G652" t="s">
        <v>52</v>
      </c>
      <c r="H652" s="2">
        <v>5</v>
      </c>
      <c r="I652" s="3">
        <f ca="1" t="shared" si="2"/>
        <v>0.849059157172682</v>
      </c>
    </row>
    <row r="653" spans="1:9">
      <c r="A653" t="s">
        <v>1395</v>
      </c>
      <c r="B653" t="s">
        <v>1688</v>
      </c>
      <c r="C653" s="1">
        <v>44800</v>
      </c>
      <c r="D653" t="s">
        <v>1804</v>
      </c>
      <c r="E653" t="s">
        <v>1803</v>
      </c>
      <c r="F653">
        <v>65</v>
      </c>
      <c r="G653" t="s">
        <v>58</v>
      </c>
      <c r="H653" s="2">
        <v>10</v>
      </c>
      <c r="I653" s="3">
        <f ca="1" t="shared" si="2"/>
        <v>0.154137822922148</v>
      </c>
    </row>
    <row r="654" spans="1:9">
      <c r="A654" t="s">
        <v>1397</v>
      </c>
      <c r="B654" t="s">
        <v>1690</v>
      </c>
      <c r="C654" s="1">
        <v>44799</v>
      </c>
      <c r="D654" t="s">
        <v>1806</v>
      </c>
      <c r="E654" t="s">
        <v>1805</v>
      </c>
      <c r="F654">
        <v>250</v>
      </c>
      <c r="G654" t="s">
        <v>47</v>
      </c>
      <c r="H654" s="2">
        <v>2</v>
      </c>
      <c r="I654" s="3">
        <f ca="1" t="shared" si="2"/>
        <v>0.428320463031776</v>
      </c>
    </row>
    <row r="655" spans="1:9">
      <c r="A655" t="s">
        <v>1399</v>
      </c>
      <c r="B655" t="s">
        <v>1692</v>
      </c>
      <c r="C655" s="1">
        <v>44777</v>
      </c>
      <c r="D655" t="s">
        <v>1807</v>
      </c>
      <c r="E655" t="s">
        <v>1803</v>
      </c>
      <c r="F655">
        <v>130</v>
      </c>
      <c r="G655" t="s">
        <v>52</v>
      </c>
      <c r="H655" s="2">
        <v>2</v>
      </c>
      <c r="I655" s="3">
        <f ca="1" t="shared" si="2"/>
        <v>0.15831743379091</v>
      </c>
    </row>
    <row r="656" spans="1:9">
      <c r="A656" t="s">
        <v>1401</v>
      </c>
      <c r="B656" t="s">
        <v>1694</v>
      </c>
      <c r="C656" s="1">
        <v>44800</v>
      </c>
      <c r="D656" t="s">
        <v>1808</v>
      </c>
      <c r="E656" t="s">
        <v>1803</v>
      </c>
      <c r="F656">
        <v>60</v>
      </c>
      <c r="G656" t="s">
        <v>58</v>
      </c>
      <c r="H656" s="2">
        <v>10</v>
      </c>
      <c r="I656" s="3">
        <f ca="1" t="shared" si="2"/>
        <v>0.130423205946409</v>
      </c>
    </row>
    <row r="657" spans="1:9">
      <c r="A657" t="s">
        <v>1403</v>
      </c>
      <c r="B657" t="s">
        <v>1695</v>
      </c>
      <c r="C657" s="1">
        <v>44770</v>
      </c>
      <c r="D657" t="s">
        <v>1809</v>
      </c>
      <c r="E657" t="s">
        <v>1805</v>
      </c>
      <c r="F657">
        <v>95</v>
      </c>
      <c r="G657" t="s">
        <v>47</v>
      </c>
      <c r="H657" s="2">
        <v>3</v>
      </c>
      <c r="I657" s="3">
        <f ca="1" t="shared" si="2"/>
        <v>0.723951301718371</v>
      </c>
    </row>
    <row r="658" spans="1:9">
      <c r="A658" t="s">
        <v>1405</v>
      </c>
      <c r="B658" t="s">
        <v>1686</v>
      </c>
      <c r="C658" s="1">
        <v>44774</v>
      </c>
      <c r="D658" t="s">
        <v>1802</v>
      </c>
      <c r="E658" t="s">
        <v>1805</v>
      </c>
      <c r="F658">
        <v>72</v>
      </c>
      <c r="G658" t="s">
        <v>52</v>
      </c>
      <c r="H658" s="2">
        <v>6</v>
      </c>
      <c r="I658" s="3">
        <f ca="1" t="shared" si="2"/>
        <v>0.764811499137985</v>
      </c>
    </row>
    <row r="659" spans="1:9">
      <c r="A659" t="s">
        <v>1407</v>
      </c>
      <c r="B659" t="s">
        <v>1688</v>
      </c>
      <c r="C659" s="1">
        <v>44779</v>
      </c>
      <c r="D659" t="s">
        <v>1804</v>
      </c>
      <c r="E659" t="s">
        <v>1805</v>
      </c>
      <c r="F659">
        <v>65</v>
      </c>
      <c r="G659" t="s">
        <v>58</v>
      </c>
      <c r="H659" s="2">
        <v>8</v>
      </c>
      <c r="I659" s="3">
        <f ca="1" t="shared" si="2"/>
        <v>0.889748508978647</v>
      </c>
    </row>
    <row r="660" spans="1:9">
      <c r="A660" t="s">
        <v>1409</v>
      </c>
      <c r="B660" t="s">
        <v>1690</v>
      </c>
      <c r="C660" s="1">
        <v>44796</v>
      </c>
      <c r="D660" t="s">
        <v>1806</v>
      </c>
      <c r="E660" t="s">
        <v>1803</v>
      </c>
      <c r="F660">
        <v>250</v>
      </c>
      <c r="G660" t="s">
        <v>47</v>
      </c>
      <c r="H660" s="2">
        <v>2</v>
      </c>
      <c r="I660" s="3">
        <f ca="1" t="shared" si="2"/>
        <v>0.765387521864973</v>
      </c>
    </row>
    <row r="661" spans="1:9">
      <c r="A661" t="s">
        <v>1411</v>
      </c>
      <c r="B661" t="s">
        <v>1692</v>
      </c>
      <c r="C661" s="1">
        <v>44772</v>
      </c>
      <c r="D661" t="s">
        <v>1807</v>
      </c>
      <c r="E661" t="s">
        <v>1803</v>
      </c>
      <c r="F661">
        <v>130</v>
      </c>
      <c r="G661" t="s">
        <v>52</v>
      </c>
      <c r="H661" s="2">
        <v>2</v>
      </c>
      <c r="I661" s="3">
        <f ca="1" t="shared" si="2"/>
        <v>0.397935837260072</v>
      </c>
    </row>
    <row r="662" spans="1:9">
      <c r="A662" t="s">
        <v>1413</v>
      </c>
      <c r="B662" t="s">
        <v>1686</v>
      </c>
      <c r="C662" s="1">
        <v>44809</v>
      </c>
      <c r="D662" t="s">
        <v>1802</v>
      </c>
      <c r="E662" t="s">
        <v>1803</v>
      </c>
      <c r="F662">
        <v>72</v>
      </c>
      <c r="G662" t="s">
        <v>58</v>
      </c>
      <c r="H662" s="2">
        <v>9</v>
      </c>
      <c r="I662" s="3">
        <f ca="1" t="shared" si="2"/>
        <v>0.672756563672059</v>
      </c>
    </row>
    <row r="663" spans="1:9">
      <c r="A663" t="s">
        <v>1415</v>
      </c>
      <c r="B663" t="s">
        <v>1688</v>
      </c>
      <c r="C663" s="1">
        <v>44757</v>
      </c>
      <c r="D663" t="s">
        <v>1804</v>
      </c>
      <c r="E663" t="s">
        <v>1803</v>
      </c>
      <c r="F663">
        <v>65</v>
      </c>
      <c r="G663" t="s">
        <v>47</v>
      </c>
      <c r="H663" s="2">
        <v>4</v>
      </c>
      <c r="I663" s="3">
        <f ca="1" t="shared" si="2"/>
        <v>0.416815570311494</v>
      </c>
    </row>
    <row r="664" spans="1:9">
      <c r="A664" t="s">
        <v>1417</v>
      </c>
      <c r="B664" t="s">
        <v>1690</v>
      </c>
      <c r="C664" s="1">
        <v>44782</v>
      </c>
      <c r="D664" t="s">
        <v>1806</v>
      </c>
      <c r="E664" t="s">
        <v>1803</v>
      </c>
      <c r="F664">
        <v>250</v>
      </c>
      <c r="G664" t="s">
        <v>52</v>
      </c>
      <c r="H664" s="2">
        <v>1</v>
      </c>
      <c r="I664" s="3">
        <f ca="1" t="shared" si="2"/>
        <v>0.10601939670468</v>
      </c>
    </row>
    <row r="665" spans="1:9">
      <c r="A665" t="s">
        <v>1419</v>
      </c>
      <c r="B665" t="s">
        <v>1692</v>
      </c>
      <c r="C665" s="1">
        <v>44809</v>
      </c>
      <c r="D665" t="s">
        <v>1807</v>
      </c>
      <c r="E665" t="s">
        <v>1803</v>
      </c>
      <c r="F665">
        <v>130</v>
      </c>
      <c r="G665" t="s">
        <v>58</v>
      </c>
      <c r="H665" s="2">
        <v>5</v>
      </c>
      <c r="I665" s="3">
        <f ca="1" t="shared" si="2"/>
        <v>0.490740862408867</v>
      </c>
    </row>
    <row r="666" spans="1:9">
      <c r="A666" t="s">
        <v>1421</v>
      </c>
      <c r="B666" t="s">
        <v>1694</v>
      </c>
      <c r="C666" s="1">
        <v>44795</v>
      </c>
      <c r="D666" t="s">
        <v>1808</v>
      </c>
      <c r="E666" t="s">
        <v>1803</v>
      </c>
      <c r="F666">
        <v>60</v>
      </c>
      <c r="G666" t="s">
        <v>47</v>
      </c>
      <c r="H666" s="2">
        <v>12</v>
      </c>
      <c r="I666" s="3">
        <f ca="1" t="shared" si="2"/>
        <v>0.510324589482474</v>
      </c>
    </row>
    <row r="667" spans="1:9">
      <c r="A667" t="s">
        <v>1423</v>
      </c>
      <c r="B667" t="s">
        <v>1686</v>
      </c>
      <c r="C667" s="1">
        <v>44801</v>
      </c>
      <c r="D667" t="s">
        <v>1802</v>
      </c>
      <c r="E667" t="s">
        <v>1803</v>
      </c>
      <c r="F667">
        <v>72</v>
      </c>
      <c r="G667" t="s">
        <v>52</v>
      </c>
      <c r="H667" s="2">
        <v>6</v>
      </c>
      <c r="I667" s="3">
        <f ca="1" t="shared" si="2"/>
        <v>0.366823781412603</v>
      </c>
    </row>
    <row r="668" spans="1:9">
      <c r="A668" t="s">
        <v>1425</v>
      </c>
      <c r="B668" t="s">
        <v>1688</v>
      </c>
      <c r="C668" s="1">
        <v>44770</v>
      </c>
      <c r="D668" t="s">
        <v>1804</v>
      </c>
      <c r="E668" t="s">
        <v>1803</v>
      </c>
      <c r="F668">
        <v>65</v>
      </c>
      <c r="G668" t="s">
        <v>58</v>
      </c>
      <c r="H668" s="2">
        <v>6</v>
      </c>
      <c r="I668" s="3">
        <f ca="1" t="shared" si="2"/>
        <v>0.441737177218559</v>
      </c>
    </row>
    <row r="669" spans="1:9">
      <c r="A669" t="s">
        <v>1427</v>
      </c>
      <c r="B669" t="s">
        <v>1690</v>
      </c>
      <c r="C669" s="1">
        <v>44764</v>
      </c>
      <c r="D669" t="s">
        <v>1806</v>
      </c>
      <c r="E669" t="s">
        <v>1805</v>
      </c>
      <c r="F669">
        <v>250</v>
      </c>
      <c r="G669" t="s">
        <v>47</v>
      </c>
      <c r="H669" s="2">
        <v>2</v>
      </c>
      <c r="I669" s="3">
        <f ca="1" t="shared" si="2"/>
        <v>0.716052986347647</v>
      </c>
    </row>
    <row r="670" spans="1:9">
      <c r="A670" t="s">
        <v>1429</v>
      </c>
      <c r="B670" t="s">
        <v>1692</v>
      </c>
      <c r="C670" s="1">
        <v>44776</v>
      </c>
      <c r="D670" t="s">
        <v>1807</v>
      </c>
      <c r="E670" t="s">
        <v>1803</v>
      </c>
      <c r="F670">
        <v>130</v>
      </c>
      <c r="G670" t="s">
        <v>52</v>
      </c>
      <c r="H670" s="2">
        <v>4</v>
      </c>
      <c r="I670" s="3">
        <f ca="1" t="shared" si="2"/>
        <v>0.0981915244444538</v>
      </c>
    </row>
    <row r="671" spans="1:9">
      <c r="A671" t="s">
        <v>1431</v>
      </c>
      <c r="B671" t="s">
        <v>1686</v>
      </c>
      <c r="C671" s="1">
        <v>44771</v>
      </c>
      <c r="D671" t="s">
        <v>1802</v>
      </c>
      <c r="E671" t="s">
        <v>1803</v>
      </c>
      <c r="F671">
        <v>72</v>
      </c>
      <c r="G671" t="s">
        <v>58</v>
      </c>
      <c r="H671" s="2">
        <v>10</v>
      </c>
      <c r="I671" s="3">
        <f ca="1" t="shared" si="2"/>
        <v>0.137683489667203</v>
      </c>
    </row>
    <row r="672" spans="1:9">
      <c r="A672" t="s">
        <v>1433</v>
      </c>
      <c r="B672" t="s">
        <v>1688</v>
      </c>
      <c r="C672" s="1">
        <v>44794</v>
      </c>
      <c r="D672" t="s">
        <v>1804</v>
      </c>
      <c r="E672" t="s">
        <v>1803</v>
      </c>
      <c r="F672">
        <v>65</v>
      </c>
      <c r="G672" t="s">
        <v>47</v>
      </c>
      <c r="H672" s="2">
        <v>8</v>
      </c>
      <c r="I672" s="3">
        <f ca="1" t="shared" si="2"/>
        <v>0.761621826982282</v>
      </c>
    </row>
    <row r="673" spans="1:9">
      <c r="A673" t="s">
        <v>1435</v>
      </c>
      <c r="B673" t="s">
        <v>1690</v>
      </c>
      <c r="C673" s="1">
        <v>44792</v>
      </c>
      <c r="D673" t="s">
        <v>1806</v>
      </c>
      <c r="E673" t="s">
        <v>1803</v>
      </c>
      <c r="F673">
        <v>250</v>
      </c>
      <c r="G673" t="s">
        <v>52</v>
      </c>
      <c r="H673" s="2">
        <v>2</v>
      </c>
      <c r="I673" s="3">
        <f ca="1" t="shared" si="2"/>
        <v>0.680291561445902</v>
      </c>
    </row>
    <row r="674" spans="1:9">
      <c r="A674" t="s">
        <v>1437</v>
      </c>
      <c r="B674" t="s">
        <v>1692</v>
      </c>
      <c r="C674" s="1">
        <v>44792</v>
      </c>
      <c r="D674" t="s">
        <v>1807</v>
      </c>
      <c r="E674" t="s">
        <v>1803</v>
      </c>
      <c r="F674">
        <v>130</v>
      </c>
      <c r="G674" t="s">
        <v>58</v>
      </c>
      <c r="H674" s="2">
        <v>2</v>
      </c>
      <c r="I674" s="3">
        <f ca="1" t="shared" si="2"/>
        <v>0.744132317186116</v>
      </c>
    </row>
    <row r="675" spans="1:9">
      <c r="A675" t="s">
        <v>1439</v>
      </c>
      <c r="B675" t="s">
        <v>1694</v>
      </c>
      <c r="C675" s="1">
        <v>44790</v>
      </c>
      <c r="D675" t="s">
        <v>1808</v>
      </c>
      <c r="E675" t="s">
        <v>1805</v>
      </c>
      <c r="F675">
        <v>60</v>
      </c>
      <c r="G675" t="s">
        <v>47</v>
      </c>
      <c r="H675" s="2">
        <v>14</v>
      </c>
      <c r="I675" s="3">
        <f ca="1" t="shared" si="2"/>
        <v>0.55939093727601</v>
      </c>
    </row>
    <row r="676" spans="1:9">
      <c r="A676" t="s">
        <v>1441</v>
      </c>
      <c r="B676" t="s">
        <v>1695</v>
      </c>
      <c r="C676" s="1">
        <v>44809</v>
      </c>
      <c r="D676" t="s">
        <v>1809</v>
      </c>
      <c r="E676" t="s">
        <v>1803</v>
      </c>
      <c r="F676">
        <v>95</v>
      </c>
      <c r="G676" t="s">
        <v>52</v>
      </c>
      <c r="H676" s="2">
        <v>3</v>
      </c>
      <c r="I676" s="3">
        <f ca="1" t="shared" si="2"/>
        <v>0.619174193290129</v>
      </c>
    </row>
    <row r="677" spans="1:9">
      <c r="A677" t="s">
        <v>1443</v>
      </c>
      <c r="B677" t="s">
        <v>1686</v>
      </c>
      <c r="C677" s="1">
        <v>44772</v>
      </c>
      <c r="D677" t="s">
        <v>1802</v>
      </c>
      <c r="E677" t="s">
        <v>1803</v>
      </c>
      <c r="F677">
        <v>72</v>
      </c>
      <c r="G677" t="s">
        <v>58</v>
      </c>
      <c r="H677" s="2">
        <v>6</v>
      </c>
      <c r="I677" s="3">
        <f ca="1" t="shared" si="2"/>
        <v>0.419963968298527</v>
      </c>
    </row>
    <row r="678" spans="1:9">
      <c r="A678" t="s">
        <v>1445</v>
      </c>
      <c r="B678" t="s">
        <v>1688</v>
      </c>
      <c r="C678" s="1">
        <v>44802</v>
      </c>
      <c r="D678" t="s">
        <v>1804</v>
      </c>
      <c r="E678" t="s">
        <v>1803</v>
      </c>
      <c r="F678">
        <v>65</v>
      </c>
      <c r="G678" t="s">
        <v>47</v>
      </c>
      <c r="H678" s="2">
        <v>12</v>
      </c>
      <c r="I678" s="3">
        <f ca="1" t="shared" si="2"/>
        <v>0.775526856912161</v>
      </c>
    </row>
    <row r="679" spans="1:9">
      <c r="A679" t="s">
        <v>1447</v>
      </c>
      <c r="B679" t="s">
        <v>1690</v>
      </c>
      <c r="C679" s="1">
        <v>44809</v>
      </c>
      <c r="D679" t="s">
        <v>1806</v>
      </c>
      <c r="E679" t="s">
        <v>1805</v>
      </c>
      <c r="F679">
        <v>250</v>
      </c>
      <c r="G679" t="s">
        <v>52</v>
      </c>
      <c r="H679" s="2">
        <v>2</v>
      </c>
      <c r="I679" s="3">
        <f ca="1" t="shared" si="2"/>
        <v>0.128274718895493</v>
      </c>
    </row>
    <row r="680" spans="1:9">
      <c r="A680" t="s">
        <v>1449</v>
      </c>
      <c r="B680" t="s">
        <v>1692</v>
      </c>
      <c r="C680" s="1">
        <v>44793</v>
      </c>
      <c r="D680" t="s">
        <v>1807</v>
      </c>
      <c r="E680" t="s">
        <v>1805</v>
      </c>
      <c r="F680">
        <v>130</v>
      </c>
      <c r="G680" t="s">
        <v>58</v>
      </c>
      <c r="H680" s="2">
        <v>2</v>
      </c>
      <c r="I680" s="3">
        <f ca="1" t="shared" si="2"/>
        <v>0.34222728911729</v>
      </c>
    </row>
    <row r="681" spans="1:9">
      <c r="A681" t="s">
        <v>1451</v>
      </c>
      <c r="B681" t="s">
        <v>1686</v>
      </c>
      <c r="C681" s="1">
        <v>44802</v>
      </c>
      <c r="D681" t="s">
        <v>1802</v>
      </c>
      <c r="E681" t="s">
        <v>1805</v>
      </c>
      <c r="F681">
        <v>72</v>
      </c>
      <c r="G681" t="s">
        <v>47</v>
      </c>
      <c r="H681" s="2">
        <v>8</v>
      </c>
      <c r="I681" s="3">
        <f ca="1" t="shared" si="2"/>
        <v>0.322644110708925</v>
      </c>
    </row>
    <row r="682" spans="1:9">
      <c r="A682" t="s">
        <v>1453</v>
      </c>
      <c r="B682" t="s">
        <v>1688</v>
      </c>
      <c r="C682" s="1">
        <v>44766</v>
      </c>
      <c r="D682" t="s">
        <v>1804</v>
      </c>
      <c r="E682" t="s">
        <v>1805</v>
      </c>
      <c r="F682">
        <v>65</v>
      </c>
      <c r="G682" t="s">
        <v>52</v>
      </c>
      <c r="H682" s="2">
        <v>10</v>
      </c>
      <c r="I682" s="3">
        <f ca="1" t="shared" si="2"/>
        <v>0.477288808967698</v>
      </c>
    </row>
    <row r="683" spans="1:9">
      <c r="A683" t="s">
        <v>1455</v>
      </c>
      <c r="B683" t="s">
        <v>1690</v>
      </c>
      <c r="C683" s="1">
        <v>44807</v>
      </c>
      <c r="D683" t="s">
        <v>1806</v>
      </c>
      <c r="E683" t="s">
        <v>1805</v>
      </c>
      <c r="F683">
        <v>250</v>
      </c>
      <c r="G683" t="s">
        <v>58</v>
      </c>
      <c r="H683" s="2">
        <v>3</v>
      </c>
      <c r="I683" s="3">
        <f ca="1" t="shared" si="2"/>
        <v>0.464473785777131</v>
      </c>
    </row>
    <row r="684" spans="1:9">
      <c r="A684" t="s">
        <v>1457</v>
      </c>
      <c r="B684" t="s">
        <v>1692</v>
      </c>
      <c r="C684" s="1">
        <v>44784</v>
      </c>
      <c r="D684" t="s">
        <v>1807</v>
      </c>
      <c r="E684" t="s">
        <v>1805</v>
      </c>
      <c r="F684">
        <v>130</v>
      </c>
      <c r="G684" t="s">
        <v>47</v>
      </c>
      <c r="H684" s="2">
        <v>7</v>
      </c>
      <c r="I684" s="3">
        <f ca="1" t="shared" si="2"/>
        <v>0.994675974419325</v>
      </c>
    </row>
    <row r="685" spans="1:9">
      <c r="A685" t="s">
        <v>1459</v>
      </c>
      <c r="B685" t="s">
        <v>1686</v>
      </c>
      <c r="C685" s="1">
        <v>44763</v>
      </c>
      <c r="D685" t="s">
        <v>1802</v>
      </c>
      <c r="E685" t="s">
        <v>1803</v>
      </c>
      <c r="F685">
        <v>72</v>
      </c>
      <c r="G685" t="s">
        <v>47</v>
      </c>
      <c r="H685" s="2">
        <v>10</v>
      </c>
      <c r="I685" s="3">
        <f ca="1" t="shared" si="2"/>
        <v>0.952144258213846</v>
      </c>
    </row>
    <row r="686" spans="1:9">
      <c r="A686" t="s">
        <v>1461</v>
      </c>
      <c r="B686" t="s">
        <v>1688</v>
      </c>
      <c r="C686" s="1">
        <v>44799</v>
      </c>
      <c r="D686" t="s">
        <v>1804</v>
      </c>
      <c r="E686" t="s">
        <v>1805</v>
      </c>
      <c r="F686">
        <v>65</v>
      </c>
      <c r="G686" t="s">
        <v>52</v>
      </c>
      <c r="H686" s="2">
        <v>13</v>
      </c>
      <c r="I686" s="3">
        <f ca="1" t="shared" si="2"/>
        <v>0.650600611123341</v>
      </c>
    </row>
    <row r="687" spans="1:9">
      <c r="A687" t="s">
        <v>1463</v>
      </c>
      <c r="B687" t="s">
        <v>1690</v>
      </c>
      <c r="C687" s="1">
        <v>44808</v>
      </c>
      <c r="D687" t="s">
        <v>1806</v>
      </c>
      <c r="E687" t="s">
        <v>1803</v>
      </c>
      <c r="F687">
        <v>250</v>
      </c>
      <c r="G687" t="s">
        <v>58</v>
      </c>
      <c r="H687" s="2">
        <v>1</v>
      </c>
      <c r="I687" s="3">
        <f ca="1" t="shared" si="2"/>
        <v>0.897199749986286</v>
      </c>
    </row>
    <row r="688" spans="1:9">
      <c r="A688" t="s">
        <v>1465</v>
      </c>
      <c r="B688" t="s">
        <v>1692</v>
      </c>
      <c r="C688" s="1">
        <v>44786</v>
      </c>
      <c r="D688" t="s">
        <v>1807</v>
      </c>
      <c r="E688" t="s">
        <v>1805</v>
      </c>
      <c r="F688">
        <v>130</v>
      </c>
      <c r="G688" t="s">
        <v>47</v>
      </c>
      <c r="H688" s="2">
        <v>2</v>
      </c>
      <c r="I688" s="3">
        <f ca="1" t="shared" si="2"/>
        <v>0.216022348299918</v>
      </c>
    </row>
    <row r="689" spans="1:9">
      <c r="A689" t="s">
        <v>1467</v>
      </c>
      <c r="B689" t="s">
        <v>1686</v>
      </c>
      <c r="C689" s="1">
        <v>44770</v>
      </c>
      <c r="D689" t="s">
        <v>1802</v>
      </c>
      <c r="E689" t="s">
        <v>1803</v>
      </c>
      <c r="F689">
        <v>72</v>
      </c>
      <c r="G689" t="s">
        <v>52</v>
      </c>
      <c r="H689" s="2">
        <v>10</v>
      </c>
      <c r="I689" s="3">
        <f ca="1" t="shared" si="2"/>
        <v>0.504681378513167</v>
      </c>
    </row>
    <row r="690" spans="1:9">
      <c r="A690" t="s">
        <v>1469</v>
      </c>
      <c r="B690" t="s">
        <v>1688</v>
      </c>
      <c r="C690" s="1">
        <v>44777</v>
      </c>
      <c r="D690" t="s">
        <v>1804</v>
      </c>
      <c r="E690" t="s">
        <v>1805</v>
      </c>
      <c r="F690">
        <v>65</v>
      </c>
      <c r="G690" t="s">
        <v>58</v>
      </c>
      <c r="H690" s="2">
        <v>4</v>
      </c>
      <c r="I690" s="3">
        <f ca="1" t="shared" si="2"/>
        <v>0.373079285842865</v>
      </c>
    </row>
    <row r="691" spans="1:9">
      <c r="A691" t="s">
        <v>1471</v>
      </c>
      <c r="B691" t="s">
        <v>1690</v>
      </c>
      <c r="C691" s="1">
        <v>44780</v>
      </c>
      <c r="D691" t="s">
        <v>1806</v>
      </c>
      <c r="E691" t="s">
        <v>1803</v>
      </c>
      <c r="F691">
        <v>250</v>
      </c>
      <c r="G691" t="s">
        <v>47</v>
      </c>
      <c r="H691" s="2">
        <v>3</v>
      </c>
      <c r="I691" s="3">
        <f ca="1" t="shared" si="2"/>
        <v>0.335908503501537</v>
      </c>
    </row>
    <row r="692" spans="1:9">
      <c r="A692" t="s">
        <v>1473</v>
      </c>
      <c r="B692" t="s">
        <v>1692</v>
      </c>
      <c r="C692" s="1">
        <v>44778</v>
      </c>
      <c r="D692" t="s">
        <v>1807</v>
      </c>
      <c r="E692" t="s">
        <v>1805</v>
      </c>
      <c r="F692">
        <v>130</v>
      </c>
      <c r="G692" t="s">
        <v>52</v>
      </c>
      <c r="H692" s="2">
        <v>4</v>
      </c>
      <c r="I692" s="3">
        <f ca="1" t="shared" si="2"/>
        <v>0.307679247472132</v>
      </c>
    </row>
    <row r="693" spans="1:9">
      <c r="A693" t="s">
        <v>1475</v>
      </c>
      <c r="B693" t="s">
        <v>1694</v>
      </c>
      <c r="C693" s="1">
        <v>44774</v>
      </c>
      <c r="D693" t="s">
        <v>1808</v>
      </c>
      <c r="E693" t="s">
        <v>1803</v>
      </c>
      <c r="F693">
        <v>60</v>
      </c>
      <c r="G693" t="s">
        <v>58</v>
      </c>
      <c r="H693" s="2">
        <v>13</v>
      </c>
      <c r="I693" s="3">
        <f ca="1" t="shared" si="2"/>
        <v>0.741539046162085</v>
      </c>
    </row>
    <row r="694" spans="1:9">
      <c r="A694" t="s">
        <v>1477</v>
      </c>
      <c r="B694" t="s">
        <v>1686</v>
      </c>
      <c r="C694" s="1">
        <v>44760</v>
      </c>
      <c r="D694" t="s">
        <v>1802</v>
      </c>
      <c r="E694" t="s">
        <v>1805</v>
      </c>
      <c r="F694">
        <v>72</v>
      </c>
      <c r="G694" t="s">
        <v>47</v>
      </c>
      <c r="H694" s="2">
        <v>3</v>
      </c>
      <c r="I694" s="3">
        <f ca="1" t="shared" ref="I694:I757" si="3">RAND()</f>
        <v>0.315205451843796</v>
      </c>
    </row>
    <row r="695" spans="1:9">
      <c r="A695" t="s">
        <v>1479</v>
      </c>
      <c r="B695" t="s">
        <v>1688</v>
      </c>
      <c r="C695" s="1">
        <v>44756</v>
      </c>
      <c r="D695" t="s">
        <v>1804</v>
      </c>
      <c r="E695" t="s">
        <v>1803</v>
      </c>
      <c r="F695">
        <v>65</v>
      </c>
      <c r="G695" t="s">
        <v>52</v>
      </c>
      <c r="H695" s="2">
        <v>9</v>
      </c>
      <c r="I695" s="3">
        <f ca="1" t="shared" si="3"/>
        <v>0.314104841361577</v>
      </c>
    </row>
    <row r="696" spans="1:9">
      <c r="A696" t="s">
        <v>1481</v>
      </c>
      <c r="B696" t="s">
        <v>1690</v>
      </c>
      <c r="C696" s="1">
        <v>44755</v>
      </c>
      <c r="D696" t="s">
        <v>1806</v>
      </c>
      <c r="E696" t="s">
        <v>1805</v>
      </c>
      <c r="F696">
        <v>250</v>
      </c>
      <c r="G696" t="s">
        <v>58</v>
      </c>
      <c r="H696" s="2">
        <v>3</v>
      </c>
      <c r="I696" s="3">
        <f ca="1" t="shared" si="3"/>
        <v>0.55934566664021</v>
      </c>
    </row>
    <row r="697" spans="1:9">
      <c r="A697" t="s">
        <v>1483</v>
      </c>
      <c r="B697" t="s">
        <v>1692</v>
      </c>
      <c r="C697" s="1">
        <v>44770</v>
      </c>
      <c r="D697" t="s">
        <v>1807</v>
      </c>
      <c r="E697" t="s">
        <v>1803</v>
      </c>
      <c r="F697">
        <v>130</v>
      </c>
      <c r="G697" t="s">
        <v>47</v>
      </c>
      <c r="H697" s="2">
        <v>5</v>
      </c>
      <c r="I697" s="3">
        <f ca="1" t="shared" si="3"/>
        <v>0.324990709987101</v>
      </c>
    </row>
    <row r="698" spans="1:9">
      <c r="A698" t="s">
        <v>1485</v>
      </c>
      <c r="B698" t="s">
        <v>1686</v>
      </c>
      <c r="C698" s="1">
        <v>44755</v>
      </c>
      <c r="D698" t="s">
        <v>1802</v>
      </c>
      <c r="E698" t="s">
        <v>1805</v>
      </c>
      <c r="F698">
        <v>72</v>
      </c>
      <c r="G698" t="s">
        <v>52</v>
      </c>
      <c r="H698" s="2">
        <v>9</v>
      </c>
      <c r="I698" s="3">
        <f ca="1" t="shared" si="3"/>
        <v>0.0628821741023704</v>
      </c>
    </row>
    <row r="699" spans="1:9">
      <c r="A699" t="s">
        <v>1487</v>
      </c>
      <c r="B699" t="s">
        <v>1688</v>
      </c>
      <c r="C699" s="1">
        <v>44775</v>
      </c>
      <c r="D699" t="s">
        <v>1804</v>
      </c>
      <c r="E699" t="s">
        <v>1803</v>
      </c>
      <c r="F699">
        <v>65</v>
      </c>
      <c r="G699" t="s">
        <v>58</v>
      </c>
      <c r="H699" s="2">
        <v>7</v>
      </c>
      <c r="I699" s="3">
        <f ca="1" t="shared" si="3"/>
        <v>0.309781691761088</v>
      </c>
    </row>
    <row r="700" spans="1:9">
      <c r="A700" t="s">
        <v>1489</v>
      </c>
      <c r="B700" t="s">
        <v>1690</v>
      </c>
      <c r="C700" s="1">
        <v>44797</v>
      </c>
      <c r="D700" t="s">
        <v>1806</v>
      </c>
      <c r="E700" t="s">
        <v>1805</v>
      </c>
      <c r="F700">
        <v>250</v>
      </c>
      <c r="G700" t="s">
        <v>47</v>
      </c>
      <c r="H700" s="2">
        <v>2</v>
      </c>
      <c r="I700" s="3">
        <f ca="1" t="shared" si="3"/>
        <v>0.126013294103234</v>
      </c>
    </row>
    <row r="701" spans="1:9">
      <c r="A701" t="s">
        <v>1491</v>
      </c>
      <c r="B701" t="s">
        <v>1692</v>
      </c>
      <c r="C701" s="1">
        <v>44802</v>
      </c>
      <c r="D701" t="s">
        <v>1807</v>
      </c>
      <c r="E701" t="s">
        <v>1803</v>
      </c>
      <c r="F701">
        <v>130</v>
      </c>
      <c r="G701" t="s">
        <v>52</v>
      </c>
      <c r="H701" s="2">
        <v>7</v>
      </c>
      <c r="I701" s="3">
        <f ca="1" t="shared" si="3"/>
        <v>0.939206700023196</v>
      </c>
    </row>
    <row r="702" spans="1:9">
      <c r="A702" t="s">
        <v>1493</v>
      </c>
      <c r="B702" t="s">
        <v>1694</v>
      </c>
      <c r="C702" s="1">
        <v>44764</v>
      </c>
      <c r="D702" t="s">
        <v>1808</v>
      </c>
      <c r="E702" t="s">
        <v>1803</v>
      </c>
      <c r="F702">
        <v>60</v>
      </c>
      <c r="G702" t="s">
        <v>58</v>
      </c>
      <c r="H702" s="2">
        <v>8</v>
      </c>
      <c r="I702" s="3">
        <f ca="1" t="shared" si="3"/>
        <v>0.152619924958553</v>
      </c>
    </row>
    <row r="703" spans="1:9">
      <c r="A703" t="s">
        <v>1495</v>
      </c>
      <c r="B703" t="s">
        <v>1695</v>
      </c>
      <c r="C703" s="1">
        <v>44780</v>
      </c>
      <c r="D703" t="s">
        <v>1809</v>
      </c>
      <c r="E703" t="s">
        <v>1805</v>
      </c>
      <c r="F703">
        <v>95</v>
      </c>
      <c r="G703" t="s">
        <v>47</v>
      </c>
      <c r="H703" s="2">
        <v>2</v>
      </c>
      <c r="I703" s="3">
        <f ca="1" t="shared" si="3"/>
        <v>0.274792933214525</v>
      </c>
    </row>
    <row r="704" spans="1:9">
      <c r="A704" t="s">
        <v>1497</v>
      </c>
      <c r="B704" t="s">
        <v>1686</v>
      </c>
      <c r="C704" s="1">
        <v>44799</v>
      </c>
      <c r="D704" t="s">
        <v>1802</v>
      </c>
      <c r="E704" t="s">
        <v>1805</v>
      </c>
      <c r="F704">
        <v>72</v>
      </c>
      <c r="G704" t="s">
        <v>52</v>
      </c>
      <c r="H704" s="2">
        <v>5</v>
      </c>
      <c r="I704" s="3">
        <f ca="1" t="shared" si="3"/>
        <v>0.221979703543552</v>
      </c>
    </row>
    <row r="705" spans="1:9">
      <c r="A705" t="s">
        <v>1499</v>
      </c>
      <c r="B705" t="s">
        <v>1688</v>
      </c>
      <c r="C705" s="1">
        <v>44761</v>
      </c>
      <c r="D705" t="s">
        <v>1804</v>
      </c>
      <c r="E705" t="s">
        <v>1805</v>
      </c>
      <c r="F705">
        <v>65</v>
      </c>
      <c r="G705" t="s">
        <v>58</v>
      </c>
      <c r="H705" s="2">
        <v>13</v>
      </c>
      <c r="I705" s="3">
        <f ca="1" t="shared" si="3"/>
        <v>0.454607063410003</v>
      </c>
    </row>
    <row r="706" spans="1:9">
      <c r="A706" t="s">
        <v>1501</v>
      </c>
      <c r="B706" t="s">
        <v>1690</v>
      </c>
      <c r="C706" s="1">
        <v>44782</v>
      </c>
      <c r="D706" t="s">
        <v>1806</v>
      </c>
      <c r="E706" t="s">
        <v>1803</v>
      </c>
      <c r="F706">
        <v>250</v>
      </c>
      <c r="G706" t="s">
        <v>47</v>
      </c>
      <c r="H706" s="2">
        <v>3</v>
      </c>
      <c r="I706" s="3">
        <f ca="1" t="shared" si="3"/>
        <v>0.484688759467287</v>
      </c>
    </row>
    <row r="707" spans="1:9">
      <c r="A707" t="s">
        <v>1503</v>
      </c>
      <c r="B707" t="s">
        <v>1692</v>
      </c>
      <c r="C707" s="1">
        <v>44806</v>
      </c>
      <c r="D707" t="s">
        <v>1807</v>
      </c>
      <c r="E707" t="s">
        <v>1803</v>
      </c>
      <c r="F707">
        <v>130</v>
      </c>
      <c r="G707" t="s">
        <v>52</v>
      </c>
      <c r="H707" s="2">
        <v>2</v>
      </c>
      <c r="I707" s="3">
        <f ca="1" t="shared" si="3"/>
        <v>0.823451457972644</v>
      </c>
    </row>
    <row r="708" spans="1:9">
      <c r="A708" t="s">
        <v>1505</v>
      </c>
      <c r="B708" t="s">
        <v>1686</v>
      </c>
      <c r="C708" s="1">
        <v>44798</v>
      </c>
      <c r="D708" t="s">
        <v>1802</v>
      </c>
      <c r="E708" t="s">
        <v>1803</v>
      </c>
      <c r="F708">
        <v>72</v>
      </c>
      <c r="G708" t="s">
        <v>58</v>
      </c>
      <c r="H708" s="2">
        <v>5</v>
      </c>
      <c r="I708" s="3">
        <f ca="1" t="shared" si="3"/>
        <v>0.807850516373313</v>
      </c>
    </row>
    <row r="709" spans="1:9">
      <c r="A709" t="s">
        <v>1507</v>
      </c>
      <c r="B709" t="s">
        <v>1688</v>
      </c>
      <c r="C709" s="1">
        <v>44758</v>
      </c>
      <c r="D709" t="s">
        <v>1804</v>
      </c>
      <c r="E709" t="s">
        <v>1803</v>
      </c>
      <c r="F709">
        <v>65</v>
      </c>
      <c r="G709" t="s">
        <v>47</v>
      </c>
      <c r="H709" s="2">
        <v>6</v>
      </c>
      <c r="I709" s="3">
        <f ca="1" t="shared" si="3"/>
        <v>0.947117471127561</v>
      </c>
    </row>
    <row r="710" spans="1:9">
      <c r="A710" t="s">
        <v>1509</v>
      </c>
      <c r="B710" t="s">
        <v>1690</v>
      </c>
      <c r="C710" s="1">
        <v>44785</v>
      </c>
      <c r="D710" t="s">
        <v>1806</v>
      </c>
      <c r="E710" t="s">
        <v>1803</v>
      </c>
      <c r="F710">
        <v>250</v>
      </c>
      <c r="G710" t="s">
        <v>52</v>
      </c>
      <c r="H710" s="2">
        <v>1</v>
      </c>
      <c r="I710" s="3">
        <f ca="1" t="shared" si="3"/>
        <v>0.305558181102654</v>
      </c>
    </row>
    <row r="711" spans="1:9">
      <c r="A711" t="s">
        <v>1511</v>
      </c>
      <c r="B711" t="s">
        <v>1692</v>
      </c>
      <c r="C711" s="1">
        <v>44761</v>
      </c>
      <c r="D711" t="s">
        <v>1807</v>
      </c>
      <c r="E711" t="s">
        <v>1803</v>
      </c>
      <c r="F711">
        <v>130</v>
      </c>
      <c r="G711" t="s">
        <v>58</v>
      </c>
      <c r="H711" s="2">
        <v>4</v>
      </c>
      <c r="I711" s="3">
        <f ca="1" t="shared" si="3"/>
        <v>0.305773266465743</v>
      </c>
    </row>
    <row r="712" spans="1:9">
      <c r="A712" t="s">
        <v>1513</v>
      </c>
      <c r="B712" t="s">
        <v>1694</v>
      </c>
      <c r="C712" s="1">
        <v>44800</v>
      </c>
      <c r="D712" t="s">
        <v>1808</v>
      </c>
      <c r="E712" t="s">
        <v>1803</v>
      </c>
      <c r="F712">
        <v>60</v>
      </c>
      <c r="G712" t="s">
        <v>47</v>
      </c>
      <c r="H712" s="2">
        <v>7</v>
      </c>
      <c r="I712" s="3">
        <f ca="1" t="shared" si="3"/>
        <v>0.12038330080353</v>
      </c>
    </row>
    <row r="713" spans="1:9">
      <c r="A713" t="s">
        <v>1515</v>
      </c>
      <c r="B713" t="s">
        <v>1686</v>
      </c>
      <c r="C713" s="1">
        <v>44807</v>
      </c>
      <c r="D713" t="s">
        <v>1802</v>
      </c>
      <c r="E713" t="s">
        <v>1803</v>
      </c>
      <c r="F713">
        <v>72</v>
      </c>
      <c r="G713" t="s">
        <v>52</v>
      </c>
      <c r="H713" s="2">
        <v>6</v>
      </c>
      <c r="I713" s="3">
        <f ca="1" t="shared" si="3"/>
        <v>0.0222553442952731</v>
      </c>
    </row>
    <row r="714" spans="1:9">
      <c r="A714" t="s">
        <v>1517</v>
      </c>
      <c r="B714" t="s">
        <v>1688</v>
      </c>
      <c r="C714" s="1">
        <v>44799</v>
      </c>
      <c r="D714" t="s">
        <v>1804</v>
      </c>
      <c r="E714" t="s">
        <v>1803</v>
      </c>
      <c r="F714">
        <v>65</v>
      </c>
      <c r="G714" t="s">
        <v>58</v>
      </c>
      <c r="H714" s="2">
        <v>11</v>
      </c>
      <c r="I714" s="3">
        <f ca="1" t="shared" si="3"/>
        <v>0.175814836174548</v>
      </c>
    </row>
    <row r="715" spans="1:9">
      <c r="A715" t="s">
        <v>1519</v>
      </c>
      <c r="B715" t="s">
        <v>1690</v>
      </c>
      <c r="C715" s="1">
        <v>44759</v>
      </c>
      <c r="D715" t="s">
        <v>1806</v>
      </c>
      <c r="E715" t="s">
        <v>1805</v>
      </c>
      <c r="F715">
        <v>250</v>
      </c>
      <c r="G715" t="s">
        <v>47</v>
      </c>
      <c r="H715" s="2">
        <v>1</v>
      </c>
      <c r="I715" s="3">
        <f ca="1" t="shared" si="3"/>
        <v>0.195789610526943</v>
      </c>
    </row>
    <row r="716" spans="1:9">
      <c r="A716" t="s">
        <v>1521</v>
      </c>
      <c r="B716" t="s">
        <v>1692</v>
      </c>
      <c r="C716" s="1">
        <v>44763</v>
      </c>
      <c r="D716" t="s">
        <v>1807</v>
      </c>
      <c r="E716" t="s">
        <v>1803</v>
      </c>
      <c r="F716">
        <v>130</v>
      </c>
      <c r="G716" t="s">
        <v>52</v>
      </c>
      <c r="H716" s="2">
        <v>2</v>
      </c>
      <c r="I716" s="3">
        <f ca="1" t="shared" si="3"/>
        <v>0.164753352134465</v>
      </c>
    </row>
    <row r="717" spans="1:9">
      <c r="A717" t="s">
        <v>1523</v>
      </c>
      <c r="B717" t="s">
        <v>1686</v>
      </c>
      <c r="C717" s="1">
        <v>44776</v>
      </c>
      <c r="D717" t="s">
        <v>1802</v>
      </c>
      <c r="E717" t="s">
        <v>1803</v>
      </c>
      <c r="F717">
        <v>72</v>
      </c>
      <c r="G717" t="s">
        <v>58</v>
      </c>
      <c r="H717" s="2">
        <v>12</v>
      </c>
      <c r="I717" s="3">
        <f ca="1" t="shared" si="3"/>
        <v>0.189853711635264</v>
      </c>
    </row>
    <row r="718" spans="1:9">
      <c r="A718" t="s">
        <v>1525</v>
      </c>
      <c r="B718" t="s">
        <v>1688</v>
      </c>
      <c r="C718" s="1">
        <v>44763</v>
      </c>
      <c r="D718" t="s">
        <v>1804</v>
      </c>
      <c r="E718" t="s">
        <v>1803</v>
      </c>
      <c r="F718">
        <v>65</v>
      </c>
      <c r="G718" t="s">
        <v>47</v>
      </c>
      <c r="H718" s="2">
        <v>9</v>
      </c>
      <c r="I718" s="3">
        <f ca="1" t="shared" si="3"/>
        <v>0.484724766758186</v>
      </c>
    </row>
    <row r="719" spans="1:9">
      <c r="A719" t="s">
        <v>1527</v>
      </c>
      <c r="B719" t="s">
        <v>1690</v>
      </c>
      <c r="C719" s="1">
        <v>44803</v>
      </c>
      <c r="D719" t="s">
        <v>1806</v>
      </c>
      <c r="E719" t="s">
        <v>1803</v>
      </c>
      <c r="F719">
        <v>250</v>
      </c>
      <c r="G719" t="s">
        <v>52</v>
      </c>
      <c r="H719" s="2">
        <v>2</v>
      </c>
      <c r="I719" s="3">
        <f ca="1" t="shared" si="3"/>
        <v>0.712074438495487</v>
      </c>
    </row>
    <row r="720" spans="1:9">
      <c r="A720" t="s">
        <v>1529</v>
      </c>
      <c r="B720" t="s">
        <v>1692</v>
      </c>
      <c r="C720" s="1">
        <v>44806</v>
      </c>
      <c r="D720" t="s">
        <v>1807</v>
      </c>
      <c r="E720" t="s">
        <v>1803</v>
      </c>
      <c r="F720">
        <v>130</v>
      </c>
      <c r="G720" t="s">
        <v>58</v>
      </c>
      <c r="H720" s="2">
        <v>2</v>
      </c>
      <c r="I720" s="3">
        <f ca="1" t="shared" si="3"/>
        <v>0.832447299617303</v>
      </c>
    </row>
    <row r="721" spans="1:9">
      <c r="A721" t="s">
        <v>1531</v>
      </c>
      <c r="B721" t="s">
        <v>1694</v>
      </c>
      <c r="C721" s="1">
        <v>44774</v>
      </c>
      <c r="D721" t="s">
        <v>1808</v>
      </c>
      <c r="E721" t="s">
        <v>1805</v>
      </c>
      <c r="F721">
        <v>60</v>
      </c>
      <c r="G721" t="s">
        <v>47</v>
      </c>
      <c r="H721" s="2">
        <v>12</v>
      </c>
      <c r="I721" s="3">
        <f ca="1" t="shared" si="3"/>
        <v>0.894773516021305</v>
      </c>
    </row>
    <row r="722" spans="1:9">
      <c r="A722" t="s">
        <v>1533</v>
      </c>
      <c r="B722" t="s">
        <v>1695</v>
      </c>
      <c r="C722" s="1">
        <v>44769</v>
      </c>
      <c r="D722" t="s">
        <v>1809</v>
      </c>
      <c r="E722" t="s">
        <v>1803</v>
      </c>
      <c r="F722">
        <v>95</v>
      </c>
      <c r="G722" t="s">
        <v>52</v>
      </c>
      <c r="H722" s="2">
        <v>5</v>
      </c>
      <c r="I722" s="3">
        <f ca="1" t="shared" si="3"/>
        <v>0.586966190483879</v>
      </c>
    </row>
    <row r="723" spans="1:9">
      <c r="A723" t="s">
        <v>1535</v>
      </c>
      <c r="B723" t="s">
        <v>1686</v>
      </c>
      <c r="C723" s="1">
        <v>44793</v>
      </c>
      <c r="D723" t="s">
        <v>1802</v>
      </c>
      <c r="E723" t="s">
        <v>1803</v>
      </c>
      <c r="F723">
        <v>72</v>
      </c>
      <c r="G723" t="s">
        <v>58</v>
      </c>
      <c r="H723" s="2">
        <v>8</v>
      </c>
      <c r="I723" s="3">
        <f ca="1" t="shared" si="3"/>
        <v>0.00097644028492172</v>
      </c>
    </row>
    <row r="724" spans="1:9">
      <c r="A724" t="s">
        <v>1537</v>
      </c>
      <c r="B724" t="s">
        <v>1688</v>
      </c>
      <c r="C724" s="1">
        <v>44768</v>
      </c>
      <c r="D724" t="s">
        <v>1804</v>
      </c>
      <c r="E724" t="s">
        <v>1803</v>
      </c>
      <c r="F724">
        <v>65</v>
      </c>
      <c r="G724" t="s">
        <v>47</v>
      </c>
      <c r="H724" s="2">
        <v>4</v>
      </c>
      <c r="I724" s="3">
        <f ca="1" t="shared" si="3"/>
        <v>0.47894665692583</v>
      </c>
    </row>
    <row r="725" spans="1:9">
      <c r="A725" t="s">
        <v>1539</v>
      </c>
      <c r="B725" t="s">
        <v>1690</v>
      </c>
      <c r="C725" s="1">
        <v>44803</v>
      </c>
      <c r="D725" t="s">
        <v>1806</v>
      </c>
      <c r="E725" t="s">
        <v>1805</v>
      </c>
      <c r="F725">
        <v>250</v>
      </c>
      <c r="G725" t="s">
        <v>52</v>
      </c>
      <c r="H725" s="2">
        <v>2</v>
      </c>
      <c r="I725" s="3">
        <f ca="1" t="shared" si="3"/>
        <v>0.467398717155826</v>
      </c>
    </row>
    <row r="726" spans="1:9">
      <c r="A726" t="s">
        <v>1541</v>
      </c>
      <c r="B726" t="s">
        <v>1692</v>
      </c>
      <c r="C726" s="1">
        <v>44755</v>
      </c>
      <c r="D726" t="s">
        <v>1807</v>
      </c>
      <c r="E726" t="s">
        <v>1805</v>
      </c>
      <c r="F726">
        <v>130</v>
      </c>
      <c r="G726" t="s">
        <v>58</v>
      </c>
      <c r="H726" s="2">
        <v>4</v>
      </c>
      <c r="I726" s="3">
        <f ca="1" t="shared" si="3"/>
        <v>0.274482215345599</v>
      </c>
    </row>
    <row r="727" spans="1:9">
      <c r="A727" t="s">
        <v>1543</v>
      </c>
      <c r="B727" t="s">
        <v>1686</v>
      </c>
      <c r="C727" s="1">
        <v>44789</v>
      </c>
      <c r="D727" t="s">
        <v>1802</v>
      </c>
      <c r="E727" t="s">
        <v>1805</v>
      </c>
      <c r="F727">
        <v>72</v>
      </c>
      <c r="G727" t="s">
        <v>47</v>
      </c>
      <c r="H727" s="2">
        <v>5</v>
      </c>
      <c r="I727" s="3">
        <f ca="1" t="shared" si="3"/>
        <v>0.793906772578929</v>
      </c>
    </row>
    <row r="728" spans="1:9">
      <c r="A728" t="s">
        <v>1545</v>
      </c>
      <c r="B728" t="s">
        <v>1688</v>
      </c>
      <c r="C728" s="1">
        <v>44785</v>
      </c>
      <c r="D728" t="s">
        <v>1804</v>
      </c>
      <c r="E728" t="s">
        <v>1805</v>
      </c>
      <c r="F728">
        <v>65</v>
      </c>
      <c r="G728" t="s">
        <v>52</v>
      </c>
      <c r="H728" s="2">
        <v>10</v>
      </c>
      <c r="I728" s="3">
        <f ca="1" t="shared" si="3"/>
        <v>0.003721414703727</v>
      </c>
    </row>
    <row r="729" spans="1:9">
      <c r="A729" t="s">
        <v>1547</v>
      </c>
      <c r="B729" t="s">
        <v>1690</v>
      </c>
      <c r="C729" s="1">
        <v>44775</v>
      </c>
      <c r="D729" t="s">
        <v>1806</v>
      </c>
      <c r="E729" t="s">
        <v>1805</v>
      </c>
      <c r="F729">
        <v>250</v>
      </c>
      <c r="G729" t="s">
        <v>58</v>
      </c>
      <c r="H729" s="2">
        <v>2</v>
      </c>
      <c r="I729" s="3">
        <f ca="1" t="shared" si="3"/>
        <v>0.919148151056224</v>
      </c>
    </row>
    <row r="730" spans="1:9">
      <c r="A730" t="s">
        <v>1549</v>
      </c>
      <c r="B730" t="s">
        <v>1692</v>
      </c>
      <c r="C730" s="1">
        <v>44807</v>
      </c>
      <c r="D730" t="s">
        <v>1807</v>
      </c>
      <c r="E730" t="s">
        <v>1805</v>
      </c>
      <c r="F730">
        <v>130</v>
      </c>
      <c r="G730" t="s">
        <v>47</v>
      </c>
      <c r="H730" s="2">
        <v>3</v>
      </c>
      <c r="I730" s="3">
        <f ca="1" t="shared" si="3"/>
        <v>0.275352242296551</v>
      </c>
    </row>
    <row r="731" spans="1:9">
      <c r="A731" t="s">
        <v>1551</v>
      </c>
      <c r="B731" t="s">
        <v>1686</v>
      </c>
      <c r="C731" s="1">
        <v>44765</v>
      </c>
      <c r="D731" t="s">
        <v>1802</v>
      </c>
      <c r="E731" t="s">
        <v>1805</v>
      </c>
      <c r="F731">
        <v>72</v>
      </c>
      <c r="G731" t="s">
        <v>47</v>
      </c>
      <c r="H731" s="2">
        <v>9</v>
      </c>
      <c r="I731" s="3">
        <f ca="1" t="shared" si="3"/>
        <v>0.753979313164425</v>
      </c>
    </row>
    <row r="732" spans="1:9">
      <c r="A732" t="s">
        <v>1553</v>
      </c>
      <c r="B732" t="s">
        <v>1688</v>
      </c>
      <c r="C732" s="1">
        <v>44791</v>
      </c>
      <c r="D732" t="s">
        <v>1804</v>
      </c>
      <c r="E732" t="s">
        <v>1803</v>
      </c>
      <c r="F732">
        <v>65</v>
      </c>
      <c r="G732" t="s">
        <v>52</v>
      </c>
      <c r="H732" s="2">
        <v>11</v>
      </c>
      <c r="I732" s="3">
        <f ca="1" t="shared" si="3"/>
        <v>0.305887743678424</v>
      </c>
    </row>
    <row r="733" spans="1:9">
      <c r="A733" t="s">
        <v>1555</v>
      </c>
      <c r="B733" t="s">
        <v>1690</v>
      </c>
      <c r="C733" s="1">
        <v>44777</v>
      </c>
      <c r="D733" t="s">
        <v>1806</v>
      </c>
      <c r="E733" t="s">
        <v>1803</v>
      </c>
      <c r="F733">
        <v>250</v>
      </c>
      <c r="G733" t="s">
        <v>58</v>
      </c>
      <c r="H733" s="2">
        <v>1</v>
      </c>
      <c r="I733" s="3">
        <f ca="1" t="shared" si="3"/>
        <v>0.916671764590655</v>
      </c>
    </row>
    <row r="734" spans="1:9">
      <c r="A734" t="s">
        <v>1557</v>
      </c>
      <c r="B734" t="s">
        <v>1692</v>
      </c>
      <c r="C734" s="1">
        <v>44806</v>
      </c>
      <c r="D734" t="s">
        <v>1807</v>
      </c>
      <c r="E734" t="s">
        <v>1803</v>
      </c>
      <c r="F734">
        <v>130</v>
      </c>
      <c r="G734" t="s">
        <v>47</v>
      </c>
      <c r="H734" s="2">
        <v>5</v>
      </c>
      <c r="I734" s="3">
        <f ca="1" t="shared" si="3"/>
        <v>0.607383245073162</v>
      </c>
    </row>
    <row r="735" spans="1:9">
      <c r="A735" t="s">
        <v>1559</v>
      </c>
      <c r="B735" t="s">
        <v>1686</v>
      </c>
      <c r="C735" s="1">
        <v>44796</v>
      </c>
      <c r="D735" t="s">
        <v>1802</v>
      </c>
      <c r="E735" t="s">
        <v>1805</v>
      </c>
      <c r="F735">
        <v>72</v>
      </c>
      <c r="G735" t="s">
        <v>52</v>
      </c>
      <c r="H735" s="2">
        <v>11</v>
      </c>
      <c r="I735" s="3">
        <f ca="1" t="shared" si="3"/>
        <v>0.632800417655613</v>
      </c>
    </row>
    <row r="736" spans="1:9">
      <c r="A736" t="s">
        <v>1561</v>
      </c>
      <c r="B736" t="s">
        <v>1688</v>
      </c>
      <c r="C736" s="1">
        <v>44760</v>
      </c>
      <c r="D736" t="s">
        <v>1804</v>
      </c>
      <c r="E736" t="s">
        <v>1805</v>
      </c>
      <c r="F736">
        <v>65</v>
      </c>
      <c r="G736" t="s">
        <v>58</v>
      </c>
      <c r="H736" s="2">
        <v>10</v>
      </c>
      <c r="I736" s="3">
        <f ca="1" t="shared" si="3"/>
        <v>0.413164102073363</v>
      </c>
    </row>
    <row r="737" spans="1:9">
      <c r="A737" t="s">
        <v>1563</v>
      </c>
      <c r="B737" t="s">
        <v>1690</v>
      </c>
      <c r="C737" s="1">
        <v>44759</v>
      </c>
      <c r="D737" t="s">
        <v>1806</v>
      </c>
      <c r="E737" t="s">
        <v>1805</v>
      </c>
      <c r="F737">
        <v>250</v>
      </c>
      <c r="G737" t="s">
        <v>47</v>
      </c>
      <c r="H737" s="2">
        <v>2</v>
      </c>
      <c r="I737" s="3">
        <f ca="1" t="shared" si="3"/>
        <v>0.34055597036417</v>
      </c>
    </row>
    <row r="738" spans="1:9">
      <c r="A738" t="s">
        <v>1565</v>
      </c>
      <c r="B738" t="s">
        <v>1692</v>
      </c>
      <c r="C738" s="1">
        <v>44795</v>
      </c>
      <c r="D738" t="s">
        <v>1807</v>
      </c>
      <c r="E738" t="s">
        <v>1805</v>
      </c>
      <c r="F738">
        <v>130</v>
      </c>
      <c r="G738" t="s">
        <v>52</v>
      </c>
      <c r="H738" s="2">
        <v>4</v>
      </c>
      <c r="I738" s="3">
        <f ca="1" t="shared" si="3"/>
        <v>0.666558781057695</v>
      </c>
    </row>
    <row r="739" spans="1:9">
      <c r="A739" t="s">
        <v>1567</v>
      </c>
      <c r="B739" t="s">
        <v>1694</v>
      </c>
      <c r="C739" s="1">
        <v>44808</v>
      </c>
      <c r="D739" t="s">
        <v>1808</v>
      </c>
      <c r="E739" t="s">
        <v>1805</v>
      </c>
      <c r="F739">
        <v>60</v>
      </c>
      <c r="G739" t="s">
        <v>58</v>
      </c>
      <c r="H739" s="2">
        <v>4</v>
      </c>
      <c r="I739" s="3">
        <f ca="1" t="shared" si="3"/>
        <v>0.67987206079623</v>
      </c>
    </row>
    <row r="740" spans="1:9">
      <c r="A740" t="s">
        <v>1569</v>
      </c>
      <c r="B740" t="s">
        <v>1686</v>
      </c>
      <c r="C740" s="1">
        <v>44756</v>
      </c>
      <c r="D740" t="s">
        <v>1802</v>
      </c>
      <c r="E740" t="s">
        <v>1805</v>
      </c>
      <c r="F740">
        <v>72</v>
      </c>
      <c r="G740" t="s">
        <v>47</v>
      </c>
      <c r="H740" s="2">
        <v>12</v>
      </c>
      <c r="I740" s="3">
        <f ca="1" t="shared" si="3"/>
        <v>0.77742579253923</v>
      </c>
    </row>
    <row r="741" spans="1:9">
      <c r="A741" t="s">
        <v>1571</v>
      </c>
      <c r="B741" t="s">
        <v>1688</v>
      </c>
      <c r="C741" s="1">
        <v>44801</v>
      </c>
      <c r="D741" t="s">
        <v>1804</v>
      </c>
      <c r="E741" t="s">
        <v>1805</v>
      </c>
      <c r="F741">
        <v>65</v>
      </c>
      <c r="G741" t="s">
        <v>52</v>
      </c>
      <c r="H741" s="2">
        <v>5</v>
      </c>
      <c r="I741" s="3">
        <f ca="1" t="shared" si="3"/>
        <v>0.411205206287022</v>
      </c>
    </row>
    <row r="742" spans="1:9">
      <c r="A742" t="s">
        <v>1573</v>
      </c>
      <c r="B742" t="s">
        <v>1690</v>
      </c>
      <c r="C742" s="1">
        <v>44806</v>
      </c>
      <c r="D742" t="s">
        <v>1806</v>
      </c>
      <c r="E742" t="s">
        <v>1803</v>
      </c>
      <c r="F742">
        <v>250</v>
      </c>
      <c r="G742" t="s">
        <v>58</v>
      </c>
      <c r="H742" s="2">
        <v>3</v>
      </c>
      <c r="I742" s="3">
        <f ca="1" t="shared" si="3"/>
        <v>0.22164660048473</v>
      </c>
    </row>
    <row r="743" spans="1:9">
      <c r="A743" t="s">
        <v>1575</v>
      </c>
      <c r="B743" t="s">
        <v>1692</v>
      </c>
      <c r="C743" s="1">
        <v>44794</v>
      </c>
      <c r="D743" t="s">
        <v>1807</v>
      </c>
      <c r="E743" t="s">
        <v>1803</v>
      </c>
      <c r="F743">
        <v>130</v>
      </c>
      <c r="G743" t="s">
        <v>47</v>
      </c>
      <c r="H743" s="2">
        <v>2</v>
      </c>
      <c r="I743" s="3">
        <f ca="1" t="shared" si="3"/>
        <v>0.170568011880101</v>
      </c>
    </row>
    <row r="744" spans="1:9">
      <c r="A744" t="s">
        <v>1577</v>
      </c>
      <c r="B744" t="s">
        <v>1686</v>
      </c>
      <c r="C744" s="1">
        <v>44800</v>
      </c>
      <c r="D744" t="s">
        <v>1802</v>
      </c>
      <c r="E744" t="s">
        <v>1803</v>
      </c>
      <c r="F744">
        <v>72</v>
      </c>
      <c r="G744" t="s">
        <v>52</v>
      </c>
      <c r="H744" s="2">
        <v>7</v>
      </c>
      <c r="I744" s="3">
        <f ca="1" t="shared" si="3"/>
        <v>0.0145016826210729</v>
      </c>
    </row>
    <row r="745" spans="1:9">
      <c r="A745" t="s">
        <v>1579</v>
      </c>
      <c r="B745" t="s">
        <v>1688</v>
      </c>
      <c r="C745" s="1">
        <v>44789</v>
      </c>
      <c r="D745" t="s">
        <v>1804</v>
      </c>
      <c r="E745" t="s">
        <v>1805</v>
      </c>
      <c r="F745">
        <v>65</v>
      </c>
      <c r="G745" t="s">
        <v>58</v>
      </c>
      <c r="H745" s="2">
        <v>12</v>
      </c>
      <c r="I745" s="3">
        <f ca="1" t="shared" si="3"/>
        <v>0.406589232451108</v>
      </c>
    </row>
    <row r="746" spans="1:9">
      <c r="A746" t="s">
        <v>1581</v>
      </c>
      <c r="B746" t="s">
        <v>1690</v>
      </c>
      <c r="C746" s="1">
        <v>44802</v>
      </c>
      <c r="D746" t="s">
        <v>1806</v>
      </c>
      <c r="E746" t="s">
        <v>1805</v>
      </c>
      <c r="F746">
        <v>250</v>
      </c>
      <c r="G746" t="s">
        <v>47</v>
      </c>
      <c r="H746" s="2">
        <v>3</v>
      </c>
      <c r="I746" s="3">
        <f ca="1" t="shared" si="3"/>
        <v>0.704650348812003</v>
      </c>
    </row>
    <row r="747" spans="1:9">
      <c r="A747" t="s">
        <v>1583</v>
      </c>
      <c r="B747" t="s">
        <v>1692</v>
      </c>
      <c r="C747" s="1">
        <v>44793</v>
      </c>
      <c r="D747" t="s">
        <v>1807</v>
      </c>
      <c r="E747" t="s">
        <v>1805</v>
      </c>
      <c r="F747">
        <v>130</v>
      </c>
      <c r="G747" t="s">
        <v>52</v>
      </c>
      <c r="H747" s="2">
        <v>4</v>
      </c>
      <c r="I747" s="3">
        <f ca="1" t="shared" si="3"/>
        <v>0.137244215285487</v>
      </c>
    </row>
    <row r="748" spans="1:9">
      <c r="A748" t="s">
        <v>1585</v>
      </c>
      <c r="B748" t="s">
        <v>1694</v>
      </c>
      <c r="C748" s="1">
        <v>44793</v>
      </c>
      <c r="D748" t="s">
        <v>1808</v>
      </c>
      <c r="E748" t="s">
        <v>1805</v>
      </c>
      <c r="F748">
        <v>60</v>
      </c>
      <c r="G748" t="s">
        <v>58</v>
      </c>
      <c r="H748" s="2">
        <v>8</v>
      </c>
      <c r="I748" s="3">
        <f ca="1" t="shared" si="3"/>
        <v>0.841713496528522</v>
      </c>
    </row>
    <row r="749" spans="1:9">
      <c r="A749" t="s">
        <v>1587</v>
      </c>
      <c r="B749" t="s">
        <v>1695</v>
      </c>
      <c r="C749" s="1">
        <v>44785</v>
      </c>
      <c r="D749" t="s">
        <v>1809</v>
      </c>
      <c r="E749" t="s">
        <v>1805</v>
      </c>
      <c r="F749">
        <v>95</v>
      </c>
      <c r="G749" t="s">
        <v>47</v>
      </c>
      <c r="H749" s="2">
        <v>3</v>
      </c>
      <c r="I749" s="3">
        <f ca="1" t="shared" si="3"/>
        <v>0.755574261442191</v>
      </c>
    </row>
    <row r="750" spans="1:9">
      <c r="A750" t="s">
        <v>1589</v>
      </c>
      <c r="B750" t="s">
        <v>1686</v>
      </c>
      <c r="C750" s="1">
        <v>44778</v>
      </c>
      <c r="D750" t="s">
        <v>1802</v>
      </c>
      <c r="E750" t="s">
        <v>1805</v>
      </c>
      <c r="F750">
        <v>72</v>
      </c>
      <c r="G750" t="s">
        <v>52</v>
      </c>
      <c r="H750" s="2">
        <v>8</v>
      </c>
      <c r="I750" s="3">
        <f ca="1" t="shared" si="3"/>
        <v>0.63524834292164</v>
      </c>
    </row>
    <row r="751" spans="1:9">
      <c r="A751" t="s">
        <v>1591</v>
      </c>
      <c r="B751" t="s">
        <v>1688</v>
      </c>
      <c r="C751" s="1">
        <v>44764</v>
      </c>
      <c r="D751" t="s">
        <v>1804</v>
      </c>
      <c r="E751" t="s">
        <v>1805</v>
      </c>
      <c r="F751">
        <v>65</v>
      </c>
      <c r="G751" t="s">
        <v>58</v>
      </c>
      <c r="H751" s="2">
        <v>12</v>
      </c>
      <c r="I751" s="3">
        <f ca="1" t="shared" si="3"/>
        <v>0.735163529795202</v>
      </c>
    </row>
    <row r="752" spans="1:9">
      <c r="A752" t="s">
        <v>1593</v>
      </c>
      <c r="B752" t="s">
        <v>1690</v>
      </c>
      <c r="C752" s="1">
        <v>44769</v>
      </c>
      <c r="D752" t="s">
        <v>1806</v>
      </c>
      <c r="E752" t="s">
        <v>1803</v>
      </c>
      <c r="F752">
        <v>250</v>
      </c>
      <c r="G752" t="s">
        <v>47</v>
      </c>
      <c r="H752" s="2">
        <v>3</v>
      </c>
      <c r="I752" s="3">
        <f ca="1" t="shared" si="3"/>
        <v>0.698987572289688</v>
      </c>
    </row>
    <row r="753" spans="1:9">
      <c r="A753" t="s">
        <v>1595</v>
      </c>
      <c r="B753" t="s">
        <v>1692</v>
      </c>
      <c r="C753" s="1">
        <v>44794</v>
      </c>
      <c r="D753" t="s">
        <v>1807</v>
      </c>
      <c r="E753" t="s">
        <v>1803</v>
      </c>
      <c r="F753">
        <v>130</v>
      </c>
      <c r="G753" t="s">
        <v>52</v>
      </c>
      <c r="H753" s="2">
        <v>4</v>
      </c>
      <c r="I753" s="3">
        <f ca="1" t="shared" si="3"/>
        <v>0.922043674607426</v>
      </c>
    </row>
    <row r="754" spans="1:9">
      <c r="A754" t="s">
        <v>1597</v>
      </c>
      <c r="B754" t="s">
        <v>1686</v>
      </c>
      <c r="C754" s="1">
        <v>44766</v>
      </c>
      <c r="D754" t="s">
        <v>1802</v>
      </c>
      <c r="E754" t="s">
        <v>1803</v>
      </c>
      <c r="F754">
        <v>72</v>
      </c>
      <c r="G754" t="s">
        <v>58</v>
      </c>
      <c r="H754" s="2">
        <v>11</v>
      </c>
      <c r="I754" s="3">
        <f ca="1" t="shared" si="3"/>
        <v>0.172367500026245</v>
      </c>
    </row>
    <row r="755" spans="1:9">
      <c r="A755" t="s">
        <v>1599</v>
      </c>
      <c r="B755" t="s">
        <v>1688</v>
      </c>
      <c r="C755" s="1">
        <v>44772</v>
      </c>
      <c r="D755" t="s">
        <v>1804</v>
      </c>
      <c r="E755" t="s">
        <v>1805</v>
      </c>
      <c r="F755">
        <v>65</v>
      </c>
      <c r="G755" t="s">
        <v>47</v>
      </c>
      <c r="H755" s="2">
        <v>9</v>
      </c>
      <c r="I755" s="3">
        <f ca="1" t="shared" si="3"/>
        <v>0.262454228177022</v>
      </c>
    </row>
    <row r="756" spans="1:9">
      <c r="A756" t="s">
        <v>1601</v>
      </c>
      <c r="B756" t="s">
        <v>1690</v>
      </c>
      <c r="C756" s="1">
        <v>44787</v>
      </c>
      <c r="D756" t="s">
        <v>1806</v>
      </c>
      <c r="E756" t="s">
        <v>1805</v>
      </c>
      <c r="F756">
        <v>250</v>
      </c>
      <c r="G756" t="s">
        <v>52</v>
      </c>
      <c r="H756" s="2">
        <v>3</v>
      </c>
      <c r="I756" s="3">
        <f ca="1" t="shared" si="3"/>
        <v>0.110151947950899</v>
      </c>
    </row>
    <row r="757" spans="1:9">
      <c r="A757" t="s">
        <v>1603</v>
      </c>
      <c r="B757" t="s">
        <v>1692</v>
      </c>
      <c r="C757" s="1">
        <v>44755</v>
      </c>
      <c r="D757" t="s">
        <v>1807</v>
      </c>
      <c r="E757" t="s">
        <v>1805</v>
      </c>
      <c r="F757">
        <v>130</v>
      </c>
      <c r="G757" t="s">
        <v>58</v>
      </c>
      <c r="H757" s="2">
        <v>3</v>
      </c>
      <c r="I757" s="3">
        <f ca="1" t="shared" si="3"/>
        <v>0.635382640104272</v>
      </c>
    </row>
    <row r="758" spans="1:9">
      <c r="A758" t="s">
        <v>1605</v>
      </c>
      <c r="B758" t="s">
        <v>1694</v>
      </c>
      <c r="C758" s="1">
        <v>44785</v>
      </c>
      <c r="D758" t="s">
        <v>1808</v>
      </c>
      <c r="E758" t="s">
        <v>1805</v>
      </c>
      <c r="F758">
        <v>60</v>
      </c>
      <c r="G758" t="s">
        <v>47</v>
      </c>
      <c r="H758" s="2">
        <v>13</v>
      </c>
      <c r="I758" s="3">
        <f ca="1" t="shared" ref="I758:I795" si="4">RAND()</f>
        <v>0.793596861088286</v>
      </c>
    </row>
    <row r="759" spans="1:9">
      <c r="A759" t="s">
        <v>1607</v>
      </c>
      <c r="B759" t="s">
        <v>1686</v>
      </c>
      <c r="C759" s="1">
        <v>44761</v>
      </c>
      <c r="D759" t="s">
        <v>1802</v>
      </c>
      <c r="E759" t="s">
        <v>1805</v>
      </c>
      <c r="F759">
        <v>72</v>
      </c>
      <c r="G759" t="s">
        <v>52</v>
      </c>
      <c r="H759" s="2">
        <v>12</v>
      </c>
      <c r="I759" s="3">
        <f ca="1" t="shared" si="4"/>
        <v>0.103859490251229</v>
      </c>
    </row>
    <row r="760" spans="1:9">
      <c r="A760" t="s">
        <v>1609</v>
      </c>
      <c r="B760" t="s">
        <v>1688</v>
      </c>
      <c r="C760" s="1">
        <v>44770</v>
      </c>
      <c r="D760" t="s">
        <v>1804</v>
      </c>
      <c r="E760" t="s">
        <v>1805</v>
      </c>
      <c r="F760">
        <v>65</v>
      </c>
      <c r="G760" t="s">
        <v>58</v>
      </c>
      <c r="H760" s="2">
        <v>5</v>
      </c>
      <c r="I760" s="3">
        <f ca="1" t="shared" si="4"/>
        <v>0.755119868982312</v>
      </c>
    </row>
    <row r="761" spans="1:9">
      <c r="A761" t="s">
        <v>1611</v>
      </c>
      <c r="B761" t="s">
        <v>1690</v>
      </c>
      <c r="C761" s="1">
        <v>44769</v>
      </c>
      <c r="D761" t="s">
        <v>1806</v>
      </c>
      <c r="E761" t="s">
        <v>1803</v>
      </c>
      <c r="F761">
        <v>250</v>
      </c>
      <c r="G761" t="s">
        <v>47</v>
      </c>
      <c r="H761" s="2">
        <v>3</v>
      </c>
      <c r="I761" s="3">
        <f ca="1" t="shared" si="4"/>
        <v>0.403343324194178</v>
      </c>
    </row>
    <row r="762" spans="1:9">
      <c r="A762" t="s">
        <v>1613</v>
      </c>
      <c r="B762" t="s">
        <v>1692</v>
      </c>
      <c r="C762" s="1">
        <v>44785</v>
      </c>
      <c r="D762" t="s">
        <v>1807</v>
      </c>
      <c r="E762" t="s">
        <v>1805</v>
      </c>
      <c r="F762">
        <v>130</v>
      </c>
      <c r="G762" t="s">
        <v>52</v>
      </c>
      <c r="H762" s="2">
        <v>5</v>
      </c>
      <c r="I762" s="3">
        <f ca="1" t="shared" si="4"/>
        <v>0.425123070920076</v>
      </c>
    </row>
    <row r="763" spans="1:9">
      <c r="A763" t="s">
        <v>1615</v>
      </c>
      <c r="B763" t="s">
        <v>1686</v>
      </c>
      <c r="C763" s="1">
        <v>44771</v>
      </c>
      <c r="D763" t="s">
        <v>1802</v>
      </c>
      <c r="E763" t="s">
        <v>1803</v>
      </c>
      <c r="F763">
        <v>72</v>
      </c>
      <c r="G763" t="s">
        <v>58</v>
      </c>
      <c r="H763" s="2">
        <v>8</v>
      </c>
      <c r="I763" s="3">
        <f ca="1" t="shared" si="4"/>
        <v>0.681199682463763</v>
      </c>
    </row>
    <row r="764" spans="1:9">
      <c r="A764" t="s">
        <v>1617</v>
      </c>
      <c r="B764" t="s">
        <v>1688</v>
      </c>
      <c r="C764" s="1">
        <v>44776</v>
      </c>
      <c r="D764" t="s">
        <v>1804</v>
      </c>
      <c r="E764" t="s">
        <v>1805</v>
      </c>
      <c r="F764">
        <v>65</v>
      </c>
      <c r="G764" t="s">
        <v>47</v>
      </c>
      <c r="H764" s="2">
        <v>4</v>
      </c>
      <c r="I764" s="3">
        <f ca="1" t="shared" si="4"/>
        <v>0.281741237584128</v>
      </c>
    </row>
    <row r="765" spans="1:9">
      <c r="A765" t="s">
        <v>1619</v>
      </c>
      <c r="B765" t="s">
        <v>1690</v>
      </c>
      <c r="C765" s="1">
        <v>44782</v>
      </c>
      <c r="D765" t="s">
        <v>1806</v>
      </c>
      <c r="E765" t="s">
        <v>1803</v>
      </c>
      <c r="F765">
        <v>250</v>
      </c>
      <c r="G765" t="s">
        <v>52</v>
      </c>
      <c r="H765" s="2">
        <v>3</v>
      </c>
      <c r="I765" s="3">
        <f ca="1" t="shared" si="4"/>
        <v>0.203201254870957</v>
      </c>
    </row>
    <row r="766" spans="1:9">
      <c r="A766" t="s">
        <v>1621</v>
      </c>
      <c r="B766" t="s">
        <v>1692</v>
      </c>
      <c r="C766" s="1">
        <v>44765</v>
      </c>
      <c r="D766" t="s">
        <v>1807</v>
      </c>
      <c r="E766" t="s">
        <v>1805</v>
      </c>
      <c r="F766">
        <v>130</v>
      </c>
      <c r="G766" t="s">
        <v>58</v>
      </c>
      <c r="H766" s="2">
        <v>7</v>
      </c>
      <c r="I766" s="3">
        <f ca="1" t="shared" si="4"/>
        <v>0.96342733492295</v>
      </c>
    </row>
    <row r="767" spans="1:9">
      <c r="A767" t="s">
        <v>1623</v>
      </c>
      <c r="B767" t="s">
        <v>1694</v>
      </c>
      <c r="C767" s="1">
        <v>44778</v>
      </c>
      <c r="D767" t="s">
        <v>1808</v>
      </c>
      <c r="E767" t="s">
        <v>1803</v>
      </c>
      <c r="F767">
        <v>60</v>
      </c>
      <c r="G767" t="s">
        <v>47</v>
      </c>
      <c r="H767" s="2">
        <v>7</v>
      </c>
      <c r="I767" s="3">
        <f ca="1" t="shared" si="4"/>
        <v>0.448029919006386</v>
      </c>
    </row>
    <row r="768" spans="1:9">
      <c r="A768" t="s">
        <v>1625</v>
      </c>
      <c r="B768" t="s">
        <v>1695</v>
      </c>
      <c r="C768" s="1">
        <v>44774</v>
      </c>
      <c r="D768" t="s">
        <v>1809</v>
      </c>
      <c r="E768" t="s">
        <v>1805</v>
      </c>
      <c r="F768">
        <v>95</v>
      </c>
      <c r="G768" t="s">
        <v>52</v>
      </c>
      <c r="H768" s="2">
        <v>7</v>
      </c>
      <c r="I768" s="3">
        <f ca="1" t="shared" si="4"/>
        <v>0.139222839190666</v>
      </c>
    </row>
    <row r="769" spans="1:9">
      <c r="A769" t="s">
        <v>1627</v>
      </c>
      <c r="B769" t="s">
        <v>1686</v>
      </c>
      <c r="C769" s="1">
        <v>44803</v>
      </c>
      <c r="D769" t="s">
        <v>1802</v>
      </c>
      <c r="E769" t="s">
        <v>1803</v>
      </c>
      <c r="F769">
        <v>72</v>
      </c>
      <c r="G769" t="s">
        <v>58</v>
      </c>
      <c r="H769" s="2">
        <v>5</v>
      </c>
      <c r="I769" s="3">
        <f ca="1" t="shared" si="4"/>
        <v>0.153293142973434</v>
      </c>
    </row>
    <row r="770" spans="1:9">
      <c r="A770" t="s">
        <v>1629</v>
      </c>
      <c r="B770" t="s">
        <v>1688</v>
      </c>
      <c r="C770" s="1">
        <v>44782</v>
      </c>
      <c r="D770" t="s">
        <v>1804</v>
      </c>
      <c r="E770" t="s">
        <v>1805</v>
      </c>
      <c r="F770">
        <v>65</v>
      </c>
      <c r="G770" t="s">
        <v>47</v>
      </c>
      <c r="H770" s="2">
        <v>6</v>
      </c>
      <c r="I770" s="3">
        <f ca="1" t="shared" si="4"/>
        <v>0.690373982827414</v>
      </c>
    </row>
    <row r="771" spans="1:9">
      <c r="A771" t="s">
        <v>1631</v>
      </c>
      <c r="B771" t="s">
        <v>1690</v>
      </c>
      <c r="C771" s="1">
        <v>44774</v>
      </c>
      <c r="D771" t="s">
        <v>1806</v>
      </c>
      <c r="E771" t="s">
        <v>1803</v>
      </c>
      <c r="F771">
        <v>250</v>
      </c>
      <c r="G771" t="s">
        <v>52</v>
      </c>
      <c r="H771" s="2">
        <v>2</v>
      </c>
      <c r="I771" s="3">
        <f ca="1" t="shared" si="4"/>
        <v>0.300284804092857</v>
      </c>
    </row>
    <row r="772" spans="1:9">
      <c r="A772" t="s">
        <v>1633</v>
      </c>
      <c r="B772" t="s">
        <v>1692</v>
      </c>
      <c r="C772" s="1">
        <v>44790</v>
      </c>
      <c r="D772" t="s">
        <v>1807</v>
      </c>
      <c r="E772" t="s">
        <v>1805</v>
      </c>
      <c r="F772">
        <v>130</v>
      </c>
      <c r="G772" t="s">
        <v>58</v>
      </c>
      <c r="H772" s="2">
        <v>2</v>
      </c>
      <c r="I772" s="3">
        <f ca="1" t="shared" si="4"/>
        <v>0.705820345075861</v>
      </c>
    </row>
    <row r="773" spans="1:9">
      <c r="A773" t="s">
        <v>1635</v>
      </c>
      <c r="B773" t="s">
        <v>1686</v>
      </c>
      <c r="C773" s="1">
        <v>44790</v>
      </c>
      <c r="D773" t="s">
        <v>1802</v>
      </c>
      <c r="E773" t="s">
        <v>1803</v>
      </c>
      <c r="F773">
        <v>72</v>
      </c>
      <c r="G773" t="s">
        <v>47</v>
      </c>
      <c r="H773" s="2">
        <v>4</v>
      </c>
      <c r="I773" s="3">
        <f ca="1" t="shared" si="4"/>
        <v>0.887164202542994</v>
      </c>
    </row>
    <row r="774" spans="1:9">
      <c r="A774" t="s">
        <v>1637</v>
      </c>
      <c r="B774" t="s">
        <v>1688</v>
      </c>
      <c r="C774" s="1">
        <v>44757</v>
      </c>
      <c r="D774" t="s">
        <v>1804</v>
      </c>
      <c r="E774" t="s">
        <v>1805</v>
      </c>
      <c r="F774">
        <v>65</v>
      </c>
      <c r="G774" t="s">
        <v>52</v>
      </c>
      <c r="H774" s="2">
        <v>10</v>
      </c>
      <c r="I774" s="3">
        <f ca="1" t="shared" si="4"/>
        <v>0.306047844441767</v>
      </c>
    </row>
    <row r="775" spans="1:9">
      <c r="A775" t="s">
        <v>1639</v>
      </c>
      <c r="B775" t="s">
        <v>1690</v>
      </c>
      <c r="C775" s="1">
        <v>44778</v>
      </c>
      <c r="D775" t="s">
        <v>1806</v>
      </c>
      <c r="E775" t="s">
        <v>1803</v>
      </c>
      <c r="F775">
        <v>250</v>
      </c>
      <c r="G775" t="s">
        <v>58</v>
      </c>
      <c r="H775" s="2">
        <v>1</v>
      </c>
      <c r="I775" s="3">
        <f ca="1" t="shared" si="4"/>
        <v>0.732409266072736</v>
      </c>
    </row>
    <row r="776" spans="1:9">
      <c r="A776" t="s">
        <v>1641</v>
      </c>
      <c r="B776" t="s">
        <v>1692</v>
      </c>
      <c r="C776" s="1">
        <v>44795</v>
      </c>
      <c r="D776" t="s">
        <v>1802</v>
      </c>
      <c r="E776" t="s">
        <v>1805</v>
      </c>
      <c r="F776">
        <v>72</v>
      </c>
      <c r="G776" t="s">
        <v>47</v>
      </c>
      <c r="H776" s="2">
        <v>12</v>
      </c>
      <c r="I776" s="3">
        <f ca="1" t="shared" si="4"/>
        <v>0.73273758815268</v>
      </c>
    </row>
    <row r="777" spans="1:9">
      <c r="A777" t="s">
        <v>1643</v>
      </c>
      <c r="B777" t="s">
        <v>1686</v>
      </c>
      <c r="C777" s="1">
        <v>44800</v>
      </c>
      <c r="D777" t="s">
        <v>1804</v>
      </c>
      <c r="E777" t="s">
        <v>1803</v>
      </c>
      <c r="F777">
        <v>65</v>
      </c>
      <c r="G777" t="s">
        <v>47</v>
      </c>
      <c r="H777" s="2">
        <v>11</v>
      </c>
      <c r="I777" s="3">
        <f ca="1" t="shared" si="4"/>
        <v>0.270594757242386</v>
      </c>
    </row>
    <row r="778" spans="1:9">
      <c r="A778" t="s">
        <v>1645</v>
      </c>
      <c r="B778" t="s">
        <v>1688</v>
      </c>
      <c r="C778" s="1">
        <v>44783</v>
      </c>
      <c r="D778" t="s">
        <v>1806</v>
      </c>
      <c r="E778" t="s">
        <v>1805</v>
      </c>
      <c r="F778">
        <v>250</v>
      </c>
      <c r="G778" t="s">
        <v>52</v>
      </c>
      <c r="H778" s="2">
        <v>2</v>
      </c>
      <c r="I778" s="3">
        <f ca="1" t="shared" si="4"/>
        <v>0.878121225579038</v>
      </c>
    </row>
    <row r="779" spans="1:9">
      <c r="A779" t="s">
        <v>1647</v>
      </c>
      <c r="B779" t="s">
        <v>1690</v>
      </c>
      <c r="C779" s="1">
        <v>44770</v>
      </c>
      <c r="D779" t="s">
        <v>1807</v>
      </c>
      <c r="E779" t="s">
        <v>1805</v>
      </c>
      <c r="F779">
        <v>130</v>
      </c>
      <c r="G779" t="s">
        <v>58</v>
      </c>
      <c r="H779" s="2">
        <v>7</v>
      </c>
      <c r="I779" s="3">
        <f ca="1" t="shared" si="4"/>
        <v>0.40579565670412</v>
      </c>
    </row>
    <row r="780" spans="1:9">
      <c r="A780" t="s">
        <v>1649</v>
      </c>
      <c r="B780" t="s">
        <v>1692</v>
      </c>
      <c r="C780" s="1">
        <v>44764</v>
      </c>
      <c r="D780" t="s">
        <v>1802</v>
      </c>
      <c r="E780" t="s">
        <v>1805</v>
      </c>
      <c r="F780">
        <v>72</v>
      </c>
      <c r="G780" t="s">
        <v>47</v>
      </c>
      <c r="H780" s="2">
        <v>6</v>
      </c>
      <c r="I780" s="3">
        <f ca="1" t="shared" si="4"/>
        <v>0.193230913585631</v>
      </c>
    </row>
    <row r="781" spans="1:9">
      <c r="A781" t="s">
        <v>1651</v>
      </c>
      <c r="B781" t="s">
        <v>1686</v>
      </c>
      <c r="C781" s="1">
        <v>44810</v>
      </c>
      <c r="D781" t="s">
        <v>1804</v>
      </c>
      <c r="E781" t="s">
        <v>1805</v>
      </c>
      <c r="F781">
        <v>65</v>
      </c>
      <c r="G781" t="s">
        <v>52</v>
      </c>
      <c r="H781" s="2">
        <v>4</v>
      </c>
      <c r="I781" s="3">
        <f ca="1" t="shared" si="4"/>
        <v>0.123279557828833</v>
      </c>
    </row>
    <row r="782" spans="1:9">
      <c r="A782" t="s">
        <v>1653</v>
      </c>
      <c r="B782" t="s">
        <v>1688</v>
      </c>
      <c r="C782" s="1">
        <v>44793</v>
      </c>
      <c r="D782" t="s">
        <v>1806</v>
      </c>
      <c r="E782" t="s">
        <v>1805</v>
      </c>
      <c r="F782">
        <v>250</v>
      </c>
      <c r="G782" t="s">
        <v>58</v>
      </c>
      <c r="H782" s="2">
        <v>2</v>
      </c>
      <c r="I782" s="3">
        <f ca="1" t="shared" si="4"/>
        <v>0.198796983081847</v>
      </c>
    </row>
    <row r="783" spans="1:9">
      <c r="A783" t="s">
        <v>1655</v>
      </c>
      <c r="B783" t="s">
        <v>1690</v>
      </c>
      <c r="C783" s="1">
        <v>44787</v>
      </c>
      <c r="D783" t="s">
        <v>1807</v>
      </c>
      <c r="E783" t="s">
        <v>1803</v>
      </c>
      <c r="F783">
        <v>130</v>
      </c>
      <c r="G783" t="s">
        <v>47</v>
      </c>
      <c r="H783" s="2">
        <v>4</v>
      </c>
      <c r="I783" s="3">
        <f ca="1" t="shared" si="4"/>
        <v>0.49558612302189</v>
      </c>
    </row>
    <row r="784" spans="1:9">
      <c r="A784" t="s">
        <v>1657</v>
      </c>
      <c r="B784" t="s">
        <v>1692</v>
      </c>
      <c r="C784" s="1">
        <v>44774</v>
      </c>
      <c r="D784" t="s">
        <v>1808</v>
      </c>
      <c r="E784" t="s">
        <v>1805</v>
      </c>
      <c r="F784">
        <v>60</v>
      </c>
      <c r="G784" t="s">
        <v>52</v>
      </c>
      <c r="H784" s="2">
        <v>8</v>
      </c>
      <c r="I784" s="3">
        <f ca="1" t="shared" si="4"/>
        <v>0.714300923808237</v>
      </c>
    </row>
    <row r="785" spans="1:9">
      <c r="A785" t="s">
        <v>1659</v>
      </c>
      <c r="B785" t="s">
        <v>1694</v>
      </c>
      <c r="C785" s="1">
        <v>44756</v>
      </c>
      <c r="D785" t="s">
        <v>1802</v>
      </c>
      <c r="E785" t="s">
        <v>1803</v>
      </c>
      <c r="F785">
        <v>72</v>
      </c>
      <c r="G785" t="s">
        <v>58</v>
      </c>
      <c r="H785" s="2">
        <v>4</v>
      </c>
      <c r="I785" s="3">
        <f ca="1" t="shared" si="4"/>
        <v>0.827875149847852</v>
      </c>
    </row>
    <row r="786" spans="1:9">
      <c r="A786" t="s">
        <v>1661</v>
      </c>
      <c r="B786" t="s">
        <v>1686</v>
      </c>
      <c r="C786" s="1">
        <v>44810</v>
      </c>
      <c r="D786" t="s">
        <v>1804</v>
      </c>
      <c r="E786" t="s">
        <v>1805</v>
      </c>
      <c r="F786">
        <v>65</v>
      </c>
      <c r="G786" t="s">
        <v>47</v>
      </c>
      <c r="H786" s="2">
        <v>5</v>
      </c>
      <c r="I786" s="3">
        <f ca="1" t="shared" si="4"/>
        <v>0.501285856939081</v>
      </c>
    </row>
    <row r="787" spans="1:9">
      <c r="A787" t="s">
        <v>1663</v>
      </c>
      <c r="B787" t="s">
        <v>1688</v>
      </c>
      <c r="C787" s="1">
        <v>44774</v>
      </c>
      <c r="D787" t="s">
        <v>1806</v>
      </c>
      <c r="E787" t="s">
        <v>1803</v>
      </c>
      <c r="F787">
        <v>250</v>
      </c>
      <c r="G787" t="s">
        <v>52</v>
      </c>
      <c r="H787" s="2">
        <v>3</v>
      </c>
      <c r="I787" s="3">
        <f ca="1" t="shared" si="4"/>
        <v>0.922283820703127</v>
      </c>
    </row>
    <row r="788" spans="1:9">
      <c r="A788" t="s">
        <v>1665</v>
      </c>
      <c r="B788" t="s">
        <v>1690</v>
      </c>
      <c r="C788" s="1">
        <v>44804</v>
      </c>
      <c r="D788" t="s">
        <v>1807</v>
      </c>
      <c r="E788" t="s">
        <v>1805</v>
      </c>
      <c r="F788">
        <v>130</v>
      </c>
      <c r="G788" t="s">
        <v>58</v>
      </c>
      <c r="H788" s="2">
        <v>4</v>
      </c>
      <c r="I788" s="3">
        <f ca="1" t="shared" si="4"/>
        <v>0.786749760629391</v>
      </c>
    </row>
    <row r="789" spans="1:9">
      <c r="A789" t="s">
        <v>1667</v>
      </c>
      <c r="B789" t="s">
        <v>1692</v>
      </c>
      <c r="C789" s="1">
        <v>44803</v>
      </c>
      <c r="D789" t="s">
        <v>1802</v>
      </c>
      <c r="E789" t="s">
        <v>1803</v>
      </c>
      <c r="F789">
        <v>72</v>
      </c>
      <c r="G789" t="s">
        <v>47</v>
      </c>
      <c r="H789" s="2">
        <v>5</v>
      </c>
      <c r="I789" s="3">
        <f ca="1" t="shared" si="4"/>
        <v>0.191145943623456</v>
      </c>
    </row>
    <row r="790" spans="1:9">
      <c r="A790" t="s">
        <v>1669</v>
      </c>
      <c r="B790" t="s">
        <v>1686</v>
      </c>
      <c r="C790" s="1">
        <v>44808</v>
      </c>
      <c r="D790" t="s">
        <v>1804</v>
      </c>
      <c r="E790" t="s">
        <v>1805</v>
      </c>
      <c r="F790">
        <v>65</v>
      </c>
      <c r="G790" t="s">
        <v>52</v>
      </c>
      <c r="H790" s="2">
        <v>7</v>
      </c>
      <c r="I790" s="3">
        <f ca="1" t="shared" si="4"/>
        <v>0.34917824081785</v>
      </c>
    </row>
    <row r="791" spans="1:9">
      <c r="A791" t="s">
        <v>1671</v>
      </c>
      <c r="B791" t="s">
        <v>1688</v>
      </c>
      <c r="C791" s="1">
        <v>44786</v>
      </c>
      <c r="D791" t="s">
        <v>1806</v>
      </c>
      <c r="E791" t="s">
        <v>1803</v>
      </c>
      <c r="F791">
        <v>250</v>
      </c>
      <c r="G791" t="s">
        <v>58</v>
      </c>
      <c r="H791" s="2">
        <v>1</v>
      </c>
      <c r="I791" s="3">
        <f ca="1" t="shared" si="4"/>
        <v>0.94251913010839</v>
      </c>
    </row>
    <row r="792" spans="1:9">
      <c r="A792" t="s">
        <v>1673</v>
      </c>
      <c r="B792" t="s">
        <v>1690</v>
      </c>
      <c r="C792" s="1">
        <v>44788</v>
      </c>
      <c r="D792" t="s">
        <v>1807</v>
      </c>
      <c r="E792" t="s">
        <v>1805</v>
      </c>
      <c r="F792">
        <v>130</v>
      </c>
      <c r="G792" t="s">
        <v>47</v>
      </c>
      <c r="H792" s="2">
        <v>6</v>
      </c>
      <c r="I792" s="3">
        <f ca="1" t="shared" si="4"/>
        <v>0.202569885639006</v>
      </c>
    </row>
    <row r="793" spans="1:9">
      <c r="A793" t="s">
        <v>1675</v>
      </c>
      <c r="B793" t="s">
        <v>1692</v>
      </c>
      <c r="C793" s="1">
        <v>44772</v>
      </c>
      <c r="D793" t="s">
        <v>1808</v>
      </c>
      <c r="E793" t="s">
        <v>1803</v>
      </c>
      <c r="F793">
        <v>60</v>
      </c>
      <c r="G793" t="s">
        <v>52</v>
      </c>
      <c r="H793" s="2">
        <v>13</v>
      </c>
      <c r="I793" s="3">
        <f ca="1" t="shared" si="4"/>
        <v>0.44988887524477</v>
      </c>
    </row>
    <row r="794" spans="1:9">
      <c r="A794" t="s">
        <v>1677</v>
      </c>
      <c r="B794" t="s">
        <v>1694</v>
      </c>
      <c r="C794" s="1">
        <v>44756</v>
      </c>
      <c r="D794" t="s">
        <v>1809</v>
      </c>
      <c r="E794" t="s">
        <v>1805</v>
      </c>
      <c r="F794">
        <v>95</v>
      </c>
      <c r="G794" t="s">
        <v>58</v>
      </c>
      <c r="H794" s="2">
        <v>6</v>
      </c>
      <c r="I794" s="3">
        <f ca="1" t="shared" si="4"/>
        <v>0.141691587548713</v>
      </c>
    </row>
    <row r="795" spans="1:9">
      <c r="A795" t="s">
        <v>1679</v>
      </c>
      <c r="B795" t="s">
        <v>1695</v>
      </c>
      <c r="C795" s="1">
        <v>44808</v>
      </c>
      <c r="D795" t="s">
        <v>1802</v>
      </c>
      <c r="E795" t="s">
        <v>1803</v>
      </c>
      <c r="F795">
        <v>72</v>
      </c>
      <c r="G795" t="s">
        <v>47</v>
      </c>
      <c r="H795" s="2">
        <v>12</v>
      </c>
      <c r="I795" s="3">
        <f ca="1" t="shared" si="4"/>
        <v>0.286854319713181</v>
      </c>
    </row>
  </sheetData>
  <pageMargins left="0.7" right="0.7" top="0.75" bottom="0.75" header="0.3" footer="0.3"/>
  <headerFooter/>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a n d b o x N o n E m p t y " > < C u s t o m C o n t e n t > < ! [ C D A T A [ 1 ] ] > < / 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S h o w H i d d e n " > < C u s t o m C o n t e n t > < ! [ C D A T A [ T r u e ] ] > < / C u s t o m C o n t e n t > < / G e m i n i > 
</file>

<file path=customXml/item17.xml>��< ? x m l   v e r s i o n = " 1 . 0 "   e n c o d i n g = " U T F - 1 6 " ? > < G e m i n i   x m l n s = " h t t p : / / g e m i n i / p i v o t c u s t o m i z a t i o n / I s S a n d b o x E m b e d d e d " > < C u s t o m C o n t e n t > < ! [ C D A T A [ y e s ] ] > < / 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xml>��< ? x m l   v e r s i o n = " 1 . 0 "   e n c o d i n g = " U T F - 1 6 " ? > < G e m i n i   x m l n s = " h t t p : / / g e m i n i / p i v o t c u s t o m i z a t i o n / C l i e n t W i n d o w X M L " > < C u s t o m C o n t e n t > < ! [ C D A T A [ T a b l e 1 ] ] > < / C u s t o m C o n t e n t > < / G e m i n i > 
</file>

<file path=customXml/item3.xml>��< ? x m l   v e r s i o n = " 1 . 0 "   e n c o d i n g = " U T F - 1 6 " ? > < G e m i n i   x m l n s = " h t t p : / / g e m i n i / p i v o t c u s t o m i z a t i o n / T a b l e O r d e r " > < C u s t o m C o n t e n t > < ! [ C D A T A [ T a b l e 1 , T a b l e 2 , T a b l e 3 , T a b l e 4 ] ] > < / C u s t o m C o n t e n t > < / G e m i n i > 
</file>

<file path=customXml/item4.xml>��< ? x m l   v e r s i o n = " 1 . 0 "   e n c o d i n g = " U T F - 1 6 " ? > < G e m i n i   x m l n s = " h t t p : / / g e m i n i / p i v o t c u s t o m i z a t i o n / P o w e r P i v o t V e r s i o n " > < C u s t o m C o n t e n t > < ! [ C D A T A [ 2 0 1 5 . 1 3 0 . 1 6 0 5 . 9 1 3 ] ] > < / C u s t o m C o n t e n t > < / G e m i n i > 
</file>

<file path=customXml/item5.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7.xml>��< ? x m l   v e r s i o n = " 1 . 0 "   e n c o d i n g = " U T F - 1 6 " ? > < G e m i n i   x m l n s = " h t t p : / / g e m i n i / p i v o t c u s t o m i z a t i o n / M a n u a l C a l c M o d e " > < C u s t o m C o n t e n t > < ! [ C D A T A [ F a l s e ] ] > < / 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DE7F0513-7D29-45D1-8141-CE2134C50884}">
  <ds:schemaRefs/>
</ds:datastoreItem>
</file>

<file path=customXml/itemProps10.xml><?xml version="1.0" encoding="utf-8"?>
<ds:datastoreItem xmlns:ds="http://schemas.openxmlformats.org/officeDocument/2006/customXml" ds:itemID="{84A5B39F-C7EB-4114-B274-76981C642B3D}">
  <ds:schemaRefs/>
</ds:datastoreItem>
</file>

<file path=customXml/itemProps11.xml><?xml version="1.0" encoding="utf-8"?>
<ds:datastoreItem xmlns:ds="http://schemas.openxmlformats.org/officeDocument/2006/customXml" ds:itemID="{87956FB9-63A1-4D1F-B520-80CD05AC35AD}">
  <ds:schemaRefs/>
</ds:datastoreItem>
</file>

<file path=customXml/itemProps12.xml><?xml version="1.0" encoding="utf-8"?>
<ds:datastoreItem xmlns:ds="http://schemas.openxmlformats.org/officeDocument/2006/customXml" ds:itemID="{CE71CAAA-9A6A-48E5-9BC4-2599E09394C8}">
  <ds:schemaRefs/>
</ds:datastoreItem>
</file>

<file path=customXml/itemProps13.xml><?xml version="1.0" encoding="utf-8"?>
<ds:datastoreItem xmlns:ds="http://schemas.openxmlformats.org/officeDocument/2006/customXml" ds:itemID="{9613485B-510A-4B45-823D-B5CFEB3726F3}">
  <ds:schemaRefs/>
</ds:datastoreItem>
</file>

<file path=customXml/itemProps14.xml><?xml version="1.0" encoding="utf-8"?>
<ds:datastoreItem xmlns:ds="http://schemas.openxmlformats.org/officeDocument/2006/customXml" ds:itemID="{DC62AE86-731E-4AA4-B89A-EE55126DF6F5}">
  <ds:schemaRefs/>
</ds:datastoreItem>
</file>

<file path=customXml/itemProps15.xml><?xml version="1.0" encoding="utf-8"?>
<ds:datastoreItem xmlns:ds="http://schemas.openxmlformats.org/officeDocument/2006/customXml" ds:itemID="{AAB46EEA-D3B7-467E-9F63-9A6844E28FC2}">
  <ds:schemaRefs/>
</ds:datastoreItem>
</file>

<file path=customXml/itemProps16.xml><?xml version="1.0" encoding="utf-8"?>
<ds:datastoreItem xmlns:ds="http://schemas.openxmlformats.org/officeDocument/2006/customXml" ds:itemID="{31D1DDF0-7855-49CA-9F1A-BB8C23485C39}">
  <ds:schemaRefs/>
</ds:datastoreItem>
</file>

<file path=customXml/itemProps17.xml><?xml version="1.0" encoding="utf-8"?>
<ds:datastoreItem xmlns:ds="http://schemas.openxmlformats.org/officeDocument/2006/customXml" ds:itemID="{F8827984-2C90-44C2-9BD2-A987B8F0BBD6}">
  <ds:schemaRefs/>
</ds:datastoreItem>
</file>

<file path=customXml/itemProps18.xml><?xml version="1.0" encoding="utf-8"?>
<ds:datastoreItem xmlns:ds="http://schemas.openxmlformats.org/officeDocument/2006/customXml" ds:itemID="{F08307B3-885A-429F-9C56-A25D8E2BA76A}">
  <ds:schemaRefs/>
</ds:datastoreItem>
</file>

<file path=customXml/itemProps19.xml><?xml version="1.0" encoding="utf-8"?>
<ds:datastoreItem xmlns:ds="http://schemas.openxmlformats.org/officeDocument/2006/customXml" ds:itemID="{17FF6E2B-8C85-48F6-B1DB-0CC3E17AEBB2}">
  <ds:schemaRefs/>
</ds:datastoreItem>
</file>

<file path=customXml/itemProps2.xml><?xml version="1.0" encoding="utf-8"?>
<ds:datastoreItem xmlns:ds="http://schemas.openxmlformats.org/officeDocument/2006/customXml" ds:itemID="{AC500CC4-053B-414E-B558-4E97050A717A}">
  <ds:schemaRefs/>
</ds:datastoreItem>
</file>

<file path=customXml/itemProps3.xml><?xml version="1.0" encoding="utf-8"?>
<ds:datastoreItem xmlns:ds="http://schemas.openxmlformats.org/officeDocument/2006/customXml" ds:itemID="{3F1065C3-D329-4198-AEE0-F4726993FA3E}">
  <ds:schemaRefs/>
</ds:datastoreItem>
</file>

<file path=customXml/itemProps4.xml><?xml version="1.0" encoding="utf-8"?>
<ds:datastoreItem xmlns:ds="http://schemas.openxmlformats.org/officeDocument/2006/customXml" ds:itemID="{450569E6-BC47-4C4F-B992-BEA2E4F298B3}">
  <ds:schemaRefs/>
</ds:datastoreItem>
</file>

<file path=customXml/itemProps5.xml><?xml version="1.0" encoding="utf-8"?>
<ds:datastoreItem xmlns:ds="http://schemas.openxmlformats.org/officeDocument/2006/customXml" ds:itemID="{CAB2A319-87FC-45F5-BFAF-B9F6B5364B1B}">
  <ds:schemaRefs/>
</ds:datastoreItem>
</file>

<file path=customXml/itemProps6.xml><?xml version="1.0" encoding="utf-8"?>
<ds:datastoreItem xmlns:ds="http://schemas.openxmlformats.org/officeDocument/2006/customXml" ds:itemID="{555080A5-EE43-4CD2-BFBD-34DCE655B488}">
  <ds:schemaRefs/>
</ds:datastoreItem>
</file>

<file path=customXml/itemProps7.xml><?xml version="1.0" encoding="utf-8"?>
<ds:datastoreItem xmlns:ds="http://schemas.openxmlformats.org/officeDocument/2006/customXml" ds:itemID="{52A626E1-092D-49D2-B99B-07312562C7E0}">
  <ds:schemaRefs/>
</ds:datastoreItem>
</file>

<file path=customXml/itemProps8.xml><?xml version="1.0" encoding="utf-8"?>
<ds:datastoreItem xmlns:ds="http://schemas.openxmlformats.org/officeDocument/2006/customXml" ds:itemID="{1A72773C-FAB6-4D90-A714-70EFD06CD583}">
  <ds:schemaRefs/>
</ds:datastoreItem>
</file>

<file path=customXml/itemProps9.xml><?xml version="1.0" encoding="utf-8"?>
<ds:datastoreItem xmlns:ds="http://schemas.openxmlformats.org/officeDocument/2006/customXml" ds:itemID="{A1007EA6-ED92-4ECA-ACEB-9734361FB62B}">
  <ds:schemaRefs/>
</ds:datastoreItem>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6</vt:i4>
      </vt:variant>
    </vt:vector>
  </HeadingPairs>
  <TitlesOfParts>
    <vt:vector size="6" baseType="lpstr">
      <vt:lpstr>Dashboard Questions</vt:lpstr>
      <vt:lpstr>Customer Service</vt:lpstr>
      <vt:lpstr>Finance</vt:lpstr>
      <vt:lpstr>Pivot Sheet</vt:lpstr>
      <vt:lpstr>Finance Dashboard</vt:lpstr>
      <vt:lpstr>Orders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saswa</cp:lastModifiedBy>
  <dcterms:created xsi:type="dcterms:W3CDTF">2022-06-24T09:46:00Z</dcterms:created>
  <dcterms:modified xsi:type="dcterms:W3CDTF">2025-07-22T13:08:00Z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16F9E434A5A54806983DD677DBE0A413_12</vt:lpwstr>
  </property>
  <property fmtid="{D5CDD505-2E9C-101B-9397-08002B2CF9AE}" pid="3" name="KSOProductBuildVer">
    <vt:lpwstr>2057-12.2.0.21936</vt:lpwstr>
  </property>
</Properties>
</file>