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F91374DC-C6C2-1645-A94A-5E67DCE3F9ED}" xr6:coauthVersionLast="36" xr6:coauthVersionMax="43" xr10:uidLastSave="{00000000-0000-0000-0000-000000000000}"/>
  <bookViews>
    <workbookView xWindow="6140" yWindow="1000" windowWidth="18160" windowHeight="15100" xr2:uid="{BEECDDA4-06AE-4594-96BC-5192767F1C9D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E3" i="2"/>
  <c r="E4" i="2"/>
  <c r="E5" i="2"/>
  <c r="E2" i="2"/>
  <c r="B3" i="2"/>
  <c r="B4" i="2"/>
  <c r="B5" i="2"/>
  <c r="B2" i="2"/>
  <c r="I5" i="2"/>
  <c r="I4" i="2"/>
  <c r="I3" i="2"/>
  <c r="I2" i="2"/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<sst xmlns="http://schemas.openxmlformats.org/spreadsheetml/2006/main" count="24" uniqueCount="14">
  <si>
    <t>Top 6 8-sec split 1</t>
  </si>
  <si>
    <t>Top 6 8-sec split 2</t>
  </si>
  <si>
    <t>Optimal TW split1</t>
  </si>
  <si>
    <t>Optimal TW split2</t>
  </si>
  <si>
    <t>% Change split1</t>
  </si>
  <si>
    <t>% Change split2</t>
  </si>
  <si>
    <t xml:space="preserve">DoS </t>
  </si>
  <si>
    <t>Probe</t>
  </si>
  <si>
    <t xml:space="preserve">U2R </t>
  </si>
  <si>
    <t>R2L</t>
  </si>
  <si>
    <t>Attack Type</t>
  </si>
  <si>
    <t>F1 RFE Stage 1</t>
  </si>
  <si>
    <t>F1 RFE Stage2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</si>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</sst>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40F3-F736-7D49-8E91-D99A6FBF1F13}">
  <dimension ref="A1:I5"/>
  <sheetViews>
    <sheetView tabSelected="1" zoomScale="150" workbookViewId="0">
      <selection activeCell="E5" sqref="E5"/>
    </sheetView>
  </sheetViews>
  <sheetFormatPr baseColWidth="10" defaultColWidth="8.83203125" defaultRowHeight="15" x14ac:dyDescent="0.2"/>
  <cols>
    <col min="1" max="1" width="10.1640625" bestFit="1" customWidth="1"/>
    <col min="2" max="2" width="12.33203125" bestFit="1" customWidth="1"/>
    <col min="3" max="3" width="14.5" hidden="1" customWidth="1"/>
    <col min="4" max="4" width="15.6640625" hidden="1" customWidth="1"/>
    <col min="5" max="5" width="15.6640625" customWidth="1"/>
    <col min="6" max="7" width="14.83203125" hidden="1" customWidth="1"/>
    <col min="8" max="8" width="13" bestFit="1" customWidth="1"/>
    <col min="9" max="9" width="13" hidden="1" customWidth="1"/>
  </cols>
  <sheetData>
    <row r="1" spans="1:9" x14ac:dyDescent="0.2">
      <c r="A1" t="s">
        <v>10</v>
      </c>
      <c r="B1" t="s">
        <v>11</v>
      </c>
      <c r="C1" t="s">
        <v>0</v>
      </c>
      <c r="D1" t="s">
        <v>1</v>
      </c>
      <c r="E1" t="s">
        <v>12</v>
      </c>
      <c r="F1" t="s">
        <v>2</v>
      </c>
      <c r="G1" t="s">
        <v>3</v>
      </c>
      <c r="H1" t="s">
        <v>13</v>
      </c>
      <c r="I1" t="s">
        <v>5</v>
      </c>
    </row>
    <row r="2" spans="1:9" x14ac:dyDescent="0.2">
      <c r="A2" t="s">
        <v>6</v>
      </c>
      <c r="B2" s="2">
        <f>AVERAGE(C2:D2)</f>
        <v>0.1662682434987795</v>
      </c>
      <c r="C2" s="2">
        <v>0.168192771084337</v>
      </c>
      <c r="D2" s="2">
        <v>0.164343715913222</v>
      </c>
      <c r="E2" s="2">
        <f>AVERAGE(F2:G2)</f>
        <v>0.24337584753401953</v>
      </c>
      <c r="F2" s="2">
        <v>0.27579990986931002</v>
      </c>
      <c r="G2" s="2">
        <v>0.21095178519872901</v>
      </c>
      <c r="H2" s="1">
        <f>(E2-B2)/B2</f>
        <v>0.46375424682829491</v>
      </c>
      <c r="I2" s="1">
        <f>(G2-D2)/D2</f>
        <v>0.28360116495185828</v>
      </c>
    </row>
    <row r="3" spans="1:9" x14ac:dyDescent="0.2">
      <c r="A3" t="s">
        <v>7</v>
      </c>
      <c r="B3" s="2">
        <f t="shared" ref="B3:B5" si="0">AVERAGE(C3:D3)</f>
        <v>0.10771104941838799</v>
      </c>
      <c r="C3" s="2">
        <v>9.2208182912154005E-2</v>
      </c>
      <c r="D3" s="2">
        <v>0.123213915924622</v>
      </c>
      <c r="E3" s="2">
        <f t="shared" ref="E3:E5" si="1">AVERAGE(F3:G3)</f>
        <v>0.119998296011737</v>
      </c>
      <c r="F3" s="2">
        <v>0.11881779281520501</v>
      </c>
      <c r="G3" s="2">
        <v>0.121178799208269</v>
      </c>
      <c r="H3" s="1">
        <f t="shared" ref="H3:H5" si="2">(E3-B3)/B3</f>
        <v>0.11407600854041425</v>
      </c>
      <c r="I3" s="1">
        <f>(G3-D3)/D3</f>
        <v>-1.6516938862636329E-2</v>
      </c>
    </row>
    <row r="4" spans="1:9" x14ac:dyDescent="0.2">
      <c r="A4" t="s">
        <v>8</v>
      </c>
      <c r="B4" s="2">
        <f t="shared" si="0"/>
        <v>0.191567849207021</v>
      </c>
      <c r="C4" s="2">
        <v>0.211767920575644</v>
      </c>
      <c r="D4" s="2">
        <v>0.17136777783839799</v>
      </c>
      <c r="E4" s="2">
        <f t="shared" si="1"/>
        <v>0.229108587697024</v>
      </c>
      <c r="F4" s="2">
        <v>0.25427135678391899</v>
      </c>
      <c r="G4" s="2">
        <v>0.203945818610129</v>
      </c>
      <c r="H4" s="1">
        <f t="shared" si="2"/>
        <v>0.19596575649515161</v>
      </c>
      <c r="I4" s="1">
        <f>(G4-D4)/D4</f>
        <v>0.19010598831743342</v>
      </c>
    </row>
    <row r="5" spans="1:9" x14ac:dyDescent="0.2">
      <c r="A5" t="s">
        <v>9</v>
      </c>
      <c r="B5" s="2">
        <f t="shared" si="0"/>
        <v>8.9810341427735654E-2</v>
      </c>
      <c r="C5" s="2">
        <v>9.7345597897503203E-2</v>
      </c>
      <c r="D5" s="2">
        <v>8.2275084957968106E-2</v>
      </c>
      <c r="E5" s="2">
        <f t="shared" si="1"/>
        <v>0.13237816089897</v>
      </c>
      <c r="F5" s="2">
        <v>0.139462255404284</v>
      </c>
      <c r="G5" s="2">
        <v>0.12529406639365601</v>
      </c>
      <c r="H5" s="1">
        <f t="shared" si="2"/>
        <v>0.4739745868295781</v>
      </c>
      <c r="I5" s="1">
        <f>(G5-D5)/D5</f>
        <v>0.52286766349332869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7C41-1716-4930-8E4B-421FABB7C175}">
  <dimension ref="A1:G5"/>
  <sheetViews>
    <sheetView zoomScale="150" workbookViewId="0">
      <selection activeCell="B2" sqref="B2"/>
    </sheetView>
  </sheetViews>
  <sheetFormatPr baseColWidth="10" defaultColWidth="8.83203125" defaultRowHeight="15" x14ac:dyDescent="0.2"/>
  <cols>
    <col min="1" max="1" width="10.1640625" bestFit="1" customWidth="1"/>
    <col min="2" max="2" width="14.5" bestFit="1" customWidth="1"/>
    <col min="3" max="3" width="15.6640625" customWidth="1"/>
    <col min="4" max="5" width="14.83203125" bestFit="1" customWidth="1"/>
    <col min="6" max="7" width="13" bestFit="1" customWidth="1"/>
  </cols>
  <sheetData>
    <row r="1" spans="1:7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2">
        <v>0.168192771084337</v>
      </c>
      <c r="C2" s="2">
        <v>0.164343715913222</v>
      </c>
      <c r="D2" s="2">
        <v>0.27579990986931002</v>
      </c>
      <c r="E2" s="2">
        <v>0.21095178519872901</v>
      </c>
      <c r="F2" s="1">
        <f>(D2-B2)/B2</f>
        <v>0.63978456440922493</v>
      </c>
      <c r="G2" s="1">
        <f>(E2-C2)/C2</f>
        <v>0.28360116495185828</v>
      </c>
    </row>
    <row r="3" spans="1:7" x14ac:dyDescent="0.2">
      <c r="A3" t="s">
        <v>7</v>
      </c>
      <c r="B3" s="2">
        <v>9.2208182912154005E-2</v>
      </c>
      <c r="C3" s="2">
        <v>0.123213915924622</v>
      </c>
      <c r="D3" s="2">
        <v>0.11881779281520501</v>
      </c>
      <c r="E3" s="2">
        <v>0.121178799208269</v>
      </c>
      <c r="F3" s="1">
        <f t="shared" ref="F3:F5" si="0">(D3-B3)/B3</f>
        <v>0.28858187053096757</v>
      </c>
      <c r="G3" s="1">
        <f t="shared" ref="G3:G5" si="1">(E3-C3)/C3</f>
        <v>-1.6516938862636329E-2</v>
      </c>
    </row>
    <row r="4" spans="1:7" x14ac:dyDescent="0.2">
      <c r="A4" t="s">
        <v>8</v>
      </c>
      <c r="B4" s="2">
        <v>0.211767920575644</v>
      </c>
      <c r="C4" s="2">
        <v>0.17136777783839799</v>
      </c>
      <c r="D4" s="2">
        <v>0.25427135678391899</v>
      </c>
      <c r="E4" s="2">
        <v>0.203945818610129</v>
      </c>
      <c r="F4" s="1">
        <f t="shared" si="0"/>
        <v>0.20070762414221591</v>
      </c>
      <c r="G4" s="1">
        <f t="shared" si="1"/>
        <v>0.19010598831743342</v>
      </c>
    </row>
    <row r="5" spans="1:7" x14ac:dyDescent="0.2">
      <c r="A5" t="s">
        <v>9</v>
      </c>
      <c r="B5" s="2">
        <v>9.7345597897503203E-2</v>
      </c>
      <c r="C5" s="2">
        <v>8.2275084957968106E-2</v>
      </c>
      <c r="D5" s="2">
        <v>0.139462255404284</v>
      </c>
      <c r="E5" s="2">
        <v>0.12529406639365601</v>
      </c>
      <c r="F5" s="1">
        <f t="shared" si="0"/>
        <v>0.4326508688264068</v>
      </c>
      <c r="G5" s="1">
        <f t="shared" si="1"/>
        <v>0.52286766349332869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2019-06-20T14:00:03Z</dcterms:created>
  <dcterms:modified xsi:type="dcterms:W3CDTF">2019-06-28T17:36:47Z</dcterms:modified>
</cp:coreProperties>
</file>