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l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Meghan Martin-Wintle:
</t>
        </r>
        <r>
          <rPr>
            <sz val="10"/>
            <color rgb="FF000000"/>
            <rFont val="Tahoma"/>
            <family val="2"/>
            <charset val="1"/>
          </rPr>
          <t xml:space="preserve">Pulled from observation logs/file name</t>
        </r>
      </text>
    </comment>
    <comment ref="E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Meghan Martin-Wintle:
</t>
        </r>
        <r>
          <rPr>
            <sz val="10"/>
            <color rgb="FF000000"/>
            <rFont val="Tahoma"/>
            <family val="2"/>
            <charset val="1"/>
          </rPr>
          <t xml:space="preserve">calculated</t>
        </r>
      </text>
    </comment>
    <comment ref="J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Meghan Martin-Wintle:
</t>
        </r>
        <r>
          <rPr>
            <sz val="10"/>
            <color rgb="FF000000"/>
            <rFont val="Tahoma"/>
            <family val="2"/>
            <charset val="1"/>
          </rPr>
          <t xml:space="preserve">Pulled fro Either Male-Male Competition Observation Log or from the Experimental-Control List</t>
        </r>
      </text>
    </comment>
    <comment ref="M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Meghan Martin-Wintle:
</t>
        </r>
        <r>
          <rPr>
            <sz val="10"/>
            <color rgb="FF000000"/>
            <rFont val="Tahoma"/>
            <family val="2"/>
            <charset val="1"/>
          </rPr>
          <t xml:space="preserve">From Individual GP Studbook File</t>
        </r>
      </text>
    </comment>
    <comment ref="V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Meghan Martin-Wintle:
</t>
        </r>
        <r>
          <rPr>
            <sz val="10"/>
            <color rgb="FF000000"/>
            <rFont val="Tahoma"/>
            <family val="2"/>
            <charset val="1"/>
          </rPr>
          <t xml:space="preserve">Integrated from Individual GP Studbook File</t>
        </r>
      </text>
    </comment>
    <comment ref="AD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Meghan Martin-Wintle:
</t>
        </r>
        <r>
          <rPr>
            <sz val="10"/>
            <color rgb="FF000000"/>
            <rFont val="Tahoma"/>
            <family val="2"/>
            <charset val="1"/>
          </rPr>
          <t xml:space="preserve">From Location Log and/or Experimental-Control list</t>
        </r>
      </text>
    </comment>
    <comment ref="AF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Meghan Martin-Wintle:
</t>
        </r>
        <r>
          <rPr>
            <sz val="10"/>
            <color rgb="FF000000"/>
            <rFont val="Tahoma"/>
            <family val="2"/>
            <charset val="1"/>
          </rPr>
          <t xml:space="preserve">Pulled from Keeper Records</t>
        </r>
      </text>
    </comment>
    <comment ref="AJ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Meghan Martin-Wintle:
</t>
        </r>
        <r>
          <rPr>
            <sz val="10"/>
            <color rgb="FF000000"/>
            <rFont val="Tahoma"/>
            <family val="2"/>
            <charset val="1"/>
          </rPr>
          <t xml:space="preserve">Pulled from Female Estrous Information</t>
        </r>
      </text>
    </comment>
    <comment ref="AK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Meghan Martin-Wintle:
</t>
        </r>
        <r>
          <rPr>
            <sz val="10"/>
            <color rgb="FF000000"/>
            <rFont val="Tahoma"/>
            <family val="2"/>
            <charset val="1"/>
          </rPr>
          <t xml:space="preserve">Pulled from AI &amp; Mating Log</t>
        </r>
      </text>
    </comment>
    <comment ref="BC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Meghan Martin-Wintle:
</t>
        </r>
        <r>
          <rPr>
            <sz val="10"/>
            <color rgb="FF000000"/>
            <rFont val="Tahoma"/>
            <family val="2"/>
            <charset val="1"/>
          </rPr>
          <t xml:space="preserve">Pulled from Individual GP Studbook Info</t>
        </r>
      </text>
    </comment>
    <comment ref="BX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Meghan Martin-Wintle:
</t>
        </r>
        <r>
          <rPr>
            <sz val="10"/>
            <color rgb="FF000000"/>
            <rFont val="Tahoma"/>
            <family val="2"/>
            <charset val="1"/>
          </rPr>
          <t xml:space="preserve">Pulled from iPad observation </t>
        </r>
      </text>
    </comment>
  </commentList>
</comments>
</file>

<file path=xl/sharedStrings.xml><?xml version="1.0" encoding="utf-8"?>
<sst xmlns="http://schemas.openxmlformats.org/spreadsheetml/2006/main" count="230" uniqueCount="216">
  <si>
    <t xml:space="preserve">ObservationType</t>
  </si>
  <si>
    <t xml:space="preserve">OBSERVER</t>
  </si>
  <si>
    <t xml:space="preserve">DATE</t>
  </si>
  <si>
    <t xml:space="preserve">YEAR</t>
  </si>
  <si>
    <t xml:space="preserve">SEASON</t>
  </si>
  <si>
    <t xml:space="preserve">Weathercondition</t>
  </si>
  <si>
    <t xml:space="preserve">AirQualityCode</t>
  </si>
  <si>
    <t xml:space="preserve">TempPhoneF°</t>
  </si>
  <si>
    <t xml:space="preserve">Humidity</t>
  </si>
  <si>
    <t xml:space="preserve">MaleMaleCompetitionGroup</t>
  </si>
  <si>
    <t xml:space="preserve">MaleMaleCompetitionTrial</t>
  </si>
  <si>
    <t xml:space="preserve">FOCAL</t>
  </si>
  <si>
    <t xml:space="preserve">FOCALStudbook</t>
  </si>
  <si>
    <t xml:space="preserve">FOCALProvenance</t>
  </si>
  <si>
    <t xml:space="preserve">FOCALDOB</t>
  </si>
  <si>
    <t xml:space="preserve">FOCALMotherReared(Y/N)</t>
  </si>
  <si>
    <t xml:space="preserve">FOCALDateatFirstBreedingRecruitment</t>
  </si>
  <si>
    <t xml:space="preserve">FOCALNaturalReproductiveSuccess(Y/N)</t>
  </si>
  <si>
    <t xml:space="preserve">FOCALDateatFirstNaturalReproductiveBirth</t>
  </si>
  <si>
    <t xml:space="preserve">FOCALDateatFirstParity</t>
  </si>
  <si>
    <t xml:space="preserve">FEMALE</t>
  </si>
  <si>
    <t xml:space="preserve">FEMALEStudbook</t>
  </si>
  <si>
    <t xml:space="preserve">FEMALEProvenance</t>
  </si>
  <si>
    <t xml:space="preserve">FEMALEDOB</t>
  </si>
  <si>
    <t xml:space="preserve">FEMALEMotherReared(Y/N)</t>
  </si>
  <si>
    <t xml:space="preserve">FEMALEDateatFirstBreedingRecruitment</t>
  </si>
  <si>
    <t xml:space="preserve">FEMALENaturalReproductiveSuccess(Y/N)</t>
  </si>
  <si>
    <t xml:space="preserve">FEMALEDateatFirstNaturalReproductiveBirth</t>
  </si>
  <si>
    <t xml:space="preserve">FEMALEDateatFirstParity</t>
  </si>
  <si>
    <t xml:space="preserve">Neighbor1</t>
  </si>
  <si>
    <t xml:space="preserve">Neighbor2</t>
  </si>
  <si>
    <t xml:space="preserve">ClosestMaleWeighttoObservationDate</t>
  </si>
  <si>
    <t xml:space="preserve">ClosestFemaleWeighttoObservationDate</t>
  </si>
  <si>
    <t xml:space="preserve">ClosestTestosteroneReadingMale</t>
  </si>
  <si>
    <t xml:space="preserve">ClosestProgesteroneReadingFemale</t>
  </si>
  <si>
    <t xml:space="preserve">PeakEstrousDateforFemale</t>
  </si>
  <si>
    <t xml:space="preserve">Mated(Y/N)</t>
  </si>
  <si>
    <t xml:space="preserve">FirstMatingDate</t>
  </si>
  <si>
    <t xml:space="preserve">FirstMatingIntromissionTimeforMating</t>
  </si>
  <si>
    <t xml:space="preserve">FirstMatingNumberofpeoplepresentatMating</t>
  </si>
  <si>
    <t xml:space="preserve">FirstMatingoccurredInside/outside</t>
  </si>
  <si>
    <t xml:space="preserve">FirstMatingHomepenofFemaleorMale(M/F)</t>
  </si>
  <si>
    <t xml:space="preserve">PenLocationofPenMating</t>
  </si>
  <si>
    <t xml:space="preserve">TotalNumberofMatingsforPairforYear</t>
  </si>
  <si>
    <t xml:space="preserve">TotalNumberofMatingsforPairSuccessfulfortheYear</t>
  </si>
  <si>
    <t xml:space="preserve">FemaleAlsoArtificialInsemination(Y/N)</t>
  </si>
  <si>
    <t xml:space="preserve">intromissionSuccess(Y/N)</t>
  </si>
  <si>
    <t xml:space="preserve">CubBirthforthatYear(Y/N)</t>
  </si>
  <si>
    <t xml:space="preserve">CubDOB</t>
  </si>
  <si>
    <t xml:space="preserve">GestationLength(</t>
  </si>
  <si>
    <t xml:space="preserve">ConfirmedPaternityofMatedMale</t>
  </si>
  <si>
    <t xml:space="preserve">NumberofCubsinLitter</t>
  </si>
  <si>
    <t xml:space="preserve">SexRatioofLitter</t>
  </si>
  <si>
    <t xml:space="preserve">MaternalRearing(Hand/Parent)</t>
  </si>
  <si>
    <t xml:space="preserve">Cub_1_StudbookNumber</t>
  </si>
  <si>
    <t xml:space="preserve">Cub_2_StudbookNumber</t>
  </si>
  <si>
    <t xml:space="preserve">Cub_3_StudbookNumber</t>
  </si>
  <si>
    <t xml:space="preserve">Cub_1_Weight_1week</t>
  </si>
  <si>
    <t xml:space="preserve">Cub_1_Weight_2week</t>
  </si>
  <si>
    <t xml:space="preserve">Cub_2_Weight_1week</t>
  </si>
  <si>
    <t xml:space="preserve">Cub_2_Weight_2week</t>
  </si>
  <si>
    <t xml:space="preserve">Cub_3_Weight_1week</t>
  </si>
  <si>
    <t xml:space="preserve">Cub_3_Weight_2week</t>
  </si>
  <si>
    <t xml:space="preserve">DateofDeathCub1</t>
  </si>
  <si>
    <t xml:space="preserve">DateofDeathCub2</t>
  </si>
  <si>
    <t xml:space="preserve">DateofDeathCub3</t>
  </si>
  <si>
    <t xml:space="preserve">NumberofDaysSurvivedCub1</t>
  </si>
  <si>
    <t xml:space="preserve">NumberofDaysSurvivedCub2</t>
  </si>
  <si>
    <t xml:space="preserve">NumberofDaysSurvivedCub3</t>
  </si>
  <si>
    <t xml:space="preserve">PairPreviouslyMatedEverAttempt(Y/N)</t>
  </si>
  <si>
    <t xml:space="preserve">PairPreviouslyMatedEverSuccess(Y/N)</t>
  </si>
  <si>
    <t xml:space="preserve">PairPreviouslyMatedLastYearAttempt(Y/N)</t>
  </si>
  <si>
    <t xml:space="preserve">PairPreviouslyMatedLastYearSuccess(Y/N)</t>
  </si>
  <si>
    <t xml:space="preserve">PairPreviouslyProducedCubsEver(Y/N)</t>
  </si>
  <si>
    <t xml:space="preserve">PairPreviouslyProducedCubLastYear(Y/N)</t>
  </si>
  <si>
    <t xml:space="preserve">Time</t>
  </si>
  <si>
    <t xml:space="preserve">MinutesInView</t>
  </si>
  <si>
    <t xml:space="preserve">MaleMaleCompetitionTrial.1</t>
  </si>
  <si>
    <t xml:space="preserve">PacingBarrierJoint</t>
  </si>
  <si>
    <t xml:space="preserve">PacingBarrierAlone</t>
  </si>
  <si>
    <t xml:space="preserve">PacingBarrierTotal</t>
  </si>
  <si>
    <t xml:space="preserve">BarrierRunJoint</t>
  </si>
  <si>
    <t xml:space="preserve">BarrierRunAlone</t>
  </si>
  <si>
    <t xml:space="preserve">BarrierRunTotal</t>
  </si>
  <si>
    <t xml:space="preserve">Locomote</t>
  </si>
  <si>
    <t xml:space="preserve">AO_Approach</t>
  </si>
  <si>
    <t xml:space="preserve">AO_Avoid</t>
  </si>
  <si>
    <t xml:space="preserve">AO_Retreat</t>
  </si>
  <si>
    <t xml:space="preserve">AO_StationaryAlert</t>
  </si>
  <si>
    <t xml:space="preserve">AO_5A_PIRHOUETTE</t>
  </si>
  <si>
    <t xml:space="preserve">AO_5B_HeadToss</t>
  </si>
  <si>
    <t xml:space="preserve">AO_CageClimb</t>
  </si>
  <si>
    <t xml:space="preserve">AO_HeadSway</t>
  </si>
  <si>
    <t xml:space="preserve">AO_PacingStpy</t>
  </si>
  <si>
    <t xml:space="preserve">AO_PawTap</t>
  </si>
  <si>
    <t xml:space="preserve">AO_QuasiPacingStpy</t>
  </si>
  <si>
    <t xml:space="preserve">AO_Somersault</t>
  </si>
  <si>
    <t xml:space="preserve">AO_TongueFlick</t>
  </si>
  <si>
    <t xml:space="preserve">AO_VocalStpy</t>
  </si>
  <si>
    <t xml:space="preserve">AO_Weave</t>
  </si>
  <si>
    <t xml:space="preserve">AO_9A_Squat</t>
  </si>
  <si>
    <t xml:space="preserve">AO_LegCock_Wall</t>
  </si>
  <si>
    <t xml:space="preserve">AO_9C_Reverse</t>
  </si>
  <si>
    <t xml:space="preserve">AO_9D_Handstand</t>
  </si>
  <si>
    <t xml:space="preserve">AO_10_URI</t>
  </si>
  <si>
    <t xml:space="preserve">AO_11_BodyRub</t>
  </si>
  <si>
    <t xml:space="preserve">AO_12C_OlfInvTotal</t>
  </si>
  <si>
    <t xml:space="preserve">AO_12C_FLEHMEN</t>
  </si>
  <si>
    <t xml:space="preserve">AO_12C_lick</t>
  </si>
  <si>
    <t xml:space="preserve">ShowInterest</t>
  </si>
  <si>
    <t xml:space="preserve">NEUTRAL</t>
  </si>
  <si>
    <t xml:space="preserve">AFFILIATIVE</t>
  </si>
  <si>
    <t xml:space="preserve">NCAggression_N1</t>
  </si>
  <si>
    <t xml:space="preserve">NCAggression_N2</t>
  </si>
  <si>
    <t xml:space="preserve">CA_ContactAggressive1</t>
  </si>
  <si>
    <t xml:space="preserve">CA_ContactAggressive2</t>
  </si>
  <si>
    <t xml:space="preserve">AO_20A_Bleat</t>
  </si>
  <si>
    <t xml:space="preserve">AO_20B_Chirp</t>
  </si>
  <si>
    <t xml:space="preserve">AO_20C_Bark</t>
  </si>
  <si>
    <t xml:space="preserve">AO_20D_Moan</t>
  </si>
  <si>
    <t xml:space="preserve">AO_20E_Growl</t>
  </si>
  <si>
    <t xml:space="preserve">AO_20H_CHOMP</t>
  </si>
  <si>
    <t xml:space="preserve">AO_Honk</t>
  </si>
  <si>
    <t xml:space="preserve">AO_Huff</t>
  </si>
  <si>
    <t xml:space="preserve">AO_AgnosticSqueal</t>
  </si>
  <si>
    <t xml:space="preserve">AO_Snort</t>
  </si>
  <si>
    <t xml:space="preserve">AO_22_FootScrape</t>
  </si>
  <si>
    <t xml:space="preserve">AO_Defecate</t>
  </si>
  <si>
    <t xml:space="preserve">AO_ScentAnoint</t>
  </si>
  <si>
    <t xml:space="preserve">BodyLength1</t>
  </si>
  <si>
    <t xml:space="preserve">AO_Masturbation</t>
  </si>
  <si>
    <t xml:space="preserve">AO_Erection</t>
  </si>
  <si>
    <t xml:space="preserve">AO_GenitalStim_Total</t>
  </si>
  <si>
    <t xml:space="preserve">AO_GenitalInspect_Total</t>
  </si>
  <si>
    <t xml:space="preserve">AO_WaterPlay</t>
  </si>
  <si>
    <t xml:space="preserve">AO_Drink</t>
  </si>
  <si>
    <t xml:space="preserve">AO_Feed</t>
  </si>
  <si>
    <t xml:space="preserve">AO_NotVisible</t>
  </si>
  <si>
    <t xml:space="preserve">AO_Resting</t>
  </si>
  <si>
    <t xml:space="preserve">AO_Other</t>
  </si>
  <si>
    <t xml:space="preserve">Total_Behaviors</t>
  </si>
  <si>
    <t xml:space="preserve">TotalPosBehaviors</t>
  </si>
  <si>
    <t xml:space="preserve">TotalNegBehaviors</t>
  </si>
  <si>
    <t xml:space="preserve">PosNegBehavDiff</t>
  </si>
  <si>
    <t xml:space="preserve">CourtingFreq_min_PreMate</t>
  </si>
  <si>
    <t xml:space="preserve">PacingBarrierJoint_ND</t>
  </si>
  <si>
    <t xml:space="preserve">PacingBarrierAlone_ND</t>
  </si>
  <si>
    <t xml:space="preserve">PacingBarrierTotal_ND</t>
  </si>
  <si>
    <t xml:space="preserve">BarrierRunJoint_ND</t>
  </si>
  <si>
    <t xml:space="preserve">BarrierRunAlone_ND</t>
  </si>
  <si>
    <t xml:space="preserve">BarrierRunTotal_ND</t>
  </si>
  <si>
    <t xml:space="preserve">Locomote_ND</t>
  </si>
  <si>
    <t xml:space="preserve">AO_Approach_ND</t>
  </si>
  <si>
    <t xml:space="preserve">AO_Avoid_ND</t>
  </si>
  <si>
    <t xml:space="preserve">AO_Retreat_ND</t>
  </si>
  <si>
    <t xml:space="preserve">AO_StationaryAlert_ND</t>
  </si>
  <si>
    <t xml:space="preserve">AO_5A_PIRHOUETTE_ND</t>
  </si>
  <si>
    <t xml:space="preserve">AO_5B_HeadToss_ND</t>
  </si>
  <si>
    <t xml:space="preserve">AO_CageClimb_ND</t>
  </si>
  <si>
    <t xml:space="preserve">AO_HeadSway_ND</t>
  </si>
  <si>
    <t xml:space="preserve">AO_PacingStpy_ND</t>
  </si>
  <si>
    <t xml:space="preserve">AO_PawTap_ND</t>
  </si>
  <si>
    <t xml:space="preserve">AO_QuasiPacingStpy_ND</t>
  </si>
  <si>
    <t xml:space="preserve">AO_Somersault_ND</t>
  </si>
  <si>
    <t xml:space="preserve">AO_TongueFlick_ND</t>
  </si>
  <si>
    <t xml:space="preserve">AO_VocalStpy_ND</t>
  </si>
  <si>
    <t xml:space="preserve">AO_Weave_ND</t>
  </si>
  <si>
    <t xml:space="preserve">AO_9A_Squat_ND</t>
  </si>
  <si>
    <t xml:space="preserve">AO_LegCock_Wall_ND</t>
  </si>
  <si>
    <t xml:space="preserve">AO_9C_Reverse_ND</t>
  </si>
  <si>
    <t xml:space="preserve">AO_9D_Handstand_ND</t>
  </si>
  <si>
    <t xml:space="preserve">AO_10_URI_ND</t>
  </si>
  <si>
    <t xml:space="preserve">AO_11_BodyRub_ND</t>
  </si>
  <si>
    <t xml:space="preserve">AO_12C_OlfInvTotal_ND</t>
  </si>
  <si>
    <t xml:space="preserve">AO_12C_FLEHMEN_ND</t>
  </si>
  <si>
    <t xml:space="preserve">AO_12C_lick_ND</t>
  </si>
  <si>
    <t xml:space="preserve">ShowInterest_ND</t>
  </si>
  <si>
    <t xml:space="preserve">NEUTRAL_ND</t>
  </si>
  <si>
    <t xml:space="preserve">AFFILIATIVE_ND</t>
  </si>
  <si>
    <t xml:space="preserve">NCAggression_N1_ND</t>
  </si>
  <si>
    <t xml:space="preserve">NCAggression_N2_ND</t>
  </si>
  <si>
    <t xml:space="preserve">CA_ContactAggressive1_ND</t>
  </si>
  <si>
    <t xml:space="preserve">CA_ContactAggressive2_ND</t>
  </si>
  <si>
    <t xml:space="preserve">AO_20A_Bleat_ND</t>
  </si>
  <si>
    <t xml:space="preserve">AO_20B_Chirp_ND</t>
  </si>
  <si>
    <t xml:space="preserve">AO_20C_Bark_ND</t>
  </si>
  <si>
    <t xml:space="preserve">AO_20D_Moan_ND</t>
  </si>
  <si>
    <t xml:space="preserve">AO_20E_Growl_ND</t>
  </si>
  <si>
    <t xml:space="preserve">AO_20H_CHOMP_ND</t>
  </si>
  <si>
    <t xml:space="preserve">AO_Honk_ND</t>
  </si>
  <si>
    <t xml:space="preserve">AO_Huff_ND</t>
  </si>
  <si>
    <t xml:space="preserve">AO_AgnosticSqueal_ND</t>
  </si>
  <si>
    <t xml:space="preserve">AO_Snort_ND</t>
  </si>
  <si>
    <t xml:space="preserve">AO_22_FootScrape_ND</t>
  </si>
  <si>
    <t xml:space="preserve">AO_Defecate_ND</t>
  </si>
  <si>
    <t xml:space="preserve">AO_ScentAnoint_ND</t>
  </si>
  <si>
    <t xml:space="preserve">AO_Masturbation_ND</t>
  </si>
  <si>
    <t xml:space="preserve">AO_Erection_ND</t>
  </si>
  <si>
    <t xml:space="preserve">AO_GenitalStim_Total_ND</t>
  </si>
  <si>
    <t xml:space="preserve">AO_GenitalInspect_Total_ND</t>
  </si>
  <si>
    <t xml:space="preserve">AO_Resting_ND</t>
  </si>
  <si>
    <t xml:space="preserve">AO_Other_ND</t>
  </si>
  <si>
    <t xml:space="preserve">Male-Male Competition</t>
  </si>
  <si>
    <t xml:space="preserve">SPRING</t>
  </si>
  <si>
    <t xml:space="preserve">Control</t>
  </si>
  <si>
    <t xml:space="preserve">Postmove</t>
  </si>
  <si>
    <t xml:space="preserve">Lu Lu</t>
  </si>
  <si>
    <t xml:space="preserve">Min Min</t>
  </si>
  <si>
    <t xml:space="preserve">Hai Zi</t>
  </si>
  <si>
    <t xml:space="preserve"> 09:43:19</t>
  </si>
  <si>
    <t xml:space="preserve">Tong Tong</t>
  </si>
  <si>
    <t xml:space="preserve">Hua Mei</t>
  </si>
  <si>
    <t xml:space="preserve">None</t>
  </si>
  <si>
    <t xml:space="preserve"> 10:03:14</t>
  </si>
  <si>
    <t xml:space="preserve">Qing Qing</t>
  </si>
  <si>
    <t xml:space="preserve"> 10:38:55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</si>
</sst>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M/D/YYYY"/>
    <numFmt numFmtId="167" formatCode="H:MM:SS;@"/>
    <numFmt numFmtId="168" formatCode="0.0"/>
    <numFmt numFmtId="169" formatCode="0.00"/>
    <numFmt numFmtId="170" formatCode="@"/>
    <numFmt numFmtId="171" formatCode="MM/DD/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BF9000"/>
        <bgColor rgb="FF808000"/>
      </patternFill>
    </fill>
    <fill>
      <patternFill patternType="solid">
        <fgColor rgb="FFC5E0B4"/>
        <bgColor rgb="FFB4C7E7"/>
      </patternFill>
    </fill>
    <fill>
      <patternFill patternType="solid">
        <fgColor rgb="FFF8CBAD"/>
        <bgColor rgb="FFFFE699"/>
      </patternFill>
    </fill>
    <fill>
      <patternFill patternType="solid">
        <fgColor rgb="FFC55A11"/>
        <bgColor rgb="FF993300"/>
      </patternFill>
    </fill>
    <fill>
      <patternFill patternType="solid">
        <fgColor rgb="FFB4C7E7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5" fillId="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BF90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T4"/>
  <sheetViews>
    <sheetView showFormulas="false" showGridLines="true" showRowColHeaders="true" showZeros="true" rightToLeft="false" tabSelected="true" showOutlineSymbols="true" defaultGridColor="true" view="normal" topLeftCell="BT1" colorId="64" zoomScale="73" zoomScaleNormal="73" zoomScalePageLayoutView="100" workbookViewId="0">
      <selection pane="topLeft" activeCell="BR1" activeCellId="0" sqref="BR1"/>
    </sheetView>
  </sheetViews>
  <sheetFormatPr defaultRowHeight="15" zeroHeight="false" outlineLevelRow="0" outlineLevelCol="0"/>
  <cols>
    <col collapsed="false" customWidth="true" hidden="false" outlineLevel="0" max="1" min="1" style="0" width="8.83"/>
    <col collapsed="false" customWidth="true" hidden="false" outlineLevel="0" max="2" min="2" style="1" width="10.99"/>
    <col collapsed="false" customWidth="true" hidden="false" outlineLevel="0" max="3" min="3" style="2" width="11.03"/>
    <col collapsed="false" customWidth="true" hidden="false" outlineLevel="0" max="9" min="4" style="0" width="8.83"/>
    <col collapsed="false" customWidth="true" hidden="false" outlineLevel="0" max="10" min="10" style="0" width="9.86"/>
    <col collapsed="false" customWidth="true" hidden="false" outlineLevel="0" max="11" min="11" style="0" width="10.28"/>
    <col collapsed="false" customWidth="true" hidden="false" outlineLevel="0" max="12" min="12" style="0" width="8.83"/>
    <col collapsed="false" customWidth="true" hidden="false" outlineLevel="0" max="13" min="13" style="0" width="10.13"/>
    <col collapsed="false" customWidth="true" hidden="false" outlineLevel="0" max="14" min="14" style="0" width="10.41"/>
    <col collapsed="false" customWidth="true" hidden="false" outlineLevel="0" max="16" min="15" style="0" width="8.83"/>
    <col collapsed="false" customWidth="true" hidden="false" outlineLevel="0" max="17" min="17" style="0" width="9.86"/>
    <col collapsed="false" customWidth="true" hidden="false" outlineLevel="0" max="18" min="18" style="0" width="9.32"/>
    <col collapsed="false" customWidth="true" hidden="false" outlineLevel="0" max="21" min="19" style="0" width="8.83"/>
    <col collapsed="false" customWidth="true" hidden="false" outlineLevel="0" max="22" min="22" style="0" width="12.22"/>
    <col collapsed="false" customWidth="true" hidden="false" outlineLevel="0" max="25" min="23" style="0" width="8.83"/>
    <col collapsed="false" customWidth="true" hidden="false" outlineLevel="0" max="26" min="26" style="0" width="10.41"/>
    <col collapsed="false" customWidth="true" hidden="false" outlineLevel="0" max="31" min="27" style="0" width="8.83"/>
    <col collapsed="false" customWidth="true" hidden="false" outlineLevel="0" max="32" min="32" style="0" width="11.25"/>
    <col collapsed="false" customWidth="true" hidden="false" outlineLevel="0" max="33" min="33" style="0" width="11.53"/>
    <col collapsed="false" customWidth="true" hidden="false" outlineLevel="0" max="34" min="34" style="0" width="12.64"/>
    <col collapsed="false" customWidth="true" hidden="false" outlineLevel="0" max="35" min="35" style="0" width="13.19"/>
    <col collapsed="false" customWidth="true" hidden="false" outlineLevel="0" max="38" min="36" style="0" width="8.83"/>
    <col collapsed="false" customWidth="true" hidden="false" outlineLevel="0" max="39" min="39" style="0" width="12.22"/>
    <col collapsed="false" customWidth="true" hidden="false" outlineLevel="0" max="40" min="40" style="0" width="9.03"/>
    <col collapsed="false" customWidth="false" hidden="false" outlineLevel="0" max="41" min="41" style="0" width="11.52"/>
    <col collapsed="false" customWidth="true" hidden="false" outlineLevel="0" max="44" min="42" style="0" width="8.83"/>
    <col collapsed="false" customWidth="true" hidden="false" outlineLevel="0" max="45" min="45" style="0" width="11.25"/>
    <col collapsed="false" customWidth="true" hidden="false" outlineLevel="0" max="46" min="46" style="0" width="12.78"/>
    <col collapsed="false" customWidth="true" hidden="false" outlineLevel="0" max="47" min="47" style="0" width="11.94"/>
    <col collapsed="false" customWidth="true" hidden="false" outlineLevel="0" max="48" min="48" style="0" width="10.84"/>
    <col collapsed="false" customWidth="true" hidden="false" outlineLevel="0" max="49" min="49" style="0" width="8.83"/>
    <col collapsed="false" customWidth="true" hidden="false" outlineLevel="0" max="50" min="50" style="0" width="10"/>
    <col collapsed="false" customWidth="true" hidden="false" outlineLevel="0" max="54" min="51" style="0" width="8.83"/>
    <col collapsed="false" customWidth="true" hidden="false" outlineLevel="0" max="55" min="55" style="0" width="11.38"/>
    <col collapsed="false" customWidth="true" hidden="false" outlineLevel="0" max="56" min="56" style="0" width="11.53"/>
    <col collapsed="false" customWidth="true" hidden="false" outlineLevel="0" max="57" min="57" style="0" width="11.25"/>
    <col collapsed="false" customWidth="true" hidden="false" outlineLevel="0" max="69" min="58" style="0" width="8.83"/>
    <col collapsed="false" customWidth="true" hidden="false" outlineLevel="0" max="70" min="70" style="0" width="10.57"/>
    <col collapsed="false" customWidth="true" hidden="false" outlineLevel="0" max="73" min="71" style="0" width="12.22"/>
    <col collapsed="false" customWidth="true" hidden="false" outlineLevel="0" max="74" min="74" style="0" width="10.69"/>
    <col collapsed="false" customWidth="true" hidden="false" outlineLevel="0" max="75" min="75" style="0" width="14.31"/>
    <col collapsed="false" customWidth="true" hidden="false" outlineLevel="0" max="76" min="76" style="3" width="8.83"/>
    <col collapsed="false" customWidth="true" hidden="false" outlineLevel="0" max="77" min="77" style="4" width="10.41"/>
    <col collapsed="false" customWidth="true" hidden="false" outlineLevel="0" max="78" min="78" style="0" width="14.16"/>
    <col collapsed="false" customWidth="true" hidden="false" outlineLevel="0" max="79" min="79" style="0" width="12.64"/>
    <col collapsed="false" customWidth="true" hidden="false" outlineLevel="0" max="80" min="80" style="0" width="12.1"/>
    <col collapsed="false" customWidth="true" hidden="false" outlineLevel="0" max="81" min="81" style="0" width="12.5"/>
    <col collapsed="false" customWidth="true" hidden="false" outlineLevel="0" max="82" min="82" style="0" width="10"/>
    <col collapsed="false" customWidth="true" hidden="false" outlineLevel="0" max="83" min="83" style="0" width="10.13"/>
    <col collapsed="false" customWidth="true" hidden="false" outlineLevel="0" max="84" min="84" style="0" width="10.41"/>
    <col collapsed="false" customWidth="true" hidden="false" outlineLevel="0" max="85" min="85" style="0" width="9.44"/>
    <col collapsed="false" customWidth="true" hidden="false" outlineLevel="0" max="86" min="86" style="0" width="13.06"/>
    <col collapsed="false" customWidth="true" hidden="false" outlineLevel="0" max="87" min="87" style="0" width="9.72"/>
    <col collapsed="false" customWidth="true" hidden="false" outlineLevel="0" max="88" min="88" style="0" width="11.11"/>
    <col collapsed="false" customWidth="true" hidden="false" outlineLevel="0" max="89" min="89" style="0" width="13.35"/>
    <col collapsed="false" customWidth="true" hidden="false" outlineLevel="0" max="90" min="90" style="0" width="8.83"/>
    <col collapsed="false" customWidth="true" hidden="false" outlineLevel="0" max="91" min="91" style="0" width="12.22"/>
    <col collapsed="false" customWidth="true" hidden="false" outlineLevel="0" max="93" min="92" style="0" width="8.83"/>
    <col collapsed="false" customWidth="true" hidden="false" outlineLevel="0" max="94" min="94" style="0" width="10.13"/>
    <col collapsed="false" customWidth="true" hidden="false" outlineLevel="0" max="95" min="95" style="0" width="11.53"/>
    <col collapsed="false" customWidth="true" hidden="false" outlineLevel="0" max="96" min="96" style="0" width="10.28"/>
    <col collapsed="false" customWidth="true" hidden="false" outlineLevel="0" max="97" min="97" style="0" width="9.86"/>
    <col collapsed="false" customWidth="true" hidden="false" outlineLevel="0" max="98" min="98" style="0" width="10.69"/>
    <col collapsed="false" customWidth="true" hidden="false" outlineLevel="0" max="99" min="99" style="0" width="9.72"/>
    <col collapsed="false" customWidth="true" hidden="false" outlineLevel="0" max="100" min="100" style="0" width="10.69"/>
    <col collapsed="false" customWidth="true" hidden="false" outlineLevel="0" max="101" min="101" style="0" width="8.33"/>
    <col collapsed="false" customWidth="true" hidden="false" outlineLevel="0" max="102" min="102" style="0" width="11.65"/>
    <col collapsed="false" customWidth="true" hidden="false" outlineLevel="0" max="103" min="103" style="0" width="7.79"/>
    <col collapsed="false" customWidth="true" hidden="false" outlineLevel="0" max="104" min="104" style="0" width="12.1"/>
    <col collapsed="false" customWidth="true" hidden="false" outlineLevel="0" max="105" min="105" style="0" width="7.92"/>
    <col collapsed="false" customWidth="true" hidden="false" outlineLevel="0" max="106" min="106" style="0" width="8.47"/>
    <col collapsed="false" customWidth="true" hidden="false" outlineLevel="0" max="107" min="107" style="0" width="10.13"/>
    <col collapsed="false" customWidth="true" hidden="false" outlineLevel="0" max="109" min="108" style="0" width="8.83"/>
    <col collapsed="false" customWidth="true" hidden="false" outlineLevel="0" max="110" min="110" style="0" width="7.36"/>
    <col collapsed="false" customWidth="true" hidden="false" outlineLevel="0" max="111" min="111" style="0" width="8.83"/>
    <col collapsed="false" customWidth="true" hidden="false" outlineLevel="0" max="112" min="112" style="0" width="11.11"/>
    <col collapsed="false" customWidth="true" hidden="false" outlineLevel="0" max="113" min="113" style="0" width="12.78"/>
    <col collapsed="false" customWidth="true" hidden="false" outlineLevel="0" max="114" min="114" style="0" width="13.19"/>
    <col collapsed="false" customWidth="true" hidden="false" outlineLevel="0" max="116" min="115" style="0" width="11.03"/>
    <col collapsed="false" customWidth="true" hidden="false" outlineLevel="0" max="124" min="117" style="0" width="8.83"/>
    <col collapsed="false" customWidth="true" hidden="false" outlineLevel="0" max="125" min="125" style="0" width="12.1"/>
    <col collapsed="false" customWidth="true" hidden="false" outlineLevel="0" max="126" min="126" style="0" width="8.83"/>
    <col collapsed="false" customWidth="true" hidden="false" outlineLevel="0" max="127" min="127" style="0" width="11.65"/>
    <col collapsed="false" customWidth="true" hidden="false" outlineLevel="0" max="128" min="128" style="0" width="12.37"/>
    <col collapsed="false" customWidth="true" hidden="false" outlineLevel="0" max="129" min="129" style="0" width="9.86"/>
    <col collapsed="false" customWidth="true" hidden="false" outlineLevel="0" max="130" min="130" style="0" width="11.94"/>
    <col collapsed="false" customWidth="true" hidden="false" outlineLevel="0" max="131" min="131" style="0" width="10.84"/>
    <col collapsed="false" customWidth="true" hidden="false" outlineLevel="0" max="132" min="132" style="0" width="11.38"/>
    <col collapsed="false" customWidth="true" hidden="false" outlineLevel="0" max="133" min="133" style="0" width="11.53"/>
    <col collapsed="false" customWidth="true" hidden="false" outlineLevel="0" max="134" min="134" style="0" width="10.97"/>
    <col collapsed="false" customWidth="true" hidden="false" outlineLevel="0" max="135" min="135" style="0" width="10.41"/>
    <col collapsed="false" customWidth="true" hidden="false" outlineLevel="0" max="137" min="136" style="0" width="8.83"/>
    <col collapsed="false" customWidth="true" hidden="false" outlineLevel="0" max="138" min="138" style="0" width="7.49"/>
    <col collapsed="false" customWidth="true" hidden="false" outlineLevel="0" max="139" min="139" style="0" width="10.69"/>
    <col collapsed="false" customWidth="true" hidden="false" outlineLevel="0" max="140" min="140" style="0" width="9.86"/>
    <col collapsed="false" customWidth="true" hidden="false" outlineLevel="0" max="141" min="141" style="0" width="8.83"/>
    <col collapsed="false" customWidth="true" hidden="false" outlineLevel="0" max="142" min="142" style="0" width="10.57"/>
    <col collapsed="false" customWidth="true" hidden="false" outlineLevel="0" max="143" min="143" style="0" width="10.69"/>
    <col collapsed="false" customWidth="true" hidden="false" outlineLevel="0" max="144" min="144" style="0" width="9.59"/>
    <col collapsed="false" customWidth="true" hidden="false" outlineLevel="0" max="145" min="145" style="5" width="12.1"/>
    <col collapsed="false" customWidth="true" hidden="false" outlineLevel="0" max="146" min="146" style="0" width="12.22"/>
    <col collapsed="false" customWidth="true" hidden="false" outlineLevel="0" max="147" min="147" style="0" width="12.5"/>
    <col collapsed="false" customWidth="true" hidden="false" outlineLevel="0" max="148" min="148" style="0" width="12.1"/>
    <col collapsed="false" customWidth="true" hidden="false" outlineLevel="0" max="149" min="149" style="0" width="10.28"/>
    <col collapsed="false" customWidth="true" hidden="false" outlineLevel="0" max="150" min="150" style="0" width="10.41"/>
    <col collapsed="false" customWidth="true" hidden="false" outlineLevel="0" max="151" min="151" style="0" width="10.28"/>
    <col collapsed="false" customWidth="true" hidden="false" outlineLevel="0" max="152" min="152" style="0" width="10.13"/>
    <col collapsed="false" customWidth="true" hidden="false" outlineLevel="0" max="153" min="153" style="0" width="12.78"/>
    <col collapsed="false" customWidth="true" hidden="false" outlineLevel="0" max="154" min="154" style="0" width="9.32"/>
    <col collapsed="false" customWidth="true" hidden="false" outlineLevel="0" max="155" min="155" style="0" width="11.11"/>
    <col collapsed="false" customWidth="true" hidden="false" outlineLevel="0" max="156" min="156" style="0" width="10.41"/>
    <col collapsed="false" customWidth="true" hidden="false" outlineLevel="0" max="157" min="157" style="0" width="8.83"/>
    <col collapsed="false" customWidth="true" hidden="false" outlineLevel="0" max="158" min="158" style="0" width="12.5"/>
    <col collapsed="false" customWidth="true" hidden="false" outlineLevel="0" max="159" min="159" style="0" width="9.32"/>
    <col collapsed="false" customWidth="true" hidden="false" outlineLevel="0" max="160" min="160" style="0" width="8.83"/>
    <col collapsed="false" customWidth="true" hidden="false" outlineLevel="0" max="161" min="161" style="0" width="10"/>
    <col collapsed="false" customWidth="true" hidden="false" outlineLevel="0" max="162" min="162" style="0" width="8.06"/>
    <col collapsed="false" customWidth="true" hidden="false" outlineLevel="0" max="163" min="163" style="0" width="9.59"/>
    <col collapsed="false" customWidth="true" hidden="false" outlineLevel="0" max="164" min="164" style="0" width="9.86"/>
    <col collapsed="false" customWidth="true" hidden="false" outlineLevel="0" max="165" min="165" style="0" width="11.25"/>
    <col collapsed="false" customWidth="true" hidden="false" outlineLevel="0" max="166" min="166" style="0" width="9.44"/>
    <col collapsed="false" customWidth="true" hidden="false" outlineLevel="0" max="167" min="167" style="0" width="11.25"/>
    <col collapsed="false" customWidth="true" hidden="false" outlineLevel="0" max="168" min="168" style="0" width="12.78"/>
    <col collapsed="false" customWidth="true" hidden="false" outlineLevel="0" max="169" min="169" style="0" width="11.65"/>
    <col collapsed="false" customWidth="true" hidden="false" outlineLevel="0" max="170" min="170" style="0" width="14.86"/>
    <col collapsed="false" customWidth="true" hidden="false" outlineLevel="0" max="171" min="171" style="0" width="12.37"/>
    <col collapsed="false" customWidth="true" hidden="false" outlineLevel="0" max="172" min="172" style="0" width="7.64"/>
    <col collapsed="false" customWidth="true" hidden="false" outlineLevel="0" max="173" min="173" style="0" width="12.1"/>
    <col collapsed="false" customWidth="true" hidden="false" outlineLevel="0" max="174" min="174" style="0" width="10.13"/>
    <col collapsed="false" customWidth="true" hidden="false" outlineLevel="0" max="176" min="175" style="0" width="8.83"/>
    <col collapsed="false" customWidth="true" hidden="false" outlineLevel="0" max="177" min="177" style="0" width="12.37"/>
    <col collapsed="false" customWidth="true" hidden="false" outlineLevel="0" max="178" min="178" style="0" width="8.83"/>
    <col collapsed="false" customWidth="true" hidden="false" outlineLevel="0" max="179" min="179" style="0" width="11.11"/>
    <col collapsed="false" customWidth="true" hidden="false" outlineLevel="0" max="181" min="180" style="0" width="13.06"/>
    <col collapsed="false" customWidth="true" hidden="false" outlineLevel="0" max="183" min="182" style="0" width="11.14"/>
    <col collapsed="false" customWidth="true" hidden="false" outlineLevel="0" max="186" min="184" style="0" width="8.83"/>
    <col collapsed="false" customWidth="true" hidden="false" outlineLevel="0" max="187" min="187" style="0" width="9.44"/>
    <col collapsed="false" customWidth="true" hidden="false" outlineLevel="0" max="188" min="188" style="0" width="9.72"/>
    <col collapsed="false" customWidth="true" hidden="false" outlineLevel="0" max="191" min="189" style="0" width="8.83"/>
    <col collapsed="false" customWidth="true" hidden="false" outlineLevel="0" max="192" min="192" style="0" width="11.94"/>
    <col collapsed="false" customWidth="true" hidden="false" outlineLevel="0" max="193" min="193" style="0" width="8.83"/>
    <col collapsed="false" customWidth="true" hidden="false" outlineLevel="0" max="194" min="194" style="0" width="11.53"/>
    <col collapsed="false" customWidth="true" hidden="false" outlineLevel="0" max="195" min="195" style="0" width="12.64"/>
    <col collapsed="false" customWidth="true" hidden="false" outlineLevel="0" max="196" min="196" style="0" width="10.13"/>
    <col collapsed="false" customWidth="true" hidden="false" outlineLevel="0" max="197" min="197" style="0" width="12.5"/>
    <col collapsed="false" customWidth="true" hidden="false" outlineLevel="0" max="198" min="198" style="0" width="11.53"/>
    <col collapsed="false" customWidth="true" hidden="false" outlineLevel="0" max="199" min="199" style="0" width="11.38"/>
    <col collapsed="false" customWidth="true" hidden="false" outlineLevel="0" max="200" min="200" style="0" width="12.37"/>
    <col collapsed="false" customWidth="true" hidden="false" outlineLevel="0" max="201" min="201" style="0" width="10.97"/>
    <col collapsed="false" customWidth="true" hidden="false" outlineLevel="0" max="202" min="202" style="0" width="9.59"/>
    <col collapsed="false" customWidth="true" hidden="false" outlineLevel="0" max="1025" min="203" style="0" width="8.83"/>
  </cols>
  <sheetData>
    <row r="1" s="26" customFormat="true" ht="85.05" hidden="false" customHeight="false" outlineLevel="0" collapsed="false">
      <c r="A1" s="6" t="s">
        <v>0</v>
      </c>
      <c r="B1" s="7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2" t="s">
        <v>8</v>
      </c>
      <c r="J1" s="13" t="s">
        <v>9</v>
      </c>
      <c r="K1" s="13" t="s">
        <v>10</v>
      </c>
      <c r="L1" s="9" t="s">
        <v>11</v>
      </c>
      <c r="M1" s="14" t="s">
        <v>12</v>
      </c>
      <c r="N1" s="15" t="s">
        <v>13</v>
      </c>
      <c r="O1" s="16" t="s">
        <v>14</v>
      </c>
      <c r="P1" s="16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9" t="s">
        <v>20</v>
      </c>
      <c r="V1" s="14" t="s">
        <v>21</v>
      </c>
      <c r="W1" s="15" t="s">
        <v>22</v>
      </c>
      <c r="X1" s="16" t="s">
        <v>23</v>
      </c>
      <c r="Y1" s="16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3" t="s">
        <v>29</v>
      </c>
      <c r="AE1" s="13" t="s">
        <v>30</v>
      </c>
      <c r="AF1" s="18" t="s">
        <v>31</v>
      </c>
      <c r="AG1" s="18" t="s">
        <v>32</v>
      </c>
      <c r="AH1" s="18" t="s">
        <v>33</v>
      </c>
      <c r="AI1" s="18" t="s">
        <v>34</v>
      </c>
      <c r="AJ1" s="19" t="s">
        <v>35</v>
      </c>
      <c r="AK1" s="20" t="s">
        <v>36</v>
      </c>
      <c r="AL1" s="20" t="s">
        <v>37</v>
      </c>
      <c r="AM1" s="21" t="s">
        <v>38</v>
      </c>
      <c r="AN1" s="21" t="s">
        <v>39</v>
      </c>
      <c r="AO1" s="21" t="s">
        <v>40</v>
      </c>
      <c r="AP1" s="21" t="s">
        <v>41</v>
      </c>
      <c r="AQ1" s="21" t="s">
        <v>42</v>
      </c>
      <c r="AR1" s="21" t="s">
        <v>43</v>
      </c>
      <c r="AS1" s="21" t="s">
        <v>44</v>
      </c>
      <c r="AT1" s="22" t="s">
        <v>45</v>
      </c>
      <c r="AU1" s="22" t="s">
        <v>46</v>
      </c>
      <c r="AV1" s="22" t="s">
        <v>47</v>
      </c>
      <c r="AW1" s="22" t="s">
        <v>48</v>
      </c>
      <c r="AX1" s="22" t="s">
        <v>49</v>
      </c>
      <c r="AY1" s="22" t="s">
        <v>50</v>
      </c>
      <c r="AZ1" s="22" t="s">
        <v>51</v>
      </c>
      <c r="BA1" s="22" t="s">
        <v>52</v>
      </c>
      <c r="BB1" s="22" t="s">
        <v>53</v>
      </c>
      <c r="BC1" s="14" t="s">
        <v>54</v>
      </c>
      <c r="BD1" s="14" t="s">
        <v>55</v>
      </c>
      <c r="BE1" s="14" t="s">
        <v>56</v>
      </c>
      <c r="BF1" s="18" t="s">
        <v>57</v>
      </c>
      <c r="BG1" s="18" t="s">
        <v>58</v>
      </c>
      <c r="BH1" s="18" t="s">
        <v>59</v>
      </c>
      <c r="BI1" s="18" t="s">
        <v>60</v>
      </c>
      <c r="BJ1" s="18" t="s">
        <v>61</v>
      </c>
      <c r="BK1" s="18" t="s">
        <v>62</v>
      </c>
      <c r="BL1" s="22" t="s">
        <v>63</v>
      </c>
      <c r="BM1" s="22" t="s">
        <v>64</v>
      </c>
      <c r="BN1" s="22" t="s">
        <v>65</v>
      </c>
      <c r="BO1" s="22" t="s">
        <v>66</v>
      </c>
      <c r="BP1" s="22" t="s">
        <v>67</v>
      </c>
      <c r="BQ1" s="22" t="s">
        <v>68</v>
      </c>
      <c r="BR1" s="22" t="s">
        <v>69</v>
      </c>
      <c r="BS1" s="22" t="s">
        <v>70</v>
      </c>
      <c r="BT1" s="22" t="s">
        <v>71</v>
      </c>
      <c r="BU1" s="22" t="s">
        <v>72</v>
      </c>
      <c r="BV1" s="22" t="s">
        <v>73</v>
      </c>
      <c r="BW1" s="22" t="s">
        <v>74</v>
      </c>
      <c r="BX1" s="23" t="s">
        <v>75</v>
      </c>
      <c r="BY1" s="24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6" t="s">
        <v>102</v>
      </c>
      <c r="CZ1" s="6" t="s">
        <v>103</v>
      </c>
      <c r="DA1" s="6" t="s">
        <v>104</v>
      </c>
      <c r="DB1" s="6" t="s">
        <v>105</v>
      </c>
      <c r="DC1" s="6" t="s">
        <v>106</v>
      </c>
      <c r="DD1" s="6" t="s">
        <v>107</v>
      </c>
      <c r="DE1" s="6" t="s">
        <v>108</v>
      </c>
      <c r="DF1" s="6" t="s">
        <v>109</v>
      </c>
      <c r="DG1" s="6" t="s">
        <v>110</v>
      </c>
      <c r="DH1" s="6" t="s">
        <v>111</v>
      </c>
      <c r="DI1" s="6" t="s">
        <v>112</v>
      </c>
      <c r="DJ1" s="6" t="s">
        <v>113</v>
      </c>
      <c r="DK1" s="6" t="s">
        <v>114</v>
      </c>
      <c r="DL1" s="6" t="s">
        <v>115</v>
      </c>
      <c r="DM1" s="6" t="s">
        <v>116</v>
      </c>
      <c r="DN1" s="6" t="s">
        <v>117</v>
      </c>
      <c r="DO1" s="6" t="s">
        <v>118</v>
      </c>
      <c r="DP1" s="6" t="s">
        <v>119</v>
      </c>
      <c r="DQ1" s="6" t="s">
        <v>120</v>
      </c>
      <c r="DR1" s="6" t="s">
        <v>121</v>
      </c>
      <c r="DS1" s="6" t="s">
        <v>122</v>
      </c>
      <c r="DT1" s="6" t="s">
        <v>123</v>
      </c>
      <c r="DU1" s="6" t="s">
        <v>124</v>
      </c>
      <c r="DV1" s="6" t="s">
        <v>125</v>
      </c>
      <c r="DW1" s="6" t="s">
        <v>126</v>
      </c>
      <c r="DX1" s="6" t="s">
        <v>127</v>
      </c>
      <c r="DY1" s="6" t="s">
        <v>128</v>
      </c>
      <c r="DZ1" s="6" t="s">
        <v>129</v>
      </c>
      <c r="EA1" s="6" t="s">
        <v>130</v>
      </c>
      <c r="EB1" s="6" t="s">
        <v>131</v>
      </c>
      <c r="EC1" s="6" t="s">
        <v>132</v>
      </c>
      <c r="ED1" s="6" t="s">
        <v>133</v>
      </c>
      <c r="EE1" s="6" t="s">
        <v>134</v>
      </c>
      <c r="EF1" s="6" t="s">
        <v>135</v>
      </c>
      <c r="EG1" s="6" t="s">
        <v>136</v>
      </c>
      <c r="EH1" s="6" t="s">
        <v>137</v>
      </c>
      <c r="EI1" s="6" t="s">
        <v>138</v>
      </c>
      <c r="EJ1" s="6" t="s">
        <v>139</v>
      </c>
      <c r="EK1" s="6" t="s">
        <v>140</v>
      </c>
      <c r="EL1" s="6" t="s">
        <v>141</v>
      </c>
      <c r="EM1" s="6" t="s">
        <v>142</v>
      </c>
      <c r="EN1" s="6" t="s">
        <v>143</v>
      </c>
      <c r="EO1" s="25" t="s">
        <v>144</v>
      </c>
      <c r="EP1" s="6" t="s">
        <v>145</v>
      </c>
      <c r="EQ1" s="6" t="s">
        <v>146</v>
      </c>
      <c r="ER1" s="6" t="s">
        <v>147</v>
      </c>
      <c r="ES1" s="6" t="s">
        <v>148</v>
      </c>
      <c r="ET1" s="6" t="s">
        <v>149</v>
      </c>
      <c r="EU1" s="6" t="s">
        <v>150</v>
      </c>
      <c r="EV1" s="6" t="s">
        <v>151</v>
      </c>
      <c r="EW1" s="6" t="s">
        <v>152</v>
      </c>
      <c r="EX1" s="6" t="s">
        <v>153</v>
      </c>
      <c r="EY1" s="6" t="s">
        <v>154</v>
      </c>
      <c r="EZ1" s="6" t="s">
        <v>155</v>
      </c>
      <c r="FA1" s="6" t="s">
        <v>156</v>
      </c>
      <c r="FB1" s="6" t="s">
        <v>157</v>
      </c>
      <c r="FC1" s="6" t="s">
        <v>158</v>
      </c>
      <c r="FD1" s="6" t="s">
        <v>159</v>
      </c>
      <c r="FE1" s="6" t="s">
        <v>160</v>
      </c>
      <c r="FF1" s="6" t="s">
        <v>161</v>
      </c>
      <c r="FG1" s="6" t="s">
        <v>162</v>
      </c>
      <c r="FH1" s="6" t="s">
        <v>163</v>
      </c>
      <c r="FI1" s="6" t="s">
        <v>164</v>
      </c>
      <c r="FJ1" s="6" t="s">
        <v>165</v>
      </c>
      <c r="FK1" s="6" t="s">
        <v>166</v>
      </c>
      <c r="FL1" s="6" t="s">
        <v>167</v>
      </c>
      <c r="FM1" s="6" t="s">
        <v>168</v>
      </c>
      <c r="FN1" s="6" t="s">
        <v>169</v>
      </c>
      <c r="FO1" s="6" t="s">
        <v>170</v>
      </c>
      <c r="FP1" s="6" t="s">
        <v>171</v>
      </c>
      <c r="FQ1" s="6" t="s">
        <v>172</v>
      </c>
      <c r="FR1" s="6" t="s">
        <v>173</v>
      </c>
      <c r="FS1" s="6" t="s">
        <v>174</v>
      </c>
      <c r="FT1" s="6" t="s">
        <v>175</v>
      </c>
      <c r="FU1" s="6" t="s">
        <v>176</v>
      </c>
      <c r="FV1" s="6" t="s">
        <v>177</v>
      </c>
      <c r="FW1" s="6" t="s">
        <v>178</v>
      </c>
      <c r="FX1" s="6" t="s">
        <v>179</v>
      </c>
      <c r="FY1" s="6" t="s">
        <v>180</v>
      </c>
      <c r="FZ1" s="6" t="s">
        <v>181</v>
      </c>
      <c r="GA1" s="6" t="s">
        <v>182</v>
      </c>
      <c r="GB1" s="6" t="s">
        <v>183</v>
      </c>
      <c r="GC1" s="6" t="s">
        <v>184</v>
      </c>
      <c r="GD1" s="6" t="s">
        <v>185</v>
      </c>
      <c r="GE1" s="6" t="s">
        <v>186</v>
      </c>
      <c r="GF1" s="6" t="s">
        <v>187</v>
      </c>
      <c r="GG1" s="6" t="s">
        <v>188</v>
      </c>
      <c r="GH1" s="6" t="s">
        <v>189</v>
      </c>
      <c r="GI1" s="6" t="s">
        <v>190</v>
      </c>
      <c r="GJ1" s="6" t="s">
        <v>191</v>
      </c>
      <c r="GK1" s="6" t="s">
        <v>192</v>
      </c>
      <c r="GL1" s="6" t="s">
        <v>193</v>
      </c>
      <c r="GM1" s="6" t="s">
        <v>194</v>
      </c>
      <c r="GN1" s="6" t="s">
        <v>195</v>
      </c>
      <c r="GO1" s="6" t="s">
        <v>196</v>
      </c>
      <c r="GP1" s="6" t="s">
        <v>197</v>
      </c>
      <c r="GQ1" s="6" t="s">
        <v>198</v>
      </c>
      <c r="GR1" s="6" t="s">
        <v>199</v>
      </c>
      <c r="GS1" s="6" t="s">
        <v>200</v>
      </c>
      <c r="GT1" s="6" t="s">
        <v>201</v>
      </c>
    </row>
    <row r="2" customFormat="false" ht="15" hidden="false" customHeight="false" outlineLevel="0" collapsed="false">
      <c r="A2" s="0" t="s">
        <v>202</v>
      </c>
      <c r="B2" s="0" t="n">
        <v>23</v>
      </c>
      <c r="C2" s="2" t="n">
        <v>43162</v>
      </c>
      <c r="D2" s="0" t="n">
        <f aca="false">YEAR(C2)</f>
        <v>2018</v>
      </c>
      <c r="E2" s="0" t="s">
        <v>203</v>
      </c>
      <c r="J2" s="0" t="s">
        <v>204</v>
      </c>
      <c r="K2" s="0" t="s">
        <v>205</v>
      </c>
      <c r="L2" s="0" t="s">
        <v>206</v>
      </c>
      <c r="U2" s="0" t="s">
        <v>207</v>
      </c>
      <c r="AD2" s="0" t="s">
        <v>208</v>
      </c>
      <c r="AE2" s="0" t="s">
        <v>207</v>
      </c>
      <c r="BX2" s="3" t="s">
        <v>209</v>
      </c>
      <c r="BY2" s="4" t="n">
        <v>30</v>
      </c>
      <c r="BZ2" s="0" t="s">
        <v>205</v>
      </c>
      <c r="CA2" s="0" t="n">
        <v>0</v>
      </c>
      <c r="CB2" s="0" t="n">
        <v>0</v>
      </c>
      <c r="CC2" s="0" t="n">
        <v>0</v>
      </c>
      <c r="CD2" s="0" t="n">
        <v>0</v>
      </c>
      <c r="CE2" s="0" t="n">
        <v>0</v>
      </c>
      <c r="CF2" s="0" t="n">
        <v>0</v>
      </c>
      <c r="CG2" s="0" t="n">
        <v>3</v>
      </c>
      <c r="CH2" s="0" t="n">
        <v>0</v>
      </c>
      <c r="CI2" s="0" t="n">
        <v>0</v>
      </c>
      <c r="CJ2" s="0" t="n">
        <v>0</v>
      </c>
      <c r="CK2" s="0" t="n">
        <v>1</v>
      </c>
      <c r="CL2" s="0" t="n">
        <v>0</v>
      </c>
      <c r="CM2" s="0" t="n">
        <v>0</v>
      </c>
      <c r="CN2" s="0" t="n">
        <v>0</v>
      </c>
      <c r="CO2" s="0" t="n">
        <v>0</v>
      </c>
      <c r="CP2" s="0" t="n">
        <v>0</v>
      </c>
      <c r="CQ2" s="0" t="n">
        <v>0</v>
      </c>
      <c r="CR2" s="0" t="n">
        <v>0</v>
      </c>
      <c r="CS2" s="0" t="n">
        <v>0</v>
      </c>
      <c r="CT2" s="0" t="n">
        <v>0</v>
      </c>
      <c r="CU2" s="0" t="n">
        <v>0</v>
      </c>
      <c r="CV2" s="0" t="n">
        <v>0</v>
      </c>
      <c r="CW2" s="0" t="n">
        <v>0</v>
      </c>
      <c r="CX2" s="0" t="n">
        <v>0</v>
      </c>
      <c r="CY2" s="0" t="n">
        <v>0</v>
      </c>
      <c r="CZ2" s="0" t="n">
        <v>0</v>
      </c>
      <c r="DA2" s="0" t="n">
        <v>0</v>
      </c>
      <c r="DB2" s="0" t="n">
        <v>1</v>
      </c>
      <c r="DC2" s="0" t="n">
        <v>1</v>
      </c>
      <c r="DD2" s="0" t="n">
        <v>0</v>
      </c>
      <c r="DE2" s="0" t="n">
        <v>0</v>
      </c>
      <c r="DF2" s="0" t="n">
        <v>1</v>
      </c>
      <c r="DG2" s="0" t="n">
        <v>0</v>
      </c>
      <c r="DH2" s="0" t="n">
        <v>0</v>
      </c>
      <c r="DI2" s="0" t="n">
        <v>0</v>
      </c>
      <c r="DJ2" s="0" t="n">
        <v>0</v>
      </c>
      <c r="DK2" s="0" t="n">
        <v>0</v>
      </c>
      <c r="DL2" s="0" t="n">
        <v>0</v>
      </c>
      <c r="DM2" s="0" t="n">
        <v>0</v>
      </c>
      <c r="DN2" s="0" t="n">
        <v>0</v>
      </c>
      <c r="DO2" s="0" t="n">
        <v>0</v>
      </c>
      <c r="DP2" s="0" t="n">
        <v>0</v>
      </c>
      <c r="DQ2" s="0" t="n">
        <v>0</v>
      </c>
      <c r="DR2" s="0" t="n">
        <v>0</v>
      </c>
      <c r="DS2" s="0" t="n">
        <v>0</v>
      </c>
      <c r="DT2" s="0" t="n">
        <v>0</v>
      </c>
      <c r="DU2" s="0" t="n">
        <v>0</v>
      </c>
      <c r="DV2" s="0" t="n">
        <v>0</v>
      </c>
      <c r="DW2" s="0" t="n">
        <v>1.5</v>
      </c>
      <c r="DX2" s="0" t="n">
        <v>0</v>
      </c>
      <c r="DY2" s="0" t="n">
        <v>0</v>
      </c>
      <c r="DZ2" s="0" t="n">
        <v>2</v>
      </c>
      <c r="EA2" s="0" t="n">
        <v>0</v>
      </c>
      <c r="EB2" s="0" t="n">
        <v>0</v>
      </c>
      <c r="EC2" s="0" t="n">
        <v>0</v>
      </c>
      <c r="ED2" s="0" t="n">
        <v>0</v>
      </c>
      <c r="EE2" s="0" t="n">
        <v>0</v>
      </c>
      <c r="EF2" s="0" t="n">
        <v>0</v>
      </c>
      <c r="EG2" s="0" t="n">
        <v>0</v>
      </c>
      <c r="EH2" s="0" t="n">
        <v>4</v>
      </c>
      <c r="EI2" s="0" t="n">
        <v>0</v>
      </c>
      <c r="EJ2" s="0" t="n">
        <v>0</v>
      </c>
      <c r="EK2" s="0" t="n">
        <v>10.5</v>
      </c>
      <c r="EL2" s="0" t="n">
        <v>9</v>
      </c>
      <c r="EM2" s="0" t="n">
        <v>1.5</v>
      </c>
      <c r="EN2" s="0" t="n">
        <v>7.5</v>
      </c>
      <c r="EO2" s="5" t="n">
        <f aca="false">EK2/BY2</f>
        <v>0.35</v>
      </c>
      <c r="EP2" s="0" t="n">
        <v>0</v>
      </c>
      <c r="EQ2" s="0" t="n">
        <v>0</v>
      </c>
      <c r="ER2" s="0" t="n">
        <v>0</v>
      </c>
      <c r="ES2" s="0" t="n">
        <v>0</v>
      </c>
      <c r="ET2" s="0" t="n">
        <v>0</v>
      </c>
      <c r="EU2" s="0" t="n">
        <v>0</v>
      </c>
      <c r="EV2" s="0" t="n">
        <v>4</v>
      </c>
      <c r="EW2" s="0" t="n">
        <v>0</v>
      </c>
      <c r="EX2" s="0" t="n">
        <v>0</v>
      </c>
      <c r="EY2" s="0" t="n">
        <v>0</v>
      </c>
      <c r="EZ2" s="0" t="n">
        <v>0</v>
      </c>
      <c r="FA2" s="0" t="n">
        <v>0</v>
      </c>
      <c r="FB2" s="0" t="n">
        <v>0</v>
      </c>
      <c r="FC2" s="0" t="n">
        <v>0</v>
      </c>
      <c r="FD2" s="0" t="n">
        <v>0</v>
      </c>
      <c r="FE2" s="0" t="n">
        <v>0</v>
      </c>
      <c r="FF2" s="0" t="n">
        <v>0</v>
      </c>
      <c r="FG2" s="0" t="n">
        <v>0</v>
      </c>
      <c r="FH2" s="0" t="n">
        <v>0</v>
      </c>
      <c r="FI2" s="0" t="n">
        <v>0</v>
      </c>
      <c r="FJ2" s="0" t="n">
        <v>0</v>
      </c>
      <c r="FK2" s="0" t="n">
        <v>0</v>
      </c>
      <c r="FL2" s="0" t="n">
        <v>0</v>
      </c>
      <c r="FM2" s="0" t="n">
        <v>0</v>
      </c>
      <c r="FN2" s="0" t="n">
        <v>0</v>
      </c>
      <c r="FO2" s="0" t="n">
        <v>1</v>
      </c>
      <c r="FP2" s="0" t="n">
        <v>1</v>
      </c>
      <c r="FQ2" s="0" t="n">
        <v>0</v>
      </c>
      <c r="FR2" s="0" t="n">
        <v>0</v>
      </c>
      <c r="FS2" s="0" t="n">
        <v>0</v>
      </c>
      <c r="FT2" s="0" t="n">
        <v>0</v>
      </c>
      <c r="FU2" s="0" t="n">
        <v>0</v>
      </c>
      <c r="FV2" s="0" t="n">
        <v>0</v>
      </c>
      <c r="FW2" s="0" t="n">
        <v>0</v>
      </c>
      <c r="FX2" s="0" t="n">
        <v>0</v>
      </c>
      <c r="FY2" s="0" t="n">
        <v>0</v>
      </c>
      <c r="FZ2" s="0" t="n">
        <v>0</v>
      </c>
      <c r="GA2" s="0" t="n">
        <v>0</v>
      </c>
      <c r="GB2" s="0" t="n">
        <v>0</v>
      </c>
      <c r="GC2" s="0" t="n">
        <v>0</v>
      </c>
      <c r="GD2" s="0" t="n">
        <v>0</v>
      </c>
      <c r="GE2" s="0" t="n">
        <v>0</v>
      </c>
      <c r="GF2" s="0" t="n">
        <v>0</v>
      </c>
      <c r="GG2" s="0" t="n">
        <v>0</v>
      </c>
      <c r="GH2" s="0" t="n">
        <v>0</v>
      </c>
      <c r="GI2" s="0" t="n">
        <v>0</v>
      </c>
      <c r="GJ2" s="0" t="n">
        <v>0</v>
      </c>
      <c r="GK2" s="0" t="n">
        <v>0</v>
      </c>
      <c r="GL2" s="0" t="n">
        <v>0</v>
      </c>
      <c r="GM2" s="0" t="n">
        <v>0</v>
      </c>
      <c r="GN2" s="0" t="n">
        <v>0</v>
      </c>
      <c r="GO2" s="0" t="n">
        <v>0</v>
      </c>
      <c r="GP2" s="0" t="n">
        <v>0</v>
      </c>
      <c r="GQ2" s="0" t="n">
        <v>0</v>
      </c>
      <c r="GR2" s="0" t="n">
        <v>0</v>
      </c>
      <c r="GS2" s="0" t="n">
        <v>0</v>
      </c>
      <c r="GT2" s="0" t="n">
        <v>0</v>
      </c>
    </row>
    <row r="3" customFormat="false" ht="15" hidden="false" customHeight="false" outlineLevel="0" collapsed="false">
      <c r="B3" s="1" t="n">
        <v>32</v>
      </c>
      <c r="C3" s="2" t="n">
        <v>43163</v>
      </c>
      <c r="D3" s="0" t="n">
        <f aca="false">YEAR(C3)</f>
        <v>2018</v>
      </c>
      <c r="E3" s="0" t="s">
        <v>203</v>
      </c>
      <c r="J3" s="0" t="s">
        <v>204</v>
      </c>
      <c r="K3" s="0" t="s">
        <v>205</v>
      </c>
      <c r="L3" s="0" t="s">
        <v>210</v>
      </c>
      <c r="U3" s="0" t="s">
        <v>211</v>
      </c>
      <c r="AD3" s="0" t="s">
        <v>212</v>
      </c>
      <c r="AE3" s="0" t="s">
        <v>211</v>
      </c>
      <c r="BX3" s="3" t="s">
        <v>213</v>
      </c>
      <c r="BY3" s="4" t="n">
        <v>30</v>
      </c>
      <c r="BZ3" s="0" t="s">
        <v>205</v>
      </c>
      <c r="CA3" s="0" t="n">
        <v>0</v>
      </c>
      <c r="CB3" s="0" t="n">
        <v>1</v>
      </c>
      <c r="CC3" s="0" t="n">
        <v>1</v>
      </c>
      <c r="CD3" s="0" t="n">
        <v>0</v>
      </c>
      <c r="CE3" s="0" t="n">
        <v>0</v>
      </c>
      <c r="CF3" s="0" t="n">
        <v>0</v>
      </c>
      <c r="CG3" s="0" t="n">
        <v>19</v>
      </c>
      <c r="CH3" s="0" t="n">
        <v>0</v>
      </c>
      <c r="CI3" s="0" t="n">
        <v>0</v>
      </c>
      <c r="CJ3" s="0" t="n">
        <v>0</v>
      </c>
      <c r="CK3" s="0" t="n">
        <v>8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  <c r="DC3" s="0" t="n">
        <v>6.5</v>
      </c>
      <c r="DD3" s="0" t="n">
        <v>1</v>
      </c>
      <c r="DE3" s="0" t="n">
        <v>0</v>
      </c>
      <c r="DF3" s="0" t="n">
        <v>5.5</v>
      </c>
      <c r="DG3" s="0" t="n">
        <v>0</v>
      </c>
      <c r="DH3" s="0" t="n">
        <v>0</v>
      </c>
      <c r="DI3" s="0" t="n">
        <v>0</v>
      </c>
      <c r="DJ3" s="0" t="n">
        <v>0</v>
      </c>
      <c r="DK3" s="0" t="n">
        <v>0</v>
      </c>
      <c r="DL3" s="0" t="n">
        <v>0</v>
      </c>
      <c r="DM3" s="0" t="n">
        <v>3</v>
      </c>
      <c r="DN3" s="0" t="n">
        <v>0</v>
      </c>
      <c r="DO3" s="0" t="n">
        <v>0</v>
      </c>
      <c r="DP3" s="0" t="n">
        <v>0</v>
      </c>
      <c r="DQ3" s="0" t="n">
        <v>0</v>
      </c>
      <c r="DR3" s="0" t="n">
        <v>0</v>
      </c>
      <c r="DS3" s="0" t="n">
        <v>0</v>
      </c>
      <c r="DT3" s="0" t="n">
        <v>0</v>
      </c>
      <c r="DU3" s="0" t="n">
        <v>0</v>
      </c>
      <c r="DV3" s="0" t="n">
        <v>0</v>
      </c>
      <c r="DW3" s="0" t="n">
        <v>5</v>
      </c>
      <c r="DX3" s="0" t="n">
        <v>0</v>
      </c>
      <c r="DY3" s="0" t="n">
        <v>0</v>
      </c>
      <c r="DZ3" s="0" t="n">
        <v>2</v>
      </c>
      <c r="EA3" s="0" t="n">
        <v>0</v>
      </c>
      <c r="EB3" s="0" t="n">
        <v>0</v>
      </c>
      <c r="EC3" s="0" t="n">
        <v>0</v>
      </c>
      <c r="ED3" s="0" t="n">
        <v>0</v>
      </c>
      <c r="EE3" s="0" t="n">
        <v>0</v>
      </c>
      <c r="EF3" s="0" t="n">
        <v>0</v>
      </c>
      <c r="EG3" s="0" t="n">
        <v>1</v>
      </c>
      <c r="EH3" s="0" t="n">
        <v>0</v>
      </c>
      <c r="EI3" s="0" t="n">
        <v>6</v>
      </c>
      <c r="EJ3" s="0" t="n">
        <v>0</v>
      </c>
      <c r="EK3" s="0" t="n">
        <v>51</v>
      </c>
      <c r="EL3" s="0" t="n">
        <v>46</v>
      </c>
      <c r="EM3" s="0" t="n">
        <v>5</v>
      </c>
      <c r="EN3" s="0" t="n">
        <v>41</v>
      </c>
      <c r="EO3" s="5" t="n">
        <f aca="false">EK3/BY3</f>
        <v>1.7</v>
      </c>
      <c r="EP3" s="0" t="n">
        <v>0</v>
      </c>
      <c r="EQ3" s="0" t="n">
        <v>0</v>
      </c>
      <c r="ER3" s="0" t="n">
        <v>0</v>
      </c>
      <c r="ES3" s="0" t="n">
        <v>0</v>
      </c>
      <c r="ET3" s="0" t="n">
        <v>0</v>
      </c>
      <c r="EU3" s="0" t="n">
        <v>0</v>
      </c>
      <c r="EV3" s="0" t="n">
        <v>3</v>
      </c>
      <c r="EW3" s="0" t="n">
        <v>0</v>
      </c>
      <c r="EX3" s="0" t="n">
        <v>0</v>
      </c>
      <c r="EY3" s="0" t="n">
        <v>0</v>
      </c>
      <c r="EZ3" s="0" t="n">
        <v>0</v>
      </c>
      <c r="FA3" s="0" t="n">
        <v>0</v>
      </c>
      <c r="FB3" s="0" t="n">
        <v>0</v>
      </c>
      <c r="FC3" s="0" t="n">
        <v>0</v>
      </c>
      <c r="FD3" s="0" t="n">
        <v>0</v>
      </c>
      <c r="FE3" s="0" t="n">
        <v>0</v>
      </c>
      <c r="FF3" s="0" t="n">
        <v>0</v>
      </c>
      <c r="FG3" s="0" t="n">
        <v>0</v>
      </c>
      <c r="FH3" s="0" t="n">
        <v>0</v>
      </c>
      <c r="FI3" s="0" t="n">
        <v>0</v>
      </c>
      <c r="FJ3" s="0" t="n">
        <v>0</v>
      </c>
      <c r="FK3" s="0" t="n">
        <v>0</v>
      </c>
      <c r="FL3" s="0" t="n">
        <v>0</v>
      </c>
      <c r="FM3" s="0" t="n">
        <v>1</v>
      </c>
      <c r="FN3" s="0" t="n">
        <v>0</v>
      </c>
      <c r="FO3" s="0" t="n">
        <v>0</v>
      </c>
      <c r="FP3" s="0" t="n">
        <v>1</v>
      </c>
      <c r="FQ3" s="0" t="n">
        <v>0</v>
      </c>
      <c r="FR3" s="0" t="n">
        <v>0</v>
      </c>
      <c r="FS3" s="0" t="n">
        <v>0</v>
      </c>
      <c r="FT3" s="0" t="n">
        <v>0</v>
      </c>
      <c r="FU3" s="0" t="n">
        <v>0</v>
      </c>
      <c r="FV3" s="0" t="n">
        <v>0</v>
      </c>
      <c r="FW3" s="0" t="n">
        <v>0</v>
      </c>
      <c r="FX3" s="0" t="n">
        <v>0</v>
      </c>
      <c r="FY3" s="0" t="n">
        <v>0</v>
      </c>
      <c r="FZ3" s="0" t="n">
        <v>0</v>
      </c>
      <c r="GA3" s="0" t="n">
        <v>0</v>
      </c>
      <c r="GB3" s="0" t="n">
        <v>0</v>
      </c>
      <c r="GC3" s="0" t="n">
        <v>0</v>
      </c>
      <c r="GD3" s="0" t="n">
        <v>0</v>
      </c>
      <c r="GE3" s="0" t="n">
        <v>0</v>
      </c>
      <c r="GF3" s="0" t="n">
        <v>0</v>
      </c>
      <c r="GG3" s="0" t="n">
        <v>0</v>
      </c>
      <c r="GH3" s="0" t="n">
        <v>0</v>
      </c>
      <c r="GI3" s="0" t="n">
        <v>0</v>
      </c>
      <c r="GJ3" s="0" t="n">
        <v>0</v>
      </c>
      <c r="GK3" s="0" t="n">
        <v>0</v>
      </c>
      <c r="GL3" s="0" t="n">
        <v>0</v>
      </c>
      <c r="GM3" s="0" t="n">
        <v>0</v>
      </c>
      <c r="GN3" s="0" t="n">
        <v>0</v>
      </c>
      <c r="GO3" s="0" t="n">
        <v>0</v>
      </c>
      <c r="GP3" s="0" t="n">
        <v>0</v>
      </c>
      <c r="GQ3" s="0" t="n">
        <v>0</v>
      </c>
      <c r="GR3" s="0" t="n">
        <v>0</v>
      </c>
      <c r="GS3" s="0" t="n">
        <v>0</v>
      </c>
      <c r="GT3" s="0" t="n">
        <v>0</v>
      </c>
    </row>
    <row r="4" customFormat="false" ht="15" hidden="false" customHeight="false" outlineLevel="0" collapsed="false">
      <c r="B4" s="1" t="n">
        <v>27</v>
      </c>
      <c r="C4" s="2" t="n">
        <v>43217</v>
      </c>
      <c r="D4" s="0" t="n">
        <f aca="false">YEAR(C4)</f>
        <v>2018</v>
      </c>
      <c r="E4" s="0" t="s">
        <v>203</v>
      </c>
      <c r="J4" s="0" t="s">
        <v>204</v>
      </c>
      <c r="K4" s="0" t="s">
        <v>205</v>
      </c>
      <c r="L4" s="0" t="s">
        <v>210</v>
      </c>
      <c r="U4" s="0" t="s">
        <v>214</v>
      </c>
      <c r="AD4" s="0" t="s">
        <v>212</v>
      </c>
      <c r="AE4" s="0" t="s">
        <v>214</v>
      </c>
      <c r="BX4" s="3" t="s">
        <v>215</v>
      </c>
      <c r="BY4" s="4" t="n">
        <v>30</v>
      </c>
      <c r="BZ4" s="0" t="s">
        <v>205</v>
      </c>
      <c r="CA4" s="0" t="n">
        <v>0</v>
      </c>
      <c r="CB4" s="0" t="n">
        <v>1</v>
      </c>
      <c r="CC4" s="0" t="n">
        <v>1</v>
      </c>
      <c r="CD4" s="0" t="n">
        <v>0</v>
      </c>
      <c r="CE4" s="0" t="n">
        <v>0</v>
      </c>
      <c r="CF4" s="0" t="n">
        <v>0</v>
      </c>
      <c r="CG4" s="0" t="n">
        <v>26</v>
      </c>
      <c r="CH4" s="0" t="n">
        <v>0</v>
      </c>
      <c r="CI4" s="0" t="n">
        <v>0</v>
      </c>
      <c r="CJ4" s="0" t="n">
        <v>0</v>
      </c>
      <c r="CK4" s="0" t="n">
        <v>19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0</v>
      </c>
      <c r="CY4" s="0" t="n">
        <v>0</v>
      </c>
      <c r="CZ4" s="0" t="n">
        <v>0</v>
      </c>
      <c r="DA4" s="0" t="n">
        <v>1</v>
      </c>
      <c r="DB4" s="0" t="n">
        <v>22</v>
      </c>
      <c r="DC4" s="0" t="n">
        <v>4</v>
      </c>
      <c r="DD4" s="0" t="n">
        <v>27</v>
      </c>
      <c r="DE4" s="0" t="n">
        <v>10</v>
      </c>
      <c r="DF4" s="0" t="n">
        <v>4</v>
      </c>
      <c r="DG4" s="0" t="n">
        <v>0</v>
      </c>
      <c r="DH4" s="0" t="n">
        <v>0</v>
      </c>
      <c r="DI4" s="0" t="n">
        <v>4</v>
      </c>
      <c r="DJ4" s="0" t="n">
        <v>0</v>
      </c>
      <c r="DK4" s="0" t="n">
        <v>0</v>
      </c>
      <c r="DL4" s="0" t="n">
        <v>0</v>
      </c>
      <c r="DM4" s="0" t="n">
        <v>1</v>
      </c>
      <c r="DN4" s="0" t="n">
        <v>0</v>
      </c>
      <c r="DO4" s="0" t="n">
        <v>0</v>
      </c>
      <c r="DP4" s="0" t="n">
        <v>0</v>
      </c>
      <c r="DQ4" s="0" t="n">
        <v>0</v>
      </c>
      <c r="DR4" s="0" t="n">
        <v>0</v>
      </c>
      <c r="DS4" s="0" t="n">
        <v>0</v>
      </c>
      <c r="DT4" s="0" t="n">
        <v>0</v>
      </c>
      <c r="DU4" s="0" t="n">
        <v>0</v>
      </c>
      <c r="DV4" s="0" t="n">
        <v>0</v>
      </c>
      <c r="DW4" s="0" t="n">
        <v>17</v>
      </c>
      <c r="DX4" s="0" t="n">
        <v>1</v>
      </c>
      <c r="DY4" s="0" t="n">
        <v>0</v>
      </c>
      <c r="DZ4" s="0" t="n">
        <v>20.5</v>
      </c>
      <c r="EA4" s="0" t="n">
        <v>0</v>
      </c>
      <c r="EB4" s="0" t="n">
        <v>0</v>
      </c>
      <c r="EC4" s="0" t="n">
        <v>0</v>
      </c>
      <c r="ED4" s="0" t="n">
        <v>0</v>
      </c>
      <c r="EE4" s="0" t="n">
        <v>0</v>
      </c>
      <c r="EF4" s="0" t="n">
        <v>0</v>
      </c>
      <c r="EG4" s="0" t="n">
        <v>0</v>
      </c>
      <c r="EH4" s="0" t="n">
        <v>0</v>
      </c>
      <c r="EI4" s="0" t="n">
        <v>1</v>
      </c>
      <c r="EJ4" s="0" t="n">
        <v>1</v>
      </c>
      <c r="EK4" s="0" t="n">
        <v>157.5</v>
      </c>
      <c r="EL4" s="0" t="n">
        <v>135.5</v>
      </c>
      <c r="EM4" s="0" t="n">
        <v>21</v>
      </c>
      <c r="EN4" s="0" t="n">
        <v>114.5</v>
      </c>
      <c r="EO4" s="5" t="n">
        <f aca="false">EK4/BY4</f>
        <v>5.25</v>
      </c>
      <c r="EP4" s="0" t="n">
        <v>0</v>
      </c>
      <c r="EQ4" s="0" t="n">
        <v>0</v>
      </c>
      <c r="ER4" s="0" t="n">
        <v>0</v>
      </c>
      <c r="ES4" s="0" t="n">
        <v>0</v>
      </c>
      <c r="ET4" s="0" t="n">
        <v>0</v>
      </c>
      <c r="EU4" s="0" t="n">
        <v>0</v>
      </c>
      <c r="EV4" s="0" t="n">
        <v>4</v>
      </c>
      <c r="EW4" s="0" t="n">
        <v>0</v>
      </c>
      <c r="EX4" s="0" t="n">
        <v>0</v>
      </c>
      <c r="EY4" s="0" t="n">
        <v>0</v>
      </c>
      <c r="EZ4" s="0" t="n">
        <v>1</v>
      </c>
      <c r="FA4" s="0" t="n">
        <v>0</v>
      </c>
      <c r="FB4" s="0" t="n">
        <v>0</v>
      </c>
      <c r="FC4" s="0" t="n">
        <v>0</v>
      </c>
      <c r="FD4" s="0" t="n">
        <v>0</v>
      </c>
      <c r="FE4" s="0" t="n">
        <v>0</v>
      </c>
      <c r="FF4" s="0" t="n">
        <v>0</v>
      </c>
      <c r="FG4" s="0" t="n">
        <v>0</v>
      </c>
      <c r="FH4" s="0" t="n">
        <v>0</v>
      </c>
      <c r="FI4" s="0" t="n">
        <v>0</v>
      </c>
      <c r="FJ4" s="0" t="n">
        <v>0</v>
      </c>
      <c r="FK4" s="0" t="n">
        <v>0</v>
      </c>
      <c r="FL4" s="0" t="n">
        <v>0</v>
      </c>
      <c r="FM4" s="0" t="n">
        <v>0</v>
      </c>
      <c r="FN4" s="0" t="n">
        <v>0</v>
      </c>
      <c r="FO4" s="0" t="n">
        <v>0</v>
      </c>
      <c r="FP4" s="0" t="n">
        <v>0</v>
      </c>
      <c r="FQ4" s="0" t="n">
        <v>0</v>
      </c>
      <c r="FR4" s="0" t="n">
        <v>0</v>
      </c>
      <c r="FS4" s="0" t="n">
        <v>0</v>
      </c>
      <c r="FT4" s="0" t="n">
        <v>0</v>
      </c>
      <c r="FU4" s="0" t="n">
        <v>0</v>
      </c>
      <c r="FV4" s="0" t="n">
        <v>0</v>
      </c>
      <c r="FW4" s="0" t="n">
        <v>0</v>
      </c>
      <c r="FX4" s="0" t="n">
        <v>0</v>
      </c>
      <c r="FY4" s="0" t="n">
        <v>0</v>
      </c>
      <c r="FZ4" s="0" t="n">
        <v>0</v>
      </c>
      <c r="GA4" s="0" t="n">
        <v>0</v>
      </c>
      <c r="GB4" s="0" t="n">
        <v>0</v>
      </c>
      <c r="GC4" s="0" t="n">
        <v>0</v>
      </c>
      <c r="GD4" s="0" t="n">
        <v>0</v>
      </c>
      <c r="GE4" s="0" t="n">
        <v>0</v>
      </c>
      <c r="GF4" s="0" t="n">
        <v>0</v>
      </c>
      <c r="GG4" s="0" t="n">
        <v>0</v>
      </c>
      <c r="GH4" s="0" t="n">
        <v>0</v>
      </c>
      <c r="GI4" s="0" t="n">
        <v>0</v>
      </c>
      <c r="GJ4" s="0" t="n">
        <v>0</v>
      </c>
      <c r="GK4" s="0" t="n">
        <v>0</v>
      </c>
      <c r="GL4" s="0" t="n">
        <v>2</v>
      </c>
      <c r="GM4" s="0" t="n">
        <v>0</v>
      </c>
      <c r="GN4" s="0" t="n">
        <v>0</v>
      </c>
      <c r="GO4" s="0" t="n">
        <v>0</v>
      </c>
      <c r="GP4" s="0" t="n">
        <v>0</v>
      </c>
      <c r="GQ4" s="0" t="n">
        <v>0</v>
      </c>
      <c r="GR4" s="0" t="n">
        <v>0</v>
      </c>
      <c r="GS4" s="0" t="n">
        <v>1</v>
      </c>
      <c r="GT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2018-08-09T02:05:34Z</dcterms:created>
  <dc:creator>Apache POI</dc:creator>
  <dc:description/>
  <dc:language>en-US</dc:language>
  <cp:lastModifiedBy/>
  <dcterms:modified xsi:type="dcterms:W3CDTF">2018-11-07T14:45:51Z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