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ikhil\Excel\"/>
    </mc:Choice>
  </mc:AlternateContent>
  <xr:revisionPtr revIDLastSave="0" documentId="13_ncr:1_{5F2E5FA8-0791-4D01-81F7-C3B97164A9E8}" xr6:coauthVersionLast="47" xr6:coauthVersionMax="47" xr10:uidLastSave="{00000000-0000-0000-0000-000000000000}"/>
  <bookViews>
    <workbookView xWindow="-120" yWindow="330" windowWidth="20730" windowHeight="11310" activeTab="1" xr2:uid="{31125BF8-F416-4E5E-AD75-24654426F0AA}"/>
  </bookViews>
  <sheets>
    <sheet name="Sheet1" sheetId="1" r:id="rId1"/>
    <sheet name="Sheet2" sheetId="2" r:id="rId2"/>
  </sheets>
  <definedNames>
    <definedName name="solver_adj" localSheetId="0" hidden="1">Sheet1!$B$5</definedName>
    <definedName name="solver_adj" localSheetId="1" hidden="1">Sheet2!$B$21:$B$26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2</definedName>
    <definedName name="solver_eng" localSheetId="0" hidden="1">1</definedName>
    <definedName name="solver_eng" localSheetId="1" hidden="1">1</definedName>
    <definedName name="solver_est" localSheetId="0" hidden="1">1</definedName>
    <definedName name="solver_est" localSheetId="1" hidden="1">1</definedName>
    <definedName name="solver_itr" localSheetId="0" hidden="1">2147483647</definedName>
    <definedName name="solver_itr" localSheetId="1" hidden="1">2147483647</definedName>
    <definedName name="solver_lhs1" localSheetId="1" hidden="1">Sheet2!$B$21:$B$26</definedName>
    <definedName name="solver_lhs2" localSheetId="1" hidden="1">Sheet2!$B$21:$B$26</definedName>
    <definedName name="solver_lhs3" localSheetId="1" hidden="1">Sheet2!$B$27</definedName>
    <definedName name="solver_lhs4" localSheetId="1" hidden="1">Sheet2!$J$4:$J$9</definedName>
    <definedName name="solver_lhs5" localSheetId="1" hidden="1">Sheet2!$J$4:$J$9</definedName>
    <definedName name="solver_lhs6" localSheetId="1" hidden="1">Sheet2!$J$4:$J$9</definedName>
    <definedName name="solver_mip" localSheetId="0" hidden="1">2147483647</definedName>
    <definedName name="solver_mip" localSheetId="1" hidden="1">2147483647</definedName>
    <definedName name="solver_mni" localSheetId="0" hidden="1">30</definedName>
    <definedName name="solver_mni" localSheetId="1" hidden="1">30</definedName>
    <definedName name="solver_mrt" localSheetId="0" hidden="1">0.075</definedName>
    <definedName name="solver_mrt" localSheetId="1" hidden="1">0.075</definedName>
    <definedName name="solver_msl" localSheetId="0" hidden="1">2</definedName>
    <definedName name="solver_msl" localSheetId="1" hidden="1">1</definedName>
    <definedName name="solver_neg" localSheetId="0" hidden="1">1</definedName>
    <definedName name="solver_neg" localSheetId="1" hidden="1">1</definedName>
    <definedName name="solver_nod" localSheetId="0" hidden="1">2147483647</definedName>
    <definedName name="solver_nod" localSheetId="1" hidden="1">2147483647</definedName>
    <definedName name="solver_num" localSheetId="0" hidden="1">0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Sheet1!$B$9</definedName>
    <definedName name="solver_opt" localSheetId="1" hidden="1">Sheet2!$E$29</definedName>
    <definedName name="solver_pre" localSheetId="0" hidden="1">0.000001</definedName>
    <definedName name="solver_pre" localSheetId="1" hidden="1">0.000001</definedName>
    <definedName name="solver_rbv" localSheetId="0" hidden="1">1</definedName>
    <definedName name="solver_rbv" localSheetId="1" hidden="1">2</definedName>
    <definedName name="solver_rel1" localSheetId="1" hidden="1">1</definedName>
    <definedName name="solver_rel2" localSheetId="1" hidden="1">4</definedName>
    <definedName name="solver_rel3" localSheetId="1" hidden="1">2</definedName>
    <definedName name="solver_rel4" localSheetId="1" hidden="1">4</definedName>
    <definedName name="solver_rel5" localSheetId="1" hidden="1">4</definedName>
    <definedName name="solver_rel6" localSheetId="1" hidden="1">4</definedName>
    <definedName name="solver_rhs1" localSheetId="1" hidden="1">Sheet2!$C$21:$C$26</definedName>
    <definedName name="solver_rhs2" localSheetId="1" hidden="1">"integer"</definedName>
    <definedName name="solver_rhs3" localSheetId="1" hidden="1">Sheet2!$B$29</definedName>
    <definedName name="solver_rhs4" localSheetId="1" hidden="1">"integer"</definedName>
    <definedName name="solver_rhs5" localSheetId="1" hidden="1">"integer"</definedName>
    <definedName name="solver_rhs6" localSheetId="1" hidden="1">"integer"</definedName>
    <definedName name="solver_rlx" localSheetId="0" hidden="1">2</definedName>
    <definedName name="solver_rlx" localSheetId="1" hidden="1">2</definedName>
    <definedName name="solver_rsd" localSheetId="0" hidden="1">0</definedName>
    <definedName name="solver_rsd" localSheetId="1" hidden="1">0</definedName>
    <definedName name="solver_scl" localSheetId="0" hidden="1">1</definedName>
    <definedName name="solver_scl" localSheetId="1" hidden="1">2</definedName>
    <definedName name="solver_sho" localSheetId="0" hidden="1">2</definedName>
    <definedName name="solver_sho" localSheetId="1" hidden="1">2</definedName>
    <definedName name="solver_ssz" localSheetId="0" hidden="1">100</definedName>
    <definedName name="solver_ssz" localSheetId="1" hidden="1">100</definedName>
    <definedName name="solver_tim" localSheetId="0" hidden="1">2147483647</definedName>
    <definedName name="solver_tim" localSheetId="1" hidden="1">2147483647</definedName>
    <definedName name="solver_tol" localSheetId="0" hidden="1">0.01</definedName>
    <definedName name="solver_tol" localSheetId="1" hidden="1">0.01</definedName>
    <definedName name="solver_typ" localSheetId="0" hidden="1">3</definedName>
    <definedName name="solver_typ" localSheetId="1" hidden="1">1</definedName>
    <definedName name="solver_val" localSheetId="0" hidden="1">0</definedName>
    <definedName name="solver_val" localSheetId="1" hidden="1">0</definedName>
    <definedName name="solver_ver" localSheetId="0" hidden="1">3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2" l="1"/>
  <c r="E26" i="2"/>
  <c r="E25" i="2"/>
  <c r="E24" i="2"/>
  <c r="E23" i="2"/>
  <c r="E22" i="2"/>
  <c r="E21" i="2"/>
  <c r="B11" i="2"/>
  <c r="E10" i="2"/>
  <c r="E9" i="2"/>
  <c r="E8" i="2"/>
  <c r="E7" i="2"/>
  <c r="E6" i="2"/>
  <c r="E5" i="2"/>
  <c r="E29" i="2" l="1"/>
  <c r="E13" i="2"/>
  <c r="J10" i="2"/>
  <c r="M5" i="2"/>
  <c r="M6" i="2"/>
  <c r="M7" i="2"/>
  <c r="M8" i="2"/>
  <c r="M9" i="2"/>
  <c r="M4" i="2"/>
  <c r="B9" i="1"/>
  <c r="M12" i="2" l="1"/>
</calcChain>
</file>

<file path=xl/sharedStrings.xml><?xml version="1.0" encoding="utf-8"?>
<sst xmlns="http://schemas.openxmlformats.org/spreadsheetml/2006/main" count="55" uniqueCount="23">
  <si>
    <t>How many cookies do I need to sell to breakeven?</t>
  </si>
  <si>
    <t>How many cookies do I need to sell to become a cookie millionaire?</t>
  </si>
  <si>
    <t>How many cookies do I need to sell to become a cookie multi-millionaire?</t>
  </si>
  <si>
    <t>Cookies Sold</t>
  </si>
  <si>
    <t>Input</t>
  </si>
  <si>
    <t>Unit Price</t>
  </si>
  <si>
    <t>Unit Cost</t>
  </si>
  <si>
    <t>Fixed Cost</t>
  </si>
  <si>
    <t>Total Profit</t>
  </si>
  <si>
    <t>Formula-based output</t>
  </si>
  <si>
    <t>What types of cookies should I bake to maximize profit?</t>
  </si>
  <si>
    <t>Cookie Type</t>
  </si>
  <si>
    <t>Quantity to Bake</t>
  </si>
  <si>
    <t>Total Demand</t>
  </si>
  <si>
    <t>Profit per cookie</t>
  </si>
  <si>
    <t>Chocolate Chip</t>
  </si>
  <si>
    <t>Fortune</t>
  </si>
  <si>
    <t>Oatmeal Raisin</t>
  </si>
  <si>
    <t>Snickerdoodle</t>
  </si>
  <si>
    <t>Sugar</t>
  </si>
  <si>
    <t>White Chocolate Macadamia</t>
  </si>
  <si>
    <t>Total Baked:</t>
  </si>
  <si>
    <t>Oven 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</si>
</sst>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6"/>
      <color rgb="FFA884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2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2EFDA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3" fontId="1" fillId="2" borderId="0" xfId="0" applyNumberFormat="1" applyFont="1" applyFill="1" applyAlignment="1">
      <alignment horizontal="left" indent="1"/>
    </xf>
    <xf numFmtId="0" fontId="1" fillId="3" borderId="0" xfId="0" applyFont="1" applyFill="1"/>
    <xf numFmtId="0" fontId="1" fillId="3" borderId="1" xfId="0" applyFont="1" applyFill="1" applyBorder="1" applyAlignment="1">
      <alignment horizontal="right"/>
    </xf>
    <xf numFmtId="0" fontId="1" fillId="4" borderId="1" xfId="0" applyFont="1" applyFill="1" applyBorder="1"/>
    <xf numFmtId="4" fontId="1" fillId="3" borderId="0" xfId="0" applyNumberFormat="1" applyFont="1" applyFill="1"/>
    <xf numFmtId="0" fontId="3" fillId="0" borderId="0" xfId="0" applyFont="1" applyAlignment="1">
      <alignment horizontal="right"/>
    </xf>
    <xf numFmtId="0" fontId="3" fillId="0" borderId="0" xfId="0" applyFont="1"/>
    <xf numFmtId="3" fontId="1" fillId="2" borderId="0" xfId="0" applyNumberFormat="1" applyFont="1" applyFill="1"/>
    <xf numFmtId="3" fontId="1" fillId="3" borderId="0" xfId="0" applyNumberFormat="1" applyFont="1" applyFill="1"/>
    <xf numFmtId="0" fontId="1" fillId="2" borderId="0" xfId="0" applyFont="1" applyFill="1"/>
    <xf numFmtId="3" fontId="1" fillId="0" borderId="0" xfId="0" applyNumberFormat="1" applyFont="1"/>
    <xf numFmtId="0" fontId="4" fillId="0" borderId="0" xfId="0" applyFont="1" applyAlignment="1">
      <alignment horizontal="right"/>
    </xf>
    <xf numFmtId="0" fontId="1" fillId="4" borderId="0" xfId="0" applyFont="1" applyFill="1"/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20A95-3BE0-47C0-87B8-425B26B29036}">
  <dimension ref="A1:D9"/>
  <sheetViews>
    <sheetView workbookViewId="0">
      <selection activeCell="B9" sqref="B9"/>
    </sheetView>
  </sheetViews>
  <sheetFormatPr defaultRowHeight="15" x14ac:dyDescent="0.25"/>
  <cols>
    <col min="1" max="1" width="68.140625" bestFit="1" customWidth="1"/>
    <col min="2" max="2" width="13.28515625" bestFit="1" customWidth="1"/>
    <col min="3" max="3" width="21" bestFit="1" customWidth="1"/>
  </cols>
  <sheetData>
    <row r="1" spans="1:4" x14ac:dyDescent="0.25">
      <c r="A1" s="1" t="s">
        <v>0</v>
      </c>
      <c r="B1" s="2"/>
      <c r="C1" s="2"/>
      <c r="D1" s="2"/>
    </row>
    <row r="2" spans="1:4" x14ac:dyDescent="0.25">
      <c r="A2" s="1" t="s">
        <v>1</v>
      </c>
      <c r="B2" s="2"/>
      <c r="C2" s="2"/>
      <c r="D2" s="2"/>
    </row>
    <row r="3" spans="1:4" x14ac:dyDescent="0.25">
      <c r="A3" s="1" t="s">
        <v>2</v>
      </c>
      <c r="B3" s="2"/>
      <c r="C3" s="2"/>
      <c r="D3" s="2"/>
    </row>
    <row r="4" spans="1:4" x14ac:dyDescent="0.25">
      <c r="A4" s="1"/>
      <c r="B4" s="1"/>
      <c r="C4" s="1"/>
      <c r="D4" s="1"/>
    </row>
    <row r="5" spans="1:4" x14ac:dyDescent="0.25">
      <c r="A5" s="2" t="s">
        <v>3</v>
      </c>
      <c r="B5" s="3">
        <v>4400</v>
      </c>
      <c r="C5" s="1" t="s">
        <v>4</v>
      </c>
      <c r="D5" s="1"/>
    </row>
    <row r="6" spans="1:4" x14ac:dyDescent="0.25">
      <c r="A6" s="2" t="s">
        <v>5</v>
      </c>
      <c r="B6" s="4">
        <v>5</v>
      </c>
      <c r="C6" s="1"/>
      <c r="D6" s="1"/>
    </row>
    <row r="7" spans="1:4" x14ac:dyDescent="0.25">
      <c r="A7" s="2" t="s">
        <v>6</v>
      </c>
      <c r="B7" s="4">
        <v>2.5</v>
      </c>
      <c r="C7" s="1"/>
      <c r="D7" s="1"/>
    </row>
    <row r="8" spans="1:4" x14ac:dyDescent="0.25">
      <c r="A8" s="2" t="s">
        <v>7</v>
      </c>
      <c r="B8" s="7">
        <v>10000</v>
      </c>
      <c r="C8" s="1"/>
      <c r="D8" s="1"/>
    </row>
    <row r="9" spans="1:4" ht="15.75" thickBot="1" x14ac:dyDescent="0.3">
      <c r="A9" s="5" t="s">
        <v>8</v>
      </c>
      <c r="B9" s="6">
        <f>(B6*B5) - (B7*B5) - B8</f>
        <v>1000</v>
      </c>
      <c r="C9" s="1" t="s">
        <v>9</v>
      </c>
      <c r="D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5D1D6-6566-4A55-A120-AF17F3B166DD}">
  <dimension ref="A1:M29"/>
  <sheetViews>
    <sheetView tabSelected="1" topLeftCell="A13" workbookViewId="0">
      <selection activeCell="I27" sqref="I27"/>
    </sheetView>
  </sheetViews>
  <sheetFormatPr defaultRowHeight="15" x14ac:dyDescent="0.25"/>
  <cols>
    <col min="1" max="1" width="26.7109375" bestFit="1" customWidth="1"/>
    <col min="2" max="2" width="15.85546875" bestFit="1" customWidth="1"/>
    <col min="3" max="3" width="13.42578125" bestFit="1" customWidth="1"/>
    <col min="4" max="4" width="15.85546875" bestFit="1" customWidth="1"/>
    <col min="9" max="9" width="26.7109375" bestFit="1" customWidth="1"/>
    <col min="10" max="10" width="15.85546875" bestFit="1" customWidth="1"/>
  </cols>
  <sheetData>
    <row r="1" spans="1:13" ht="42" customHeight="1" x14ac:dyDescent="0.35">
      <c r="A1" s="16"/>
      <c r="B1" s="16"/>
      <c r="C1" s="16"/>
      <c r="D1" s="16"/>
      <c r="E1" s="16"/>
      <c r="I1" s="16" t="s">
        <v>10</v>
      </c>
      <c r="J1" s="16"/>
      <c r="K1" s="16"/>
      <c r="L1" s="16"/>
      <c r="M1" s="16"/>
    </row>
    <row r="2" spans="1:13" ht="21" x14ac:dyDescent="0.35">
      <c r="A2" s="16" t="s">
        <v>10</v>
      </c>
      <c r="B2" s="16"/>
      <c r="C2" s="16"/>
      <c r="D2" s="16"/>
      <c r="E2" s="16"/>
      <c r="I2" s="1"/>
      <c r="J2" s="1"/>
      <c r="K2" s="1"/>
      <c r="L2" s="1"/>
      <c r="M2" s="1"/>
    </row>
    <row r="3" spans="1:13" x14ac:dyDescent="0.25">
      <c r="A3" s="1"/>
      <c r="B3" s="1"/>
      <c r="C3" s="1"/>
      <c r="D3" s="1"/>
      <c r="E3" s="1"/>
      <c r="I3" s="8" t="s">
        <v>11</v>
      </c>
      <c r="J3" s="9" t="s">
        <v>12</v>
      </c>
      <c r="K3" s="9" t="s">
        <v>13</v>
      </c>
      <c r="L3" s="9" t="s">
        <v>14</v>
      </c>
      <c r="M3" s="9" t="s">
        <v>8</v>
      </c>
    </row>
    <row r="4" spans="1:13" x14ac:dyDescent="0.25">
      <c r="A4" s="8" t="s">
        <v>11</v>
      </c>
      <c r="B4" s="9" t="s">
        <v>12</v>
      </c>
      <c r="C4" s="9" t="s">
        <v>13</v>
      </c>
      <c r="D4" s="9" t="s">
        <v>14</v>
      </c>
      <c r="E4" s="9" t="s">
        <v>8</v>
      </c>
      <c r="I4" s="2" t="s">
        <v>15</v>
      </c>
      <c r="J4" s="10">
        <v>10000</v>
      </c>
      <c r="K4" s="11">
        <v>10000</v>
      </c>
      <c r="L4" s="4">
        <v>1.5</v>
      </c>
      <c r="M4" s="4">
        <f>J4*L4</f>
        <v>15000</v>
      </c>
    </row>
    <row r="5" spans="1:13" x14ac:dyDescent="0.25">
      <c r="A5" s="2" t="s">
        <v>15</v>
      </c>
      <c r="B5" s="10">
        <v>10000</v>
      </c>
      <c r="C5" s="11">
        <v>10000</v>
      </c>
      <c r="D5" s="4">
        <v>1.5</v>
      </c>
      <c r="E5" s="4">
        <f>B5*D5</f>
        <v>15000</v>
      </c>
      <c r="I5" s="2" t="s">
        <v>16</v>
      </c>
      <c r="J5" s="12">
        <v>0</v>
      </c>
      <c r="K5" s="11">
        <v>4000</v>
      </c>
      <c r="L5" s="4">
        <v>0.3</v>
      </c>
      <c r="M5" s="4">
        <f t="shared" ref="M5:M9" si="0">J5*L5</f>
        <v>0</v>
      </c>
    </row>
    <row r="6" spans="1:13" x14ac:dyDescent="0.25">
      <c r="A6" s="2" t="s">
        <v>16</v>
      </c>
      <c r="B6" s="12">
        <v>0</v>
      </c>
      <c r="C6" s="11">
        <v>4000</v>
      </c>
      <c r="D6" s="4">
        <v>0.3</v>
      </c>
      <c r="E6" s="4">
        <f t="shared" ref="E6:E10" si="1">B6*D6</f>
        <v>0</v>
      </c>
      <c r="I6" s="2" t="s">
        <v>17</v>
      </c>
      <c r="J6" s="10">
        <v>4000</v>
      </c>
      <c r="K6" s="11">
        <v>4000</v>
      </c>
      <c r="L6" s="4">
        <v>1.4</v>
      </c>
      <c r="M6" s="4">
        <f t="shared" si="0"/>
        <v>5600</v>
      </c>
    </row>
    <row r="7" spans="1:13" x14ac:dyDescent="0.25">
      <c r="A7" s="2" t="s">
        <v>17</v>
      </c>
      <c r="B7" s="10">
        <v>4000</v>
      </c>
      <c r="C7" s="11">
        <v>4000</v>
      </c>
      <c r="D7" s="4">
        <v>1.4</v>
      </c>
      <c r="E7" s="4">
        <f t="shared" si="1"/>
        <v>5600</v>
      </c>
      <c r="I7" s="2" t="s">
        <v>18</v>
      </c>
      <c r="J7" s="12">
        <v>0</v>
      </c>
      <c r="K7" s="11">
        <v>7000</v>
      </c>
      <c r="L7" s="4">
        <v>0.5</v>
      </c>
      <c r="M7" s="4">
        <f t="shared" si="0"/>
        <v>0</v>
      </c>
    </row>
    <row r="8" spans="1:13" x14ac:dyDescent="0.25">
      <c r="A8" s="2" t="s">
        <v>18</v>
      </c>
      <c r="B8" s="12">
        <v>0</v>
      </c>
      <c r="C8" s="11">
        <v>7000</v>
      </c>
      <c r="D8" s="4">
        <v>0.5</v>
      </c>
      <c r="E8" s="4">
        <f t="shared" si="1"/>
        <v>0</v>
      </c>
      <c r="I8" s="2" t="s">
        <v>19</v>
      </c>
      <c r="J8" s="12">
        <v>0</v>
      </c>
      <c r="K8" s="11">
        <v>2500</v>
      </c>
      <c r="L8" s="4">
        <v>0.75</v>
      </c>
      <c r="M8" s="4">
        <f t="shared" si="0"/>
        <v>0</v>
      </c>
    </row>
    <row r="9" spans="1:13" x14ac:dyDescent="0.25">
      <c r="A9" s="2" t="s">
        <v>19</v>
      </c>
      <c r="B9" s="12">
        <v>0</v>
      </c>
      <c r="C9" s="11">
        <v>2500</v>
      </c>
      <c r="D9" s="4">
        <v>0.75</v>
      </c>
      <c r="E9" s="4">
        <f t="shared" si="1"/>
        <v>0</v>
      </c>
      <c r="I9" s="2" t="s">
        <v>20</v>
      </c>
      <c r="J9" s="10">
        <v>1000</v>
      </c>
      <c r="K9" s="11">
        <v>6000</v>
      </c>
      <c r="L9" s="4">
        <v>1.1499999999999999</v>
      </c>
      <c r="M9" s="4">
        <f t="shared" si="0"/>
        <v>1150</v>
      </c>
    </row>
    <row r="10" spans="1:13" x14ac:dyDescent="0.25">
      <c r="A10" s="2" t="s">
        <v>20</v>
      </c>
      <c r="B10" s="10">
        <v>2000</v>
      </c>
      <c r="C10" s="11">
        <v>6000</v>
      </c>
      <c r="D10" s="4">
        <v>1.1499999999999999</v>
      </c>
      <c r="E10" s="4">
        <f t="shared" si="1"/>
        <v>2300</v>
      </c>
      <c r="I10" s="8" t="s">
        <v>21</v>
      </c>
      <c r="J10" s="13">
        <f>SUM(J4:J9)</f>
        <v>15000</v>
      </c>
      <c r="K10" s="13">
        <v>33500</v>
      </c>
      <c r="L10" s="1"/>
      <c r="M10" s="1"/>
    </row>
    <row r="11" spans="1:13" x14ac:dyDescent="0.25">
      <c r="A11" s="8" t="s">
        <v>21</v>
      </c>
      <c r="B11" s="13">
        <f>SUM(B5:B10)</f>
        <v>16000</v>
      </c>
      <c r="C11" s="13">
        <v>33500</v>
      </c>
      <c r="D11" s="1"/>
      <c r="E11" s="1"/>
      <c r="I11" s="9"/>
      <c r="J11" s="1"/>
      <c r="K11" s="1"/>
      <c r="L11" s="1"/>
      <c r="M11" s="1"/>
    </row>
    <row r="12" spans="1:13" x14ac:dyDescent="0.25">
      <c r="A12" s="9"/>
      <c r="B12" s="1"/>
      <c r="C12" s="1"/>
      <c r="D12" s="1"/>
      <c r="E12" s="1"/>
      <c r="I12" s="14" t="s">
        <v>22</v>
      </c>
      <c r="J12" s="13">
        <v>15000</v>
      </c>
      <c r="K12" s="1"/>
      <c r="L12" s="14" t="s">
        <v>8</v>
      </c>
      <c r="M12" s="15">
        <f>SUM(M4:M9)</f>
        <v>21750</v>
      </c>
    </row>
    <row r="13" spans="1:13" x14ac:dyDescent="0.25">
      <c r="A13" s="14" t="s">
        <v>22</v>
      </c>
      <c r="B13" s="13">
        <v>16000</v>
      </c>
      <c r="C13" s="1"/>
      <c r="D13" s="14" t="s">
        <v>8</v>
      </c>
      <c r="E13" s="15">
        <f>SUM(E5:E10)</f>
        <v>22900</v>
      </c>
    </row>
    <row r="18" spans="1:5" ht="21" x14ac:dyDescent="0.35">
      <c r="A18" s="16" t="s">
        <v>10</v>
      </c>
      <c r="B18" s="16"/>
      <c r="C18" s="16"/>
      <c r="D18" s="16"/>
      <c r="E18" s="16"/>
    </row>
    <row r="19" spans="1:5" x14ac:dyDescent="0.25">
      <c r="A19" s="1"/>
      <c r="B19" s="1"/>
      <c r="C19" s="1"/>
      <c r="D19" s="1"/>
      <c r="E19" s="1"/>
    </row>
    <row r="20" spans="1:5" x14ac:dyDescent="0.25">
      <c r="A20" s="8" t="s">
        <v>11</v>
      </c>
      <c r="B20" s="9" t="s">
        <v>12</v>
      </c>
      <c r="C20" s="9" t="s">
        <v>13</v>
      </c>
      <c r="D20" s="9" t="s">
        <v>14</v>
      </c>
      <c r="E20" s="9" t="s">
        <v>8</v>
      </c>
    </row>
    <row r="21" spans="1:5" x14ac:dyDescent="0.25">
      <c r="A21" s="2" t="s">
        <v>15</v>
      </c>
      <c r="B21" s="10">
        <v>10000</v>
      </c>
      <c r="C21" s="11">
        <v>10000</v>
      </c>
      <c r="D21" s="4">
        <v>1.5</v>
      </c>
      <c r="E21" s="4">
        <f>B21*D21</f>
        <v>15000</v>
      </c>
    </row>
    <row r="22" spans="1:5" x14ac:dyDescent="0.25">
      <c r="A22" s="2" t="s">
        <v>16</v>
      </c>
      <c r="B22" s="12">
        <v>0</v>
      </c>
      <c r="C22" s="11">
        <v>4000</v>
      </c>
      <c r="D22" s="4">
        <v>0.3</v>
      </c>
      <c r="E22" s="4">
        <f t="shared" ref="E22:E26" si="2">B22*D22</f>
        <v>0</v>
      </c>
    </row>
    <row r="23" spans="1:5" x14ac:dyDescent="0.25">
      <c r="A23" s="2" t="s">
        <v>17</v>
      </c>
      <c r="B23" s="10">
        <v>4000</v>
      </c>
      <c r="C23" s="11">
        <v>4000</v>
      </c>
      <c r="D23" s="4">
        <v>1.4</v>
      </c>
      <c r="E23" s="4">
        <f t="shared" si="2"/>
        <v>5600</v>
      </c>
    </row>
    <row r="24" spans="1:5" x14ac:dyDescent="0.25">
      <c r="A24" s="2" t="s">
        <v>18</v>
      </c>
      <c r="B24" s="12">
        <v>0</v>
      </c>
      <c r="C24" s="11">
        <v>7000</v>
      </c>
      <c r="D24" s="4">
        <v>0.5</v>
      </c>
      <c r="E24" s="4">
        <f t="shared" si="2"/>
        <v>0</v>
      </c>
    </row>
    <row r="25" spans="1:5" x14ac:dyDescent="0.25">
      <c r="A25" s="2" t="s">
        <v>19</v>
      </c>
      <c r="B25" s="12">
        <v>0</v>
      </c>
      <c r="C25" s="11">
        <v>2500</v>
      </c>
      <c r="D25" s="4">
        <v>0.75</v>
      </c>
      <c r="E25" s="4">
        <f t="shared" si="2"/>
        <v>0</v>
      </c>
    </row>
    <row r="26" spans="1:5" x14ac:dyDescent="0.25">
      <c r="A26" s="2" t="s">
        <v>20</v>
      </c>
      <c r="B26" s="10">
        <v>2000</v>
      </c>
      <c r="C26" s="11">
        <v>6000</v>
      </c>
      <c r="D26" s="4">
        <v>1.1499999999999999</v>
      </c>
      <c r="E26" s="4">
        <f t="shared" si="2"/>
        <v>2300</v>
      </c>
    </row>
    <row r="27" spans="1:5" x14ac:dyDescent="0.25">
      <c r="A27" s="8" t="s">
        <v>21</v>
      </c>
      <c r="B27" s="13">
        <f>SUM(B21:B26)</f>
        <v>16000</v>
      </c>
      <c r="C27" s="13">
        <v>33500</v>
      </c>
      <c r="D27" s="1"/>
      <c r="E27" s="1"/>
    </row>
    <row r="28" spans="1:5" x14ac:dyDescent="0.25">
      <c r="A28" s="9"/>
      <c r="B28" s="1"/>
      <c r="C28" s="1"/>
      <c r="D28" s="1"/>
      <c r="E28" s="1"/>
    </row>
    <row r="29" spans="1:5" x14ac:dyDescent="0.25">
      <c r="A29" s="14" t="s">
        <v>22</v>
      </c>
      <c r="B29" s="13">
        <v>16000</v>
      </c>
      <c r="C29" s="1"/>
      <c r="D29" s="14" t="s">
        <v>8</v>
      </c>
      <c r="E29" s="15">
        <f>SUM(E21:E26)</f>
        <v>22900</v>
      </c>
    </row>
  </sheetData>
  <mergeCells count="4">
    <mergeCell ref="A1:E1"/>
    <mergeCell ref="I1:M1"/>
    <mergeCell ref="A2:E2"/>
    <mergeCell ref="A18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jeet</dc:creator>
  <cp:lastModifiedBy>jeet</cp:lastModifiedBy>
  <dcterms:created xsi:type="dcterms:W3CDTF">2023-05-01T04:53:50Z</dcterms:created>
  <dcterms:modified xsi:type="dcterms:W3CDTF">2023-05-15T09:43:56Z</dcterms:modified>
</cp:coreProperties>
</file>