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msv.IU\Google Drev\Hands-on\Hands-on ud over rampen\Hands-on game\Spillet\"/>
    </mc:Choice>
  </mc:AlternateContent>
  <bookViews>
    <workbookView xWindow="480" yWindow="345" windowWidth="25035" windowHeight="13215" activeTab="3"/>
  </bookViews>
  <sheets>
    <sheet name="Danish" sheetId="1" r:id="rId1"/>
    <sheet name="English" sheetId="2" r:id="rId2"/>
    <sheet name="Ark3" sheetId="3" r:id="rId3"/>
    <sheet name="Facitliste" sheetId="5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1" l="1"/>
  <c r="H47" i="1"/>
  <c r="J47" i="1"/>
  <c r="L47" i="1"/>
  <c r="F60" i="1"/>
  <c r="H60" i="1"/>
  <c r="J60" i="1"/>
  <c r="L60" i="1"/>
  <c r="F33" i="1"/>
  <c r="H33" i="1"/>
  <c r="J33" i="1"/>
  <c r="L33" i="1"/>
  <c r="F34" i="1"/>
  <c r="H34" i="1"/>
  <c r="J34" i="1"/>
  <c r="L34" i="1"/>
  <c r="F21" i="1"/>
  <c r="H21" i="1"/>
  <c r="J21" i="1"/>
  <c r="L21" i="1"/>
  <c r="F20" i="1"/>
  <c r="H20" i="1"/>
  <c r="J20" i="1"/>
  <c r="L20" i="1"/>
  <c r="F23" i="1"/>
  <c r="H23" i="1"/>
  <c r="J23" i="1"/>
  <c r="L23" i="1"/>
  <c r="F24" i="1"/>
  <c r="H24" i="1"/>
  <c r="J24" i="1"/>
  <c r="L24" i="1"/>
  <c r="F25" i="1"/>
  <c r="H25" i="1"/>
  <c r="J25" i="1"/>
  <c r="L25" i="1"/>
  <c r="F35" i="1"/>
  <c r="H35" i="1"/>
  <c r="J35" i="1"/>
  <c r="L35" i="1"/>
  <c r="F31" i="1"/>
  <c r="H31" i="1"/>
  <c r="J31" i="1"/>
  <c r="L31" i="1"/>
  <c r="F41" i="1"/>
  <c r="H41" i="1"/>
  <c r="J41" i="1"/>
  <c r="L41" i="1"/>
  <c r="F40" i="1"/>
  <c r="H40" i="1"/>
  <c r="J40" i="1"/>
  <c r="L40" i="1"/>
  <c r="F28" i="1"/>
  <c r="H28" i="1"/>
  <c r="J28" i="1"/>
  <c r="L28" i="1"/>
  <c r="F43" i="1"/>
  <c r="H43" i="1"/>
  <c r="J43" i="1"/>
  <c r="L43" i="1"/>
  <c r="F38" i="1"/>
  <c r="H38" i="1"/>
  <c r="J38" i="1"/>
  <c r="L38" i="1"/>
  <c r="F44" i="1"/>
  <c r="H44" i="1"/>
  <c r="J44" i="1"/>
  <c r="L44" i="1"/>
  <c r="N9" i="1"/>
  <c r="N10" i="1"/>
  <c r="N11" i="1"/>
  <c r="N12" i="1"/>
  <c r="N13" i="1"/>
  <c r="N14" i="1"/>
  <c r="N15" i="1"/>
  <c r="N16" i="1"/>
  <c r="N17" i="1"/>
  <c r="N18" i="1"/>
  <c r="N19" i="1"/>
  <c r="N22" i="1"/>
  <c r="N26" i="1"/>
  <c r="N27" i="1"/>
  <c r="N29" i="1"/>
  <c r="N30" i="1"/>
  <c r="N32" i="1"/>
  <c r="N36" i="1"/>
  <c r="N37" i="1"/>
  <c r="N39" i="1"/>
  <c r="N42" i="1"/>
  <c r="N45" i="1"/>
  <c r="N46" i="1"/>
  <c r="N48" i="1"/>
  <c r="N49" i="1"/>
  <c r="N50" i="1"/>
  <c r="N51" i="1"/>
  <c r="N52" i="1"/>
  <c r="N53" i="1"/>
  <c r="N54" i="1"/>
  <c r="N55" i="1"/>
  <c r="N56" i="1"/>
  <c r="N57" i="1"/>
  <c r="N58" i="1"/>
  <c r="N59" i="1"/>
  <c r="N61" i="1"/>
  <c r="N62" i="1"/>
  <c r="N63" i="1"/>
  <c r="N64" i="1"/>
  <c r="N65" i="1"/>
  <c r="N66" i="1"/>
  <c r="N67" i="1"/>
  <c r="N68" i="1"/>
  <c r="N8" i="1"/>
  <c r="L9" i="1"/>
  <c r="L10" i="1"/>
  <c r="L11" i="1"/>
  <c r="L12" i="1"/>
  <c r="L13" i="1"/>
  <c r="L14" i="1"/>
  <c r="L15" i="1"/>
  <c r="L16" i="1"/>
  <c r="L17" i="1"/>
  <c r="L18" i="1"/>
  <c r="L19" i="1"/>
  <c r="L22" i="1"/>
  <c r="L26" i="1"/>
  <c r="L27" i="1"/>
  <c r="L29" i="1"/>
  <c r="L30" i="1"/>
  <c r="L32" i="1"/>
  <c r="L36" i="1"/>
  <c r="L37" i="1"/>
  <c r="L39" i="1"/>
  <c r="L42" i="1"/>
  <c r="L45" i="1"/>
  <c r="L46" i="1"/>
  <c r="L48" i="1"/>
  <c r="L49" i="1"/>
  <c r="L50" i="1"/>
  <c r="L51" i="1"/>
  <c r="L52" i="1"/>
  <c r="L53" i="1"/>
  <c r="L54" i="1"/>
  <c r="L55" i="1"/>
  <c r="L56" i="1"/>
  <c r="L57" i="1"/>
  <c r="L58" i="1"/>
  <c r="L59" i="1"/>
  <c r="L61" i="1"/>
  <c r="L62" i="1"/>
  <c r="L63" i="1"/>
  <c r="L64" i="1"/>
  <c r="L65" i="1"/>
  <c r="L66" i="1"/>
  <c r="L67" i="1"/>
  <c r="L68" i="1"/>
  <c r="J9" i="1"/>
  <c r="J10" i="1"/>
  <c r="J11" i="1"/>
  <c r="J12" i="1"/>
  <c r="J13" i="1"/>
  <c r="J14" i="1"/>
  <c r="J15" i="1"/>
  <c r="J16" i="1"/>
  <c r="J17" i="1"/>
  <c r="J18" i="1"/>
  <c r="J19" i="1"/>
  <c r="J22" i="1"/>
  <c r="J26" i="1"/>
  <c r="J27" i="1"/>
  <c r="J29" i="1"/>
  <c r="J30" i="1"/>
  <c r="J32" i="1"/>
  <c r="J36" i="1"/>
  <c r="J37" i="1"/>
  <c r="J39" i="1"/>
  <c r="J42" i="1"/>
  <c r="J45" i="1"/>
  <c r="J46" i="1"/>
  <c r="J48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H9" i="1"/>
  <c r="H10" i="1"/>
  <c r="H11" i="1"/>
  <c r="H12" i="1"/>
  <c r="H13" i="1"/>
  <c r="H14" i="1"/>
  <c r="H15" i="1"/>
  <c r="H16" i="1"/>
  <c r="H17" i="1"/>
  <c r="H18" i="1"/>
  <c r="H19" i="1"/>
  <c r="H22" i="1"/>
  <c r="H26" i="1"/>
  <c r="H27" i="1"/>
  <c r="H29" i="1"/>
  <c r="H30" i="1"/>
  <c r="H32" i="1"/>
  <c r="H36" i="1"/>
  <c r="H37" i="1"/>
  <c r="H39" i="1"/>
  <c r="H42" i="1"/>
  <c r="H45" i="1"/>
  <c r="H46" i="1"/>
  <c r="H48" i="1"/>
  <c r="H49" i="1"/>
  <c r="H50" i="1"/>
  <c r="H51" i="1"/>
  <c r="H52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7" i="1"/>
  <c r="H68" i="1"/>
  <c r="F9" i="1"/>
  <c r="F10" i="1"/>
  <c r="F11" i="1"/>
  <c r="F12" i="1"/>
  <c r="F13" i="1"/>
  <c r="F14" i="1"/>
  <c r="F15" i="1"/>
  <c r="F16" i="1"/>
  <c r="F17" i="1"/>
  <c r="F18" i="1"/>
  <c r="F19" i="1"/>
  <c r="F22" i="1"/>
  <c r="F26" i="1"/>
  <c r="F27" i="1"/>
  <c r="F29" i="1"/>
  <c r="F30" i="1"/>
  <c r="F32" i="1"/>
  <c r="F36" i="1"/>
  <c r="F37" i="1"/>
  <c r="F39" i="1"/>
  <c r="F42" i="1"/>
  <c r="F45" i="1"/>
  <c r="F46" i="1"/>
  <c r="F48" i="1"/>
  <c r="F49" i="1"/>
  <c r="F50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L8" i="1"/>
  <c r="J8" i="1"/>
  <c r="H8" i="1"/>
  <c r="F8" i="1"/>
</calcChain>
</file>

<file path=xl/sharedStrings.xml><?xml version="1.0" encoding="utf-8"?>
<sst xmlns="http://schemas.openxmlformats.org/spreadsheetml/2006/main" count="742" uniqueCount="198">
  <si>
    <t>Vindmøller</t>
  </si>
  <si>
    <t>Beton &amp; Mursten</t>
  </si>
  <si>
    <t>Landbrug</t>
  </si>
  <si>
    <t>Produktionsfabrik</t>
  </si>
  <si>
    <t>Vandværk</t>
  </si>
  <si>
    <t>Biler</t>
  </si>
  <si>
    <t>Huse</t>
  </si>
  <si>
    <t>Pladestudie</t>
  </si>
  <si>
    <t>Multiarena</t>
  </si>
  <si>
    <t>Rent vand i ulande</t>
  </si>
  <si>
    <t>Satellitter &amp; Rumforskning</t>
  </si>
  <si>
    <t>Softwareudvikling</t>
  </si>
  <si>
    <t>Søgemaskine</t>
  </si>
  <si>
    <t>Zoologisk Have</t>
  </si>
  <si>
    <t>Kolonne1</t>
  </si>
  <si>
    <t>Kolonne2</t>
  </si>
  <si>
    <t>Kolonne3</t>
  </si>
  <si>
    <t>Kolonne4</t>
  </si>
  <si>
    <t>Kolonne5</t>
  </si>
  <si>
    <t>Kolonne6</t>
  </si>
  <si>
    <t>Kolonne7</t>
  </si>
  <si>
    <t>Kolonne8</t>
  </si>
  <si>
    <t>Kolonne9</t>
  </si>
  <si>
    <t>Kolonne10</t>
  </si>
  <si>
    <t>Kolonne11</t>
  </si>
  <si>
    <t>A)</t>
  </si>
  <si>
    <t>B)</t>
  </si>
  <si>
    <t>Ingeniørprofiler:</t>
  </si>
  <si>
    <t>C)</t>
  </si>
  <si>
    <t xml:space="preserve">Argumenter for, hvorfor netop den fordeling og det antal (jo mere forklaring, desto bedre :-) </t>
  </si>
  <si>
    <t>Ressourcer</t>
  </si>
  <si>
    <t>evt. ekstra</t>
  </si>
  <si>
    <t>Rettelse i profilnavnet her ændrer navnet igennem hele listen</t>
  </si>
  <si>
    <t>Salg &amp; Service</t>
  </si>
  <si>
    <t>Økonomi &amp; Administration</t>
  </si>
  <si>
    <t>Produktion &amp; Service</t>
  </si>
  <si>
    <t>Teknisk design til møllen, programmering. Vindmølleoperatør, automatikteknikker, industrioperatør</t>
  </si>
  <si>
    <t>Computere</t>
  </si>
  <si>
    <t>Gartnerier &amp; Plantager</t>
  </si>
  <si>
    <t>Strøm &amp; El</t>
  </si>
  <si>
    <t>Lys &amp; Ventilation</t>
  </si>
  <si>
    <t>Olie &amp; Gas</t>
  </si>
  <si>
    <t>Slagterier &amp; Bagerier</t>
  </si>
  <si>
    <t>Veje &amp; Broer</t>
  </si>
  <si>
    <t>Kloak &amp; Spildevand</t>
  </si>
  <si>
    <t>Vand &amp; Varme til huse</t>
  </si>
  <si>
    <t>Tøj</t>
  </si>
  <si>
    <t>Skoler &amp; Gymnasier</t>
  </si>
  <si>
    <t>IT &amp; Medier</t>
  </si>
  <si>
    <t>Bank</t>
  </si>
  <si>
    <t>Møbler &amp; Inventar</t>
  </si>
  <si>
    <t>Laboratorium</t>
  </si>
  <si>
    <t>IT firma</t>
  </si>
  <si>
    <t>Producent af madvarer</t>
  </si>
  <si>
    <t>Medicinal virksomhed</t>
  </si>
  <si>
    <t>Plastindustri</t>
  </si>
  <si>
    <t>Skyskrabere</t>
  </si>
  <si>
    <t>Hoteller</t>
  </si>
  <si>
    <t>Transportcentral</t>
  </si>
  <si>
    <t>Supermarked</t>
  </si>
  <si>
    <t>Smartphones</t>
  </si>
  <si>
    <t>El-biler</t>
  </si>
  <si>
    <t>Mælk, yoghurt &amp; ost</t>
  </si>
  <si>
    <t>Motorveje</t>
  </si>
  <si>
    <t>Vaccination &amp; Piller</t>
  </si>
  <si>
    <t>Armbåndsure</t>
  </si>
  <si>
    <t>Vaskepulver</t>
  </si>
  <si>
    <t>Bøger</t>
  </si>
  <si>
    <t>Skriveborde &amp; stole</t>
  </si>
  <si>
    <t>Køkkenredskaber</t>
  </si>
  <si>
    <t>Koncerter</t>
  </si>
  <si>
    <t>Stadion og fodboldbaner</t>
  </si>
  <si>
    <t>Krydstogtskibe</t>
  </si>
  <si>
    <t>Kraner</t>
  </si>
  <si>
    <t>Solenergi &amp; Jordvarme</t>
  </si>
  <si>
    <t>Skibe &amp; Færger</t>
  </si>
  <si>
    <t>Døre, vinduer, vægge, gulve</t>
  </si>
  <si>
    <t>Sygehus</t>
  </si>
  <si>
    <t>Rensningsanlæg</t>
  </si>
  <si>
    <t>Emballage producent</t>
  </si>
  <si>
    <t>Elektronikværksteder</t>
  </si>
  <si>
    <t>Varelagre</t>
  </si>
  <si>
    <t>Kontorer</t>
  </si>
  <si>
    <t>Lufthavn &amp; Fly</t>
  </si>
  <si>
    <t>Metro &amp; Tog</t>
  </si>
  <si>
    <t>Spedition &amp; Logistikfirma</t>
  </si>
  <si>
    <t>Produkter og projekter</t>
  </si>
  <si>
    <t xml:space="preserve">Industri &amp; Faciliteter </t>
  </si>
  <si>
    <t>Windmills</t>
  </si>
  <si>
    <t>Varehuse &amp; Bolighus</t>
  </si>
  <si>
    <t>x</t>
  </si>
  <si>
    <t>Watersupply</t>
  </si>
  <si>
    <t>Sewer</t>
  </si>
  <si>
    <t>Electricity</t>
  </si>
  <si>
    <t>Roads</t>
  </si>
  <si>
    <t>Sunpower</t>
  </si>
  <si>
    <t>Oil &amp; Gas</t>
  </si>
  <si>
    <t>Lights &amp; Ventilation</t>
  </si>
  <si>
    <t>Concrete &amp; Bricks</t>
  </si>
  <si>
    <t>Agriculture</t>
  </si>
  <si>
    <t>Plantation</t>
  </si>
  <si>
    <t>Buthcers &amp; Bakery</t>
  </si>
  <si>
    <t>Plast-industry (plastic)</t>
  </si>
  <si>
    <t>Packaging design</t>
  </si>
  <si>
    <t>Factory / plant</t>
  </si>
  <si>
    <t>Cars</t>
  </si>
  <si>
    <t>Trains</t>
  </si>
  <si>
    <t>Ships</t>
  </si>
  <si>
    <t>Airplanes</t>
  </si>
  <si>
    <t>Houses</t>
  </si>
  <si>
    <t>Doors &amp; Windows</t>
  </si>
  <si>
    <t>Hotels</t>
  </si>
  <si>
    <t>Offices</t>
  </si>
  <si>
    <t>Supermarket</t>
  </si>
  <si>
    <t>Warehouse with furntiure</t>
  </si>
  <si>
    <t>Skyscraper</t>
  </si>
  <si>
    <t>High school / uni</t>
  </si>
  <si>
    <t>Hospital</t>
  </si>
  <si>
    <t>Stock / Warehouse</t>
  </si>
  <si>
    <t>Transport central / transport hub</t>
  </si>
  <si>
    <t>Spedition / Logisticcompany</t>
  </si>
  <si>
    <t>Electronic repairment</t>
  </si>
  <si>
    <t>Medico industri</t>
  </si>
  <si>
    <t>Food production</t>
  </si>
  <si>
    <t>IT company</t>
  </si>
  <si>
    <t>Clean water in developing countries</t>
  </si>
  <si>
    <t>Computers</t>
  </si>
  <si>
    <t>Smarphones</t>
  </si>
  <si>
    <t>Electric cars</t>
  </si>
  <si>
    <t>Dairy products (milk and cheese)</t>
  </si>
  <si>
    <t>Highway</t>
  </si>
  <si>
    <t>Sattelites &amp; Space</t>
  </si>
  <si>
    <t>Drugs</t>
  </si>
  <si>
    <t>Clothes</t>
  </si>
  <si>
    <t>Softwaredesign</t>
  </si>
  <si>
    <t>Zoo</t>
  </si>
  <si>
    <t>Search engine</t>
  </si>
  <si>
    <t>Watches</t>
  </si>
  <si>
    <t>Furniture</t>
  </si>
  <si>
    <t>Books</t>
  </si>
  <si>
    <t>Desk &amp; Chairs</t>
  </si>
  <si>
    <t>Kithen supplies</t>
  </si>
  <si>
    <t>Concerts</t>
  </si>
  <si>
    <t>Record studie</t>
  </si>
  <si>
    <t>Football facilities</t>
  </si>
  <si>
    <t>Cranes</t>
  </si>
  <si>
    <t>Cruiseships</t>
  </si>
  <si>
    <t>DANISH</t>
  </si>
  <si>
    <t>ENGLISH</t>
  </si>
  <si>
    <t>Washing powder</t>
  </si>
  <si>
    <t>NUMBERS</t>
  </si>
  <si>
    <t>CREATED (X = YES)</t>
  </si>
  <si>
    <t>It til styring/programmering. Produktion til anlæggene (operatører, energiteknikker mv.), B2B salg for at lave elaftaler</t>
  </si>
  <si>
    <t>Yes</t>
  </si>
  <si>
    <t>Logistikfirma</t>
  </si>
  <si>
    <t>No</t>
  </si>
  <si>
    <t>Madproducent</t>
  </si>
  <si>
    <t>Prod. &amp; Service</t>
  </si>
  <si>
    <t>Økonomi &amp; Adm.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</si>
  <si>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</si>
  <si>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</si>
  <si>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</si>
  <si>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</si>
  <si>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</si>
  <si>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</si>
  <si>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</si>
  <si>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</si>
  <si>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</si>
  <si>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</si>
  <si>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FACITLISTE - HANDS ON THE SOCIETY</t>
  </si>
  <si>
    <t>Profiler</t>
  </si>
  <si>
    <t>Projekter</t>
  </si>
  <si>
    <t>Column11</t>
  </si>
  <si>
    <t>Column12</t>
  </si>
  <si>
    <t>Column13</t>
  </si>
  <si>
    <t>Column14</t>
  </si>
  <si>
    <t>Column15</t>
  </si>
  <si>
    <t>Column142</t>
  </si>
  <si>
    <t>Konsulenthus (tidl. Kontorer)</t>
  </si>
  <si>
    <t>Vand</t>
  </si>
  <si>
    <t>Lys</t>
  </si>
  <si>
    <t>Vindmølle</t>
  </si>
  <si>
    <t>Hotel</t>
  </si>
  <si>
    <t>Slagteri</t>
  </si>
  <si>
    <t>Lufthavn</t>
  </si>
  <si>
    <t>Skibe</t>
  </si>
  <si>
    <t>Solenergi</t>
  </si>
  <si>
    <t>Varelager</t>
  </si>
  <si>
    <t>Point</t>
  </si>
  <si>
    <t>Veje</t>
  </si>
  <si>
    <t>Skole</t>
  </si>
  <si>
    <t>IT-firma</t>
  </si>
  <si>
    <t>Konsulenthuse</t>
  </si>
  <si>
    <t>Strøm</t>
  </si>
  <si>
    <t>Kloak</t>
  </si>
  <si>
    <t>Gartneri</t>
  </si>
  <si>
    <t>Emballageproducent</t>
  </si>
  <si>
    <t>Vand &amp; Varme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</si>
</sst>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kr.&quot;\ * #,##0.00_ ;_ &quot;kr.&quot;\ * \-#,##0.00_ ;_ &quot;kr.&quot;\ * &quot;-&quot;??_ ;_ @_ 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3"/>
      <color theme="1" tint="4.9989318521683403E-2"/>
      <name val="Calibri"/>
      <scheme val="minor"/>
    </font>
    <font>
      <sz val="11"/>
      <color theme="1" tint="4.9989318521683403E-2"/>
      <name val="Calibri"/>
      <scheme val="minor"/>
    </font>
    <font>
      <sz val="13"/>
      <color theme="0"/>
      <name val="Calibri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scheme val="minor"/>
    </font>
    <font>
      <b/>
      <sz val="14"/>
      <name val="Calibri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0F6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56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4" fontId="19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1" fillId="0" borderId="4" xfId="0" applyFont="1" applyBorder="1"/>
    <xf numFmtId="0" fontId="0" fillId="0" borderId="5" xfId="0" applyBorder="1"/>
    <xf numFmtId="0" fontId="1" fillId="0" borderId="4" xfId="0" applyFont="1" applyFill="1" applyBorder="1"/>
    <xf numFmtId="0" fontId="3" fillId="0" borderId="6" xfId="0" applyFont="1" applyBorder="1"/>
    <xf numFmtId="0" fontId="4" fillId="0" borderId="7" xfId="0" applyFont="1" applyBorder="1"/>
    <xf numFmtId="0" fontId="3" fillId="0" borderId="7" xfId="0" applyFont="1" applyBorder="1"/>
    <xf numFmtId="0" fontId="3" fillId="0" borderId="8" xfId="0" applyFont="1" applyBorder="1"/>
    <xf numFmtId="0" fontId="3" fillId="2" borderId="0" xfId="0" applyFont="1" applyFill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6" fillId="0" borderId="0" xfId="0" applyFont="1"/>
    <xf numFmtId="0" fontId="0" fillId="3" borderId="0" xfId="0" applyFill="1"/>
    <xf numFmtId="0" fontId="1" fillId="3" borderId="0" xfId="0" applyFont="1" applyFill="1"/>
    <xf numFmtId="0" fontId="2" fillId="4" borderId="10" xfId="0" applyFont="1" applyFill="1" applyBorder="1"/>
    <xf numFmtId="0" fontId="8" fillId="0" borderId="3" xfId="0" applyFont="1" applyFill="1" applyBorder="1"/>
    <xf numFmtId="0" fontId="8" fillId="0" borderId="5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12" fillId="6" borderId="1" xfId="0" applyFont="1" applyFill="1" applyBorder="1" applyAlignment="1">
      <alignment horizontal="center" vertical="center"/>
    </xf>
    <xf numFmtId="0" fontId="12" fillId="6" borderId="2" xfId="0" applyFont="1" applyFill="1" applyBorder="1"/>
    <xf numFmtId="0" fontId="12" fillId="5" borderId="1" xfId="0" applyFont="1" applyFill="1" applyBorder="1" applyAlignment="1">
      <alignment horizontal="center" vertical="center"/>
    </xf>
    <xf numFmtId="0" fontId="12" fillId="5" borderId="2" xfId="0" applyFont="1" applyFill="1" applyBorder="1"/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/>
    <xf numFmtId="0" fontId="11" fillId="8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3" fillId="10" borderId="0" xfId="0" applyFont="1" applyFill="1"/>
    <xf numFmtId="0" fontId="13" fillId="10" borderId="13" xfId="0" applyFont="1" applyFill="1" applyBorder="1"/>
    <xf numFmtId="0" fontId="1" fillId="0" borderId="11" xfId="0" applyFont="1" applyFill="1" applyBorder="1"/>
    <xf numFmtId="0" fontId="1" fillId="0" borderId="0" xfId="0" applyFont="1" applyFill="1" applyBorder="1"/>
    <xf numFmtId="0" fontId="11" fillId="6" borderId="15" xfId="0" applyFont="1" applyFill="1" applyBorder="1" applyAlignment="1">
      <alignment vertical="center"/>
    </xf>
    <xf numFmtId="0" fontId="12" fillId="6" borderId="16" xfId="0" applyFont="1" applyFill="1" applyBorder="1" applyAlignment="1">
      <alignment horizontal="center" vertical="center"/>
    </xf>
    <xf numFmtId="0" fontId="12" fillId="6" borderId="17" xfId="0" applyFont="1" applyFill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11" fillId="6" borderId="0" xfId="0" applyFont="1" applyFill="1" applyBorder="1" applyAlignment="1">
      <alignment vertical="center"/>
    </xf>
    <xf numFmtId="0" fontId="0" fillId="0" borderId="22" xfId="0" applyBorder="1"/>
    <xf numFmtId="0" fontId="11" fillId="6" borderId="12" xfId="0" applyFont="1" applyFill="1" applyBorder="1" applyAlignment="1">
      <alignment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25" xfId="0" applyFont="1" applyFill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11" fillId="5" borderId="15" xfId="0" applyFont="1" applyFill="1" applyBorder="1" applyAlignment="1">
      <alignment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/>
    <xf numFmtId="0" fontId="1" fillId="0" borderId="18" xfId="0" applyFont="1" applyFill="1" applyBorder="1"/>
    <xf numFmtId="0" fontId="11" fillId="5" borderId="0" xfId="0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5" xfId="0" applyFont="1" applyFill="1" applyBorder="1"/>
    <xf numFmtId="0" fontId="11" fillId="7" borderId="15" xfId="0" applyFont="1" applyFill="1" applyBorder="1"/>
    <xf numFmtId="0" fontId="12" fillId="7" borderId="16" xfId="0" applyFont="1" applyFill="1" applyBorder="1" applyAlignment="1">
      <alignment horizontal="center" vertical="center"/>
    </xf>
    <xf numFmtId="0" fontId="12" fillId="7" borderId="17" xfId="0" applyFont="1" applyFill="1" applyBorder="1"/>
    <xf numFmtId="0" fontId="11" fillId="7" borderId="0" xfId="0" applyFont="1" applyFill="1" applyBorder="1"/>
    <xf numFmtId="0" fontId="11" fillId="7" borderId="12" xfId="0" applyFont="1" applyFill="1" applyBorder="1"/>
    <xf numFmtId="0" fontId="12" fillId="7" borderId="24" xfId="0" applyFont="1" applyFill="1" applyBorder="1" applyAlignment="1">
      <alignment horizontal="center" vertical="center"/>
    </xf>
    <xf numFmtId="0" fontId="12" fillId="7" borderId="25" xfId="0" applyFont="1" applyFill="1" applyBorder="1"/>
    <xf numFmtId="0" fontId="1" fillId="0" borderId="26" xfId="0" applyFont="1" applyFill="1" applyBorder="1"/>
    <xf numFmtId="0" fontId="15" fillId="0" borderId="0" xfId="0" applyFont="1" applyFill="1" applyBorder="1"/>
    <xf numFmtId="0" fontId="15" fillId="0" borderId="0" xfId="0" applyFont="1"/>
    <xf numFmtId="0" fontId="16" fillId="0" borderId="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Fill="1" applyBorder="1" applyAlignment="1">
      <alignment vertical="center"/>
    </xf>
    <xf numFmtId="0" fontId="18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center" textRotation="255"/>
    </xf>
    <xf numFmtId="0" fontId="1" fillId="0" borderId="21" xfId="0" applyFont="1" applyBorder="1" applyAlignment="1">
      <alignment horizontal="center" vertical="center" textRotation="255"/>
    </xf>
    <xf numFmtId="0" fontId="1" fillId="0" borderId="23" xfId="0" applyFont="1" applyBorder="1" applyAlignment="1">
      <alignment horizontal="center" vertical="center" textRotation="255"/>
    </xf>
    <xf numFmtId="0" fontId="0" fillId="0" borderId="12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 textRotation="255"/>
    </xf>
    <xf numFmtId="0" fontId="7" fillId="0" borderId="21" xfId="0" applyFont="1" applyBorder="1" applyAlignment="1">
      <alignment horizontal="center" vertical="center" textRotation="255"/>
    </xf>
    <xf numFmtId="0" fontId="7" fillId="0" borderId="23" xfId="0" applyFont="1" applyBorder="1" applyAlignment="1">
      <alignment horizontal="center" vertical="center" textRotation="255"/>
    </xf>
    <xf numFmtId="0" fontId="18" fillId="0" borderId="0" xfId="0" applyFont="1" applyAlignment="1">
      <alignment horizontal="center"/>
    </xf>
    <xf numFmtId="0" fontId="0" fillId="0" borderId="0" xfId="0" applyBorder="1"/>
    <xf numFmtId="0" fontId="16" fillId="0" borderId="0" xfId="0" applyFont="1" applyAlignment="1"/>
    <xf numFmtId="0" fontId="0" fillId="0" borderId="0" xfId="0" applyAlignment="1"/>
    <xf numFmtId="0" fontId="20" fillId="0" borderId="0" xfId="0" applyFont="1" applyAlignment="1"/>
    <xf numFmtId="0" fontId="21" fillId="0" borderId="14" xfId="0" applyFont="1" applyFill="1" applyBorder="1" applyAlignment="1">
      <alignment vertical="center"/>
    </xf>
    <xf numFmtId="0" fontId="22" fillId="0" borderId="15" xfId="0" applyFont="1" applyFill="1" applyBorder="1" applyAlignment="1">
      <alignment horizontal="center"/>
    </xf>
    <xf numFmtId="0" fontId="23" fillId="0" borderId="15" xfId="0" applyFont="1" applyFill="1" applyBorder="1"/>
    <xf numFmtId="0" fontId="24" fillId="0" borderId="20" xfId="0" applyFont="1" applyBorder="1"/>
    <xf numFmtId="0" fontId="24" fillId="0" borderId="14" xfId="0" applyFont="1" applyBorder="1"/>
    <xf numFmtId="0" fontId="24" fillId="0" borderId="15" xfId="0" applyFont="1" applyBorder="1"/>
    <xf numFmtId="0" fontId="21" fillId="0" borderId="2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/>
    <xf numFmtId="0" fontId="24" fillId="0" borderId="22" xfId="0" applyFont="1" applyBorder="1"/>
    <xf numFmtId="0" fontId="24" fillId="0" borderId="21" xfId="0" applyFont="1" applyBorder="1"/>
    <xf numFmtId="0" fontId="24" fillId="0" borderId="0" xfId="0" applyFont="1" applyBorder="1"/>
    <xf numFmtId="0" fontId="21" fillId="0" borderId="23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/>
    </xf>
    <xf numFmtId="0" fontId="23" fillId="0" borderId="12" xfId="0" applyFont="1" applyFill="1" applyBorder="1"/>
    <xf numFmtId="0" fontId="24" fillId="0" borderId="28" xfId="0" applyFont="1" applyBorder="1"/>
    <xf numFmtId="0" fontId="24" fillId="0" borderId="23" xfId="0" applyFont="1" applyBorder="1"/>
    <xf numFmtId="0" fontId="24" fillId="0" borderId="12" xfId="0" applyFont="1" applyBorder="1"/>
    <xf numFmtId="0" fontId="21" fillId="0" borderId="0" xfId="0" applyFont="1" applyFill="1" applyBorder="1" applyAlignment="1">
      <alignment vertical="center"/>
    </xf>
    <xf numFmtId="0" fontId="24" fillId="0" borderId="0" xfId="0" applyFont="1" applyFill="1" applyBorder="1"/>
    <xf numFmtId="0" fontId="24" fillId="0" borderId="0" xfId="0" applyFont="1"/>
    <xf numFmtId="0" fontId="24" fillId="0" borderId="29" xfId="0" applyNumberFormat="1" applyFont="1" applyFill="1" applyBorder="1"/>
    <xf numFmtId="0" fontId="22" fillId="0" borderId="0" xfId="0" applyFont="1" applyAlignment="1">
      <alignment horizontal="center"/>
    </xf>
    <xf numFmtId="0" fontId="24" fillId="0" borderId="0" xfId="0" applyFont="1" applyAlignment="1"/>
    <xf numFmtId="0" fontId="22" fillId="0" borderId="0" xfId="0" applyFont="1" applyAlignment="1"/>
    <xf numFmtId="0" fontId="21" fillId="0" borderId="14" xfId="0" applyFont="1" applyBorder="1"/>
    <xf numFmtId="0" fontId="22" fillId="0" borderId="15" xfId="0" applyFont="1" applyBorder="1" applyAlignment="1">
      <alignment horizontal="center"/>
    </xf>
    <xf numFmtId="0" fontId="21" fillId="0" borderId="21" xfId="0" applyFont="1" applyBorder="1"/>
    <xf numFmtId="0" fontId="22" fillId="0" borderId="0" xfId="0" applyFont="1" applyBorder="1" applyAlignment="1">
      <alignment horizontal="center"/>
    </xf>
    <xf numFmtId="0" fontId="21" fillId="0" borderId="23" xfId="0" applyFont="1" applyBorder="1"/>
    <xf numFmtId="0" fontId="22" fillId="0" borderId="12" xfId="0" applyFont="1" applyBorder="1" applyAlignment="1">
      <alignment horizontal="center"/>
    </xf>
    <xf numFmtId="0" fontId="21" fillId="0" borderId="0" xfId="0" applyFont="1"/>
    <xf numFmtId="0" fontId="23" fillId="0" borderId="0" xfId="0" applyFont="1" applyFill="1"/>
    <xf numFmtId="0" fontId="0" fillId="0" borderId="0" xfId="0" applyBorder="1" applyAlignment="1"/>
    <xf numFmtId="0" fontId="24" fillId="0" borderId="0" xfId="0" applyFont="1" applyBorder="1" applyAlignment="1"/>
    <xf numFmtId="44" fontId="24" fillId="0" borderId="0" xfId="55" applyFont="1" applyBorder="1"/>
  </cellXfs>
  <cellStyles count="56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Normal" xfId="0" builtinId="0"/>
    <cellStyle name="Valuta" xfId="55" builtinId="4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  <fill>
        <patternFill patternType="none">
          <fgColor indexed="64"/>
          <bgColor indexed="65"/>
        </patternFill>
      </fill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el2" displayName="Tabel2" ref="B6:L68" totalsRowShown="0" headerRowDxfId="24">
  <autoFilter ref="B6:L68"/>
  <tableColumns count="11">
    <tableColumn id="1" name="Kolonne1" dataDxfId="23"/>
    <tableColumn id="2" name="Kolonne2" dataDxfId="22"/>
    <tableColumn id="3" name="Kolonne3" dataDxfId="21"/>
    <tableColumn id="4" name="Kolonne4" dataDxfId="20"/>
    <tableColumn id="5" name="Kolonne5">
      <calculatedColumnFormula>$F$3</calculatedColumnFormula>
    </tableColumn>
    <tableColumn id="6" name="Kolonne6" dataDxfId="19"/>
    <tableColumn id="7" name="Kolonne7">
      <calculatedColumnFormula>$H$3</calculatedColumnFormula>
    </tableColumn>
    <tableColumn id="8" name="Kolonne8" dataDxfId="18"/>
    <tableColumn id="9" name="Kolonne9">
      <calculatedColumnFormula>$J$3</calculatedColumnFormula>
    </tableColumn>
    <tableColumn id="10" name="Kolonne10" dataDxfId="17"/>
    <tableColumn id="11" name="Kolonne11">
      <calculatedColumnFormula>$L$3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4:P91" totalsRowShown="0" dataDxfId="2">
  <autoFilter ref="A4:P91"/>
  <tableColumns count="16">
    <tableColumn id="1" name="Column1" dataDxfId="16"/>
    <tableColumn id="2" name="Column2" dataDxfId="15"/>
    <tableColumn id="3" name="Column3" dataDxfId="14"/>
    <tableColumn id="4" name="Column4" dataDxfId="13"/>
    <tableColumn id="5" name="Column5" dataDxfId="12"/>
    <tableColumn id="6" name="Column6" dataDxfId="11"/>
    <tableColumn id="7" name="Column7" dataDxfId="10"/>
    <tableColumn id="8" name="Column8" dataDxfId="9"/>
    <tableColumn id="9" name="Column9" dataDxfId="8"/>
    <tableColumn id="10" name="Column10" dataDxfId="7"/>
    <tableColumn id="11" name="Column11" dataDxfId="6"/>
    <tableColumn id="12" name="Column12" dataDxfId="5"/>
    <tableColumn id="13" name="Column13" dataDxfId="4"/>
    <tableColumn id="14" name="Column14" dataDxfId="3"/>
    <tableColumn id="18" name="Column142" dataDxfId="0"/>
    <tableColumn id="15" name="Column15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68"/>
  <sheetViews>
    <sheetView topLeftCell="A15" zoomScale="85" zoomScaleNormal="85" zoomScalePageLayoutView="85" workbookViewId="0">
      <selection activeCell="H31" sqref="H31"/>
    </sheetView>
  </sheetViews>
  <sheetFormatPr defaultColWidth="8.85546875" defaultRowHeight="15"/>
  <cols>
    <col min="2" max="2" width="38" customWidth="1"/>
    <col min="3" max="4" width="0" hidden="1" customWidth="1"/>
    <col min="5" max="5" width="4" style="1" customWidth="1"/>
    <col min="6" max="6" width="11.7109375" customWidth="1"/>
    <col min="7" max="7" width="5.42578125" style="1" customWidth="1"/>
    <col min="8" max="8" width="17.42578125" customWidth="1"/>
    <col min="9" max="9" width="3.28515625" style="1" customWidth="1"/>
    <col min="10" max="10" width="12.28515625" customWidth="1"/>
    <col min="11" max="11" width="3.28515625" style="1" customWidth="1"/>
    <col min="12" max="12" width="22.85546875" customWidth="1"/>
    <col min="13" max="13" width="3.28515625" style="1" customWidth="1"/>
    <col min="14" max="14" width="12.42578125" customWidth="1"/>
    <col min="16" max="16" width="120" customWidth="1"/>
  </cols>
  <sheetData>
    <row r="2" spans="1:16" ht="16.5" thickBot="1">
      <c r="A2" s="9" t="s">
        <v>25</v>
      </c>
      <c r="F2" s="72" t="s">
        <v>32</v>
      </c>
      <c r="G2" s="72"/>
      <c r="H2" s="72"/>
      <c r="I2" s="72"/>
      <c r="J2" s="72"/>
      <c r="K2" s="72"/>
      <c r="L2" s="72"/>
      <c r="M2" s="72"/>
      <c r="N2" s="72"/>
    </row>
    <row r="3" spans="1:16" ht="16.5" thickBot="1">
      <c r="B3" s="5" t="s">
        <v>27</v>
      </c>
      <c r="C3" s="6"/>
      <c r="D3" s="6"/>
      <c r="E3" s="7"/>
      <c r="F3" s="7" t="s">
        <v>48</v>
      </c>
      <c r="G3" s="7"/>
      <c r="H3" s="7" t="s">
        <v>35</v>
      </c>
      <c r="I3" s="7"/>
      <c r="J3" s="7" t="s">
        <v>33</v>
      </c>
      <c r="K3" s="7"/>
      <c r="L3" s="8" t="s">
        <v>34</v>
      </c>
      <c r="M3" s="7"/>
      <c r="N3" s="8" t="s">
        <v>31</v>
      </c>
    </row>
    <row r="4" spans="1:16" ht="10.5" customHeight="1"/>
    <row r="5" spans="1:16" ht="15" customHeight="1">
      <c r="A5" s="9" t="s">
        <v>26</v>
      </c>
      <c r="P5" s="9" t="s">
        <v>28</v>
      </c>
    </row>
    <row r="6" spans="1:16" ht="32.25" customHeight="1">
      <c r="B6" s="12" t="s">
        <v>14</v>
      </c>
      <c r="C6" s="12" t="s">
        <v>15</v>
      </c>
      <c r="D6" s="12" t="s">
        <v>16</v>
      </c>
      <c r="E6" s="13" t="s">
        <v>17</v>
      </c>
      <c r="F6" s="12" t="s">
        <v>18</v>
      </c>
      <c r="G6" s="13" t="s">
        <v>19</v>
      </c>
      <c r="H6" s="12" t="s">
        <v>20</v>
      </c>
      <c r="I6" s="13" t="s">
        <v>21</v>
      </c>
      <c r="J6" s="12" t="s">
        <v>22</v>
      </c>
      <c r="K6" s="13" t="s">
        <v>23</v>
      </c>
      <c r="L6" s="12" t="s">
        <v>24</v>
      </c>
      <c r="M6" s="13" t="s">
        <v>23</v>
      </c>
      <c r="N6" s="12" t="s">
        <v>24</v>
      </c>
    </row>
    <row r="7" spans="1:16" ht="15.75" thickBot="1">
      <c r="B7" s="19"/>
      <c r="C7" s="19"/>
      <c r="D7" s="19"/>
      <c r="E7" s="20"/>
      <c r="F7" s="19"/>
      <c r="G7" s="20"/>
      <c r="H7" s="19"/>
      <c r="I7" s="20"/>
      <c r="J7" s="19"/>
      <c r="K7" s="20"/>
      <c r="L7" s="19"/>
      <c r="M7" s="15"/>
      <c r="N7" s="14"/>
      <c r="P7" s="1" t="s">
        <v>29</v>
      </c>
    </row>
    <row r="8" spans="1:16" ht="15.95" customHeight="1">
      <c r="A8" s="73" t="s">
        <v>30</v>
      </c>
      <c r="B8" s="33" t="s">
        <v>0</v>
      </c>
      <c r="C8" s="34">
        <v>2</v>
      </c>
      <c r="D8" s="35"/>
      <c r="E8" s="36">
        <v>1</v>
      </c>
      <c r="F8" s="37" t="str">
        <f t="shared" ref="F8:F39" si="0">$F$3</f>
        <v>IT &amp; Medier</v>
      </c>
      <c r="G8" s="36">
        <v>1</v>
      </c>
      <c r="H8" s="37" t="str">
        <f t="shared" ref="H8:H39" si="1">$H$3</f>
        <v>Produktion &amp; Service</v>
      </c>
      <c r="I8" s="36"/>
      <c r="J8" s="37" t="str">
        <f t="shared" ref="J8:J39" si="2">$J$3</f>
        <v>Salg &amp; Service</v>
      </c>
      <c r="K8" s="36"/>
      <c r="L8" s="38" t="str">
        <f t="shared" ref="L8:L39" si="3">$L$3</f>
        <v>Økonomi &amp; Administration</v>
      </c>
      <c r="M8" s="31"/>
      <c r="N8" s="17" t="str">
        <f t="shared" ref="N8:N19" si="4">$N$3</f>
        <v>evt. ekstra</v>
      </c>
      <c r="O8" t="s">
        <v>153</v>
      </c>
      <c r="P8" s="10" t="s">
        <v>36</v>
      </c>
    </row>
    <row r="9" spans="1:16" ht="17.25">
      <c r="A9" s="74"/>
      <c r="B9" s="39" t="s">
        <v>45</v>
      </c>
      <c r="C9" s="21">
        <v>2</v>
      </c>
      <c r="D9" s="22"/>
      <c r="E9" s="2">
        <v>1</v>
      </c>
      <c r="F9" s="3" t="str">
        <f t="shared" si="0"/>
        <v>IT &amp; Medier</v>
      </c>
      <c r="G9" s="2">
        <v>1</v>
      </c>
      <c r="H9" s="3" t="str">
        <f t="shared" si="1"/>
        <v>Produktion &amp; Service</v>
      </c>
      <c r="I9" s="2"/>
      <c r="J9" s="3" t="str">
        <f t="shared" si="2"/>
        <v>Salg &amp; Service</v>
      </c>
      <c r="K9" s="2"/>
      <c r="L9" s="40" t="str">
        <f t="shared" si="3"/>
        <v>Økonomi &amp; Administration</v>
      </c>
      <c r="M9" s="32"/>
      <c r="N9" s="18" t="str">
        <f t="shared" si="4"/>
        <v>evt. ekstra</v>
      </c>
      <c r="O9" t="s">
        <v>153</v>
      </c>
      <c r="P9" s="16" t="s">
        <v>4</v>
      </c>
    </row>
    <row r="10" spans="1:16" ht="17.25">
      <c r="A10" s="74"/>
      <c r="B10" s="39" t="s">
        <v>44</v>
      </c>
      <c r="C10" s="21">
        <v>2</v>
      </c>
      <c r="D10" s="22"/>
      <c r="E10" s="2"/>
      <c r="F10" s="3" t="str">
        <f t="shared" si="0"/>
        <v>IT &amp; Medier</v>
      </c>
      <c r="G10" s="2">
        <v>2</v>
      </c>
      <c r="H10" s="3" t="str">
        <f t="shared" si="1"/>
        <v>Produktion &amp; Service</v>
      </c>
      <c r="I10" s="2"/>
      <c r="J10" s="3" t="str">
        <f t="shared" si="2"/>
        <v>Salg &amp; Service</v>
      </c>
      <c r="K10" s="2"/>
      <c r="L10" s="40" t="str">
        <f t="shared" si="3"/>
        <v>Økonomi &amp; Administration</v>
      </c>
      <c r="M10" s="32"/>
      <c r="N10" s="18" t="str">
        <f t="shared" si="4"/>
        <v>evt. ekstra</v>
      </c>
      <c r="O10" t="s">
        <v>153</v>
      </c>
      <c r="P10" s="11" t="s">
        <v>78</v>
      </c>
    </row>
    <row r="11" spans="1:16" ht="17.25">
      <c r="A11" s="74"/>
      <c r="B11" s="39" t="s">
        <v>39</v>
      </c>
      <c r="C11" s="21">
        <v>2</v>
      </c>
      <c r="D11" s="22"/>
      <c r="E11" s="2">
        <v>1</v>
      </c>
      <c r="F11" s="3" t="str">
        <f t="shared" si="0"/>
        <v>IT &amp; Medier</v>
      </c>
      <c r="G11" s="2">
        <v>1</v>
      </c>
      <c r="H11" s="3" t="str">
        <f t="shared" si="1"/>
        <v>Produktion &amp; Service</v>
      </c>
      <c r="I11" s="2">
        <v>1</v>
      </c>
      <c r="J11" s="3" t="str">
        <f t="shared" si="2"/>
        <v>Salg &amp; Service</v>
      </c>
      <c r="K11" s="2"/>
      <c r="L11" s="40" t="str">
        <f t="shared" si="3"/>
        <v>Økonomi &amp; Administration</v>
      </c>
      <c r="M11" s="32"/>
      <c r="N11" s="18" t="str">
        <f t="shared" si="4"/>
        <v>evt. ekstra</v>
      </c>
      <c r="O11" t="s">
        <v>153</v>
      </c>
      <c r="P11" s="16" t="s">
        <v>152</v>
      </c>
    </row>
    <row r="12" spans="1:16" ht="17.25">
      <c r="A12" s="74"/>
      <c r="B12" s="39" t="s">
        <v>43</v>
      </c>
      <c r="C12" s="21">
        <v>2</v>
      </c>
      <c r="D12" s="22"/>
      <c r="E12" s="2"/>
      <c r="F12" s="3" t="str">
        <f t="shared" si="0"/>
        <v>IT &amp; Medier</v>
      </c>
      <c r="G12" s="2">
        <v>2</v>
      </c>
      <c r="H12" s="3" t="str">
        <f t="shared" si="1"/>
        <v>Produktion &amp; Service</v>
      </c>
      <c r="I12" s="2"/>
      <c r="J12" s="3" t="str">
        <f t="shared" si="2"/>
        <v>Salg &amp; Service</v>
      </c>
      <c r="K12" s="2"/>
      <c r="L12" s="40" t="str">
        <f t="shared" si="3"/>
        <v>Økonomi &amp; Administration</v>
      </c>
      <c r="M12" s="32"/>
      <c r="N12" s="18" t="str">
        <f t="shared" si="4"/>
        <v>evt. ekstra</v>
      </c>
      <c r="O12" t="s">
        <v>153</v>
      </c>
      <c r="P12" s="11"/>
    </row>
    <row r="13" spans="1:16" ht="17.25">
      <c r="A13" s="74"/>
      <c r="B13" s="39" t="s">
        <v>74</v>
      </c>
      <c r="C13" s="21">
        <v>2</v>
      </c>
      <c r="D13" s="22"/>
      <c r="E13" s="2">
        <v>1</v>
      </c>
      <c r="F13" s="3" t="str">
        <f t="shared" si="0"/>
        <v>IT &amp; Medier</v>
      </c>
      <c r="G13" s="2">
        <v>1</v>
      </c>
      <c r="H13" s="3" t="str">
        <f t="shared" si="1"/>
        <v>Produktion &amp; Service</v>
      </c>
      <c r="I13" s="2">
        <v>1</v>
      </c>
      <c r="J13" s="3" t="str">
        <f t="shared" si="2"/>
        <v>Salg &amp; Service</v>
      </c>
      <c r="K13" s="2"/>
      <c r="L13" s="40" t="str">
        <f t="shared" si="3"/>
        <v>Økonomi &amp; Administration</v>
      </c>
      <c r="M13" s="32"/>
      <c r="N13" s="18" t="str">
        <f t="shared" si="4"/>
        <v>evt. ekstra</v>
      </c>
      <c r="O13" t="s">
        <v>153</v>
      </c>
      <c r="P13" s="16"/>
    </row>
    <row r="14" spans="1:16" ht="17.25">
      <c r="A14" s="74"/>
      <c r="B14" s="39" t="s">
        <v>41</v>
      </c>
      <c r="C14" s="21">
        <v>2</v>
      </c>
      <c r="D14" s="22"/>
      <c r="E14" s="2">
        <v>1</v>
      </c>
      <c r="F14" s="3" t="str">
        <f t="shared" si="0"/>
        <v>IT &amp; Medier</v>
      </c>
      <c r="G14" s="2">
        <v>1</v>
      </c>
      <c r="H14" s="3" t="str">
        <f t="shared" si="1"/>
        <v>Produktion &amp; Service</v>
      </c>
      <c r="I14" s="2"/>
      <c r="J14" s="3" t="str">
        <f t="shared" si="2"/>
        <v>Salg &amp; Service</v>
      </c>
      <c r="K14" s="2"/>
      <c r="L14" s="40" t="str">
        <f t="shared" si="3"/>
        <v>Økonomi &amp; Administration</v>
      </c>
      <c r="M14" s="32"/>
      <c r="N14" s="18" t="str">
        <f t="shared" si="4"/>
        <v>evt. ekstra</v>
      </c>
      <c r="O14" t="s">
        <v>153</v>
      </c>
      <c r="P14" s="16"/>
    </row>
    <row r="15" spans="1:16" ht="17.25">
      <c r="A15" s="74"/>
      <c r="B15" s="39" t="s">
        <v>40</v>
      </c>
      <c r="C15" s="21">
        <v>2</v>
      </c>
      <c r="D15" s="22"/>
      <c r="E15" s="2">
        <v>1</v>
      </c>
      <c r="F15" s="3" t="str">
        <f t="shared" si="0"/>
        <v>IT &amp; Medier</v>
      </c>
      <c r="G15" s="2">
        <v>1</v>
      </c>
      <c r="H15" s="3" t="str">
        <f t="shared" si="1"/>
        <v>Produktion &amp; Service</v>
      </c>
      <c r="I15" s="2"/>
      <c r="J15" s="3" t="str">
        <f t="shared" si="2"/>
        <v>Salg &amp; Service</v>
      </c>
      <c r="K15" s="2"/>
      <c r="L15" s="40" t="str">
        <f t="shared" si="3"/>
        <v>Økonomi &amp; Administration</v>
      </c>
      <c r="M15" s="32"/>
      <c r="N15" s="18" t="str">
        <f t="shared" si="4"/>
        <v>evt. ekstra</v>
      </c>
      <c r="O15" t="s">
        <v>153</v>
      </c>
      <c r="P15" s="11"/>
    </row>
    <row r="16" spans="1:16" ht="17.25">
      <c r="A16" s="74"/>
      <c r="B16" s="39" t="s">
        <v>1</v>
      </c>
      <c r="C16" s="21">
        <v>2</v>
      </c>
      <c r="D16" s="22"/>
      <c r="E16" s="2"/>
      <c r="F16" s="3" t="str">
        <f t="shared" si="0"/>
        <v>IT &amp; Medier</v>
      </c>
      <c r="G16" s="2">
        <v>1</v>
      </c>
      <c r="H16" s="3" t="str">
        <f t="shared" si="1"/>
        <v>Produktion &amp; Service</v>
      </c>
      <c r="I16" s="2">
        <v>1</v>
      </c>
      <c r="J16" s="3" t="str">
        <f t="shared" si="2"/>
        <v>Salg &amp; Service</v>
      </c>
      <c r="K16" s="2"/>
      <c r="L16" s="40" t="str">
        <f t="shared" si="3"/>
        <v>Økonomi &amp; Administration</v>
      </c>
      <c r="M16" s="32"/>
      <c r="N16" s="18" t="str">
        <f t="shared" si="4"/>
        <v>evt. ekstra</v>
      </c>
      <c r="O16" t="s">
        <v>153</v>
      </c>
      <c r="P16" s="16"/>
    </row>
    <row r="17" spans="1:16" ht="17.25">
      <c r="A17" s="74"/>
      <c r="B17" s="39" t="s">
        <v>2</v>
      </c>
      <c r="C17" s="21">
        <v>2</v>
      </c>
      <c r="D17" s="22"/>
      <c r="E17" s="2"/>
      <c r="F17" s="3" t="str">
        <f t="shared" si="0"/>
        <v>IT &amp; Medier</v>
      </c>
      <c r="G17" s="2">
        <v>1</v>
      </c>
      <c r="H17" s="3" t="str">
        <f t="shared" si="1"/>
        <v>Produktion &amp; Service</v>
      </c>
      <c r="I17" s="2"/>
      <c r="J17" s="3" t="str">
        <f t="shared" si="2"/>
        <v>Salg &amp; Service</v>
      </c>
      <c r="K17" s="2"/>
      <c r="L17" s="40" t="str">
        <f t="shared" si="3"/>
        <v>Økonomi &amp; Administration</v>
      </c>
      <c r="M17" s="32"/>
      <c r="N17" s="18" t="str">
        <f t="shared" si="4"/>
        <v>evt. ekstra</v>
      </c>
      <c r="O17" t="s">
        <v>153</v>
      </c>
      <c r="P17" s="11"/>
    </row>
    <row r="18" spans="1:16" ht="17.25">
      <c r="A18" s="74"/>
      <c r="B18" s="39" t="s">
        <v>38</v>
      </c>
      <c r="C18" s="21">
        <v>2</v>
      </c>
      <c r="D18" s="22"/>
      <c r="E18" s="2"/>
      <c r="F18" s="3" t="str">
        <f t="shared" si="0"/>
        <v>IT &amp; Medier</v>
      </c>
      <c r="G18" s="2">
        <v>1</v>
      </c>
      <c r="H18" s="3" t="str">
        <f t="shared" si="1"/>
        <v>Produktion &amp; Service</v>
      </c>
      <c r="I18" s="2">
        <v>1</v>
      </c>
      <c r="J18" s="3" t="str">
        <f t="shared" si="2"/>
        <v>Salg &amp; Service</v>
      </c>
      <c r="K18" s="2"/>
      <c r="L18" s="40" t="str">
        <f t="shared" si="3"/>
        <v>Økonomi &amp; Administration</v>
      </c>
      <c r="M18" s="32"/>
      <c r="N18" s="18" t="str">
        <f t="shared" si="4"/>
        <v>evt. ekstra</v>
      </c>
      <c r="O18" t="s">
        <v>153</v>
      </c>
      <c r="P18" s="16"/>
    </row>
    <row r="19" spans="1:16" ht="17.25">
      <c r="A19" s="74"/>
      <c r="B19" s="39" t="s">
        <v>42</v>
      </c>
      <c r="C19" s="21">
        <v>2</v>
      </c>
      <c r="D19" s="22"/>
      <c r="E19" s="2"/>
      <c r="F19" s="3" t="str">
        <f t="shared" si="0"/>
        <v>IT &amp; Medier</v>
      </c>
      <c r="G19" s="2"/>
      <c r="H19" s="3" t="str">
        <f t="shared" si="1"/>
        <v>Produktion &amp; Service</v>
      </c>
      <c r="I19" s="2">
        <v>1</v>
      </c>
      <c r="J19" s="3" t="str">
        <f t="shared" si="2"/>
        <v>Salg &amp; Service</v>
      </c>
      <c r="K19" s="2">
        <v>1</v>
      </c>
      <c r="L19" s="40" t="str">
        <f t="shared" si="3"/>
        <v>Økonomi &amp; Administration</v>
      </c>
      <c r="M19" s="32"/>
      <c r="N19" s="18" t="str">
        <f t="shared" si="4"/>
        <v>evt. ekstra</v>
      </c>
      <c r="O19" t="s">
        <v>153</v>
      </c>
      <c r="P19" s="11"/>
    </row>
    <row r="20" spans="1:16" ht="17.25">
      <c r="A20" s="74"/>
      <c r="B20" s="39" t="s">
        <v>55</v>
      </c>
      <c r="C20" s="21"/>
      <c r="D20" s="22"/>
      <c r="E20" s="4"/>
      <c r="F20" s="3" t="str">
        <f t="shared" si="0"/>
        <v>IT &amp; Medier</v>
      </c>
      <c r="G20" s="2">
        <v>1</v>
      </c>
      <c r="H20" s="3" t="str">
        <f t="shared" si="1"/>
        <v>Produktion &amp; Service</v>
      </c>
      <c r="I20" s="2">
        <v>1</v>
      </c>
      <c r="J20" s="3" t="str">
        <f t="shared" si="2"/>
        <v>Salg &amp; Service</v>
      </c>
      <c r="K20" s="2">
        <v>1</v>
      </c>
      <c r="L20" s="40" t="str">
        <f t="shared" si="3"/>
        <v>Økonomi &amp; Administration</v>
      </c>
      <c r="M20" s="32"/>
      <c r="N20" s="18"/>
      <c r="O20" t="s">
        <v>153</v>
      </c>
      <c r="P20" s="11"/>
    </row>
    <row r="21" spans="1:16" ht="17.25">
      <c r="A21" s="74"/>
      <c r="B21" s="39" t="s">
        <v>79</v>
      </c>
      <c r="C21" s="21"/>
      <c r="D21" s="22"/>
      <c r="E21" s="4"/>
      <c r="F21" s="3" t="str">
        <f t="shared" si="0"/>
        <v>IT &amp; Medier</v>
      </c>
      <c r="G21" s="2">
        <v>1</v>
      </c>
      <c r="H21" s="3" t="str">
        <f t="shared" si="1"/>
        <v>Produktion &amp; Service</v>
      </c>
      <c r="I21" s="2">
        <v>1</v>
      </c>
      <c r="J21" s="3" t="str">
        <f t="shared" si="2"/>
        <v>Salg &amp; Service</v>
      </c>
      <c r="K21" s="2"/>
      <c r="L21" s="40" t="str">
        <f t="shared" si="3"/>
        <v>Økonomi &amp; Administration</v>
      </c>
      <c r="M21" s="32"/>
      <c r="N21" s="18"/>
      <c r="O21" t="s">
        <v>153</v>
      </c>
      <c r="P21" s="11"/>
    </row>
    <row r="22" spans="1:16" ht="15.95" customHeight="1" thickBot="1">
      <c r="A22" s="75"/>
      <c r="B22" s="41" t="s">
        <v>3</v>
      </c>
      <c r="C22" s="42">
        <v>3</v>
      </c>
      <c r="D22" s="43"/>
      <c r="E22" s="44">
        <v>1</v>
      </c>
      <c r="F22" s="45" t="str">
        <f t="shared" si="0"/>
        <v>IT &amp; Medier</v>
      </c>
      <c r="G22" s="44">
        <v>1</v>
      </c>
      <c r="H22" s="45" t="str">
        <f t="shared" si="1"/>
        <v>Produktion &amp; Service</v>
      </c>
      <c r="I22" s="44"/>
      <c r="J22" s="45" t="str">
        <f t="shared" si="2"/>
        <v>Salg &amp; Service</v>
      </c>
      <c r="K22" s="44">
        <v>1</v>
      </c>
      <c r="L22" s="46" t="str">
        <f t="shared" si="3"/>
        <v>Økonomi &amp; Administration</v>
      </c>
      <c r="M22" s="32"/>
      <c r="N22" s="18" t="str">
        <f>$N$3</f>
        <v>evt. ekstra</v>
      </c>
      <c r="O22" t="s">
        <v>153</v>
      </c>
      <c r="P22" s="16"/>
    </row>
    <row r="23" spans="1:16" ht="17.25">
      <c r="A23" s="73" t="s">
        <v>87</v>
      </c>
      <c r="B23" s="47" t="s">
        <v>5</v>
      </c>
      <c r="C23" s="48"/>
      <c r="D23" s="49"/>
      <c r="E23" s="50">
        <v>1</v>
      </c>
      <c r="F23" s="37" t="str">
        <f t="shared" si="0"/>
        <v>IT &amp; Medier</v>
      </c>
      <c r="G23" s="36">
        <v>2</v>
      </c>
      <c r="H23" s="37" t="str">
        <f t="shared" si="1"/>
        <v>Produktion &amp; Service</v>
      </c>
      <c r="I23" s="36"/>
      <c r="J23" s="37" t="str">
        <f t="shared" si="2"/>
        <v>Salg &amp; Service</v>
      </c>
      <c r="K23" s="36"/>
      <c r="L23" s="38" t="str">
        <f t="shared" si="3"/>
        <v>Økonomi &amp; Administration</v>
      </c>
      <c r="M23" s="32"/>
      <c r="N23" s="18"/>
      <c r="O23" t="s">
        <v>153</v>
      </c>
      <c r="P23" s="16"/>
    </row>
    <row r="24" spans="1:16" ht="17.25">
      <c r="A24" s="74"/>
      <c r="B24" s="51" t="s">
        <v>84</v>
      </c>
      <c r="C24" s="23"/>
      <c r="D24" s="24"/>
      <c r="E24" s="4">
        <v>1</v>
      </c>
      <c r="F24" s="3" t="str">
        <f t="shared" si="0"/>
        <v>IT &amp; Medier</v>
      </c>
      <c r="G24" s="2">
        <v>2</v>
      </c>
      <c r="H24" s="3" t="str">
        <f t="shared" si="1"/>
        <v>Produktion &amp; Service</v>
      </c>
      <c r="I24" s="2"/>
      <c r="J24" s="3" t="str">
        <f t="shared" si="2"/>
        <v>Salg &amp; Service</v>
      </c>
      <c r="K24" s="2"/>
      <c r="L24" s="40" t="str">
        <f t="shared" si="3"/>
        <v>Økonomi &amp; Administration</v>
      </c>
      <c r="M24" s="32"/>
      <c r="N24" s="18"/>
      <c r="O24" t="s">
        <v>153</v>
      </c>
      <c r="P24" s="16"/>
    </row>
    <row r="25" spans="1:16" ht="17.25">
      <c r="A25" s="74"/>
      <c r="B25" s="51" t="s">
        <v>75</v>
      </c>
      <c r="C25" s="23"/>
      <c r="D25" s="24"/>
      <c r="E25" s="4"/>
      <c r="F25" s="3" t="str">
        <f t="shared" si="0"/>
        <v>IT &amp; Medier</v>
      </c>
      <c r="G25" s="2">
        <v>2</v>
      </c>
      <c r="H25" s="3" t="str">
        <f t="shared" si="1"/>
        <v>Produktion &amp; Service</v>
      </c>
      <c r="I25" s="2"/>
      <c r="J25" s="3" t="str">
        <f t="shared" si="2"/>
        <v>Salg &amp; Service</v>
      </c>
      <c r="K25" s="2"/>
      <c r="L25" s="40" t="str">
        <f t="shared" si="3"/>
        <v>Økonomi &amp; Administration</v>
      </c>
      <c r="M25" s="32"/>
      <c r="N25" s="18"/>
      <c r="O25" t="s">
        <v>153</v>
      </c>
      <c r="P25" s="16"/>
    </row>
    <row r="26" spans="1:16" ht="17.25">
      <c r="A26" s="74"/>
      <c r="B26" s="51" t="s">
        <v>83</v>
      </c>
      <c r="C26" s="23">
        <v>3</v>
      </c>
      <c r="D26" s="24"/>
      <c r="E26" s="2">
        <v>1</v>
      </c>
      <c r="F26" s="3" t="str">
        <f t="shared" si="0"/>
        <v>IT &amp; Medier</v>
      </c>
      <c r="G26" s="2"/>
      <c r="H26" s="3" t="str">
        <f t="shared" si="1"/>
        <v>Produktion &amp; Service</v>
      </c>
      <c r="I26" s="2">
        <v>1</v>
      </c>
      <c r="J26" s="3" t="str">
        <f t="shared" si="2"/>
        <v>Salg &amp; Service</v>
      </c>
      <c r="K26" s="2">
        <v>1</v>
      </c>
      <c r="L26" s="40" t="str">
        <f t="shared" si="3"/>
        <v>Økonomi &amp; Administration</v>
      </c>
      <c r="M26" s="32"/>
      <c r="N26" s="18" t="str">
        <f>$N$3</f>
        <v>evt. ekstra</v>
      </c>
      <c r="O26" t="s">
        <v>153</v>
      </c>
      <c r="P26" s="11"/>
    </row>
    <row r="27" spans="1:16" ht="17.25">
      <c r="A27" s="74"/>
      <c r="B27" s="51" t="s">
        <v>6</v>
      </c>
      <c r="C27" s="23">
        <v>3</v>
      </c>
      <c r="D27" s="24"/>
      <c r="E27" s="4"/>
      <c r="F27" s="3" t="str">
        <f t="shared" si="0"/>
        <v>IT &amp; Medier</v>
      </c>
      <c r="G27" s="2">
        <v>2</v>
      </c>
      <c r="H27" s="3" t="str">
        <f t="shared" si="1"/>
        <v>Produktion &amp; Service</v>
      </c>
      <c r="I27" s="2"/>
      <c r="J27" s="3" t="str">
        <f t="shared" si="2"/>
        <v>Salg &amp; Service</v>
      </c>
      <c r="K27" s="2"/>
      <c r="L27" s="40" t="str">
        <f t="shared" si="3"/>
        <v>Økonomi &amp; Administration</v>
      </c>
      <c r="M27" s="32"/>
      <c r="N27" s="18" t="str">
        <f>$N$3</f>
        <v>evt. ekstra</v>
      </c>
      <c r="O27" t="s">
        <v>153</v>
      </c>
      <c r="P27" s="16"/>
    </row>
    <row r="28" spans="1:16" ht="17.25">
      <c r="A28" s="74"/>
      <c r="B28" s="51" t="s">
        <v>76</v>
      </c>
      <c r="C28" s="23"/>
      <c r="D28" s="24"/>
      <c r="E28" s="4"/>
      <c r="F28" s="3" t="str">
        <f t="shared" si="0"/>
        <v>IT &amp; Medier</v>
      </c>
      <c r="G28" s="2">
        <v>2</v>
      </c>
      <c r="H28" s="3" t="str">
        <f t="shared" si="1"/>
        <v>Produktion &amp; Service</v>
      </c>
      <c r="I28" s="2">
        <v>1</v>
      </c>
      <c r="J28" s="3" t="str">
        <f t="shared" si="2"/>
        <v>Salg &amp; Service</v>
      </c>
      <c r="K28" s="2">
        <v>1</v>
      </c>
      <c r="L28" s="40" t="str">
        <f t="shared" si="3"/>
        <v>Økonomi &amp; Administration</v>
      </c>
      <c r="M28" s="32"/>
      <c r="N28" s="18"/>
      <c r="O28" t="s">
        <v>153</v>
      </c>
      <c r="P28" s="16"/>
    </row>
    <row r="29" spans="1:16" ht="17.25">
      <c r="A29" s="74"/>
      <c r="B29" s="51" t="s">
        <v>57</v>
      </c>
      <c r="C29" s="23">
        <v>3</v>
      </c>
      <c r="D29" s="24"/>
      <c r="E29" s="4"/>
      <c r="F29" s="3" t="str">
        <f t="shared" si="0"/>
        <v>IT &amp; Medier</v>
      </c>
      <c r="G29" s="2"/>
      <c r="H29" s="3" t="str">
        <f t="shared" si="1"/>
        <v>Produktion &amp; Service</v>
      </c>
      <c r="I29" s="2">
        <v>1</v>
      </c>
      <c r="J29" s="3" t="str">
        <f t="shared" si="2"/>
        <v>Salg &amp; Service</v>
      </c>
      <c r="K29" s="2">
        <v>2</v>
      </c>
      <c r="L29" s="40" t="str">
        <f t="shared" si="3"/>
        <v>Økonomi &amp; Administration</v>
      </c>
      <c r="M29" s="32"/>
      <c r="N29" s="18" t="str">
        <f>$N$3</f>
        <v>evt. ekstra</v>
      </c>
      <c r="O29" t="s">
        <v>153</v>
      </c>
      <c r="P29" s="11"/>
    </row>
    <row r="30" spans="1:16" ht="17.25">
      <c r="A30" s="74"/>
      <c r="B30" s="51" t="s">
        <v>8</v>
      </c>
      <c r="C30" s="23">
        <v>3</v>
      </c>
      <c r="D30" s="24"/>
      <c r="E30" s="4">
        <v>1</v>
      </c>
      <c r="F30" s="3" t="str">
        <f t="shared" si="0"/>
        <v>IT &amp; Medier</v>
      </c>
      <c r="G30" s="2">
        <v>1</v>
      </c>
      <c r="H30" s="3" t="str">
        <f t="shared" si="1"/>
        <v>Produktion &amp; Service</v>
      </c>
      <c r="I30" s="2">
        <v>1</v>
      </c>
      <c r="J30" s="3" t="str">
        <f t="shared" si="2"/>
        <v>Salg &amp; Service</v>
      </c>
      <c r="K30" s="2">
        <v>1</v>
      </c>
      <c r="L30" s="40" t="str">
        <f t="shared" si="3"/>
        <v>Økonomi &amp; Administration</v>
      </c>
      <c r="M30" s="32"/>
      <c r="N30" s="18" t="str">
        <f>$N$3</f>
        <v>evt. ekstra</v>
      </c>
      <c r="O30" t="s">
        <v>153</v>
      </c>
      <c r="P30" s="16"/>
    </row>
    <row r="31" spans="1:16" ht="17.25">
      <c r="A31" s="74"/>
      <c r="B31" s="51" t="s">
        <v>82</v>
      </c>
      <c r="C31" s="23"/>
      <c r="D31" s="24"/>
      <c r="E31" s="4"/>
      <c r="F31" s="3" t="str">
        <f t="shared" si="0"/>
        <v>IT &amp; Medier</v>
      </c>
      <c r="G31" s="2">
        <v>1</v>
      </c>
      <c r="H31" s="3" t="str">
        <f t="shared" si="1"/>
        <v>Produktion &amp; Service</v>
      </c>
      <c r="I31" s="2"/>
      <c r="J31" s="3" t="str">
        <f t="shared" si="2"/>
        <v>Salg &amp; Service</v>
      </c>
      <c r="K31" s="2">
        <v>1</v>
      </c>
      <c r="L31" s="40" t="str">
        <f t="shared" si="3"/>
        <v>Økonomi &amp; Administration</v>
      </c>
      <c r="M31" s="32"/>
      <c r="N31" s="18"/>
      <c r="O31" t="s">
        <v>153</v>
      </c>
      <c r="P31" s="16"/>
    </row>
    <row r="32" spans="1:16" ht="17.25">
      <c r="A32" s="74"/>
      <c r="B32" s="51" t="s">
        <v>49</v>
      </c>
      <c r="C32" s="23">
        <v>3</v>
      </c>
      <c r="D32" s="24"/>
      <c r="E32" s="4">
        <v>1</v>
      </c>
      <c r="F32" s="3" t="str">
        <f t="shared" si="0"/>
        <v>IT &amp; Medier</v>
      </c>
      <c r="G32" s="2"/>
      <c r="H32" s="3" t="str">
        <f t="shared" si="1"/>
        <v>Produktion &amp; Service</v>
      </c>
      <c r="I32" s="2"/>
      <c r="J32" s="3" t="str">
        <f t="shared" si="2"/>
        <v>Salg &amp; Service</v>
      </c>
      <c r="K32" s="2">
        <v>1</v>
      </c>
      <c r="L32" s="40" t="str">
        <f t="shared" si="3"/>
        <v>Økonomi &amp; Administration</v>
      </c>
      <c r="M32" s="32"/>
      <c r="N32" s="18" t="str">
        <f>$N$3</f>
        <v>evt. ekstra</v>
      </c>
      <c r="O32" t="s">
        <v>153</v>
      </c>
      <c r="P32" s="11"/>
    </row>
    <row r="33" spans="1:16" ht="17.25">
      <c r="A33" s="74"/>
      <c r="B33" s="51" t="s">
        <v>59</v>
      </c>
      <c r="C33" s="23"/>
      <c r="D33" s="24"/>
      <c r="E33" s="4"/>
      <c r="F33" s="3" t="str">
        <f t="shared" si="0"/>
        <v>IT &amp; Medier</v>
      </c>
      <c r="G33" s="2"/>
      <c r="H33" s="3" t="str">
        <f t="shared" si="1"/>
        <v>Produktion &amp; Service</v>
      </c>
      <c r="I33" s="2">
        <v>2</v>
      </c>
      <c r="J33" s="3" t="str">
        <f t="shared" si="2"/>
        <v>Salg &amp; Service</v>
      </c>
      <c r="K33" s="2">
        <v>1</v>
      </c>
      <c r="L33" s="40" t="str">
        <f t="shared" si="3"/>
        <v>Økonomi &amp; Administration</v>
      </c>
      <c r="M33" s="32"/>
      <c r="N33" s="18"/>
      <c r="O33" t="s">
        <v>153</v>
      </c>
      <c r="P33" s="11"/>
    </row>
    <row r="34" spans="1:16" ht="17.25">
      <c r="A34" s="74"/>
      <c r="B34" s="51" t="s">
        <v>89</v>
      </c>
      <c r="C34" s="23"/>
      <c r="D34" s="24"/>
      <c r="E34" s="4">
        <v>1</v>
      </c>
      <c r="F34" s="3" t="str">
        <f t="shared" si="0"/>
        <v>IT &amp; Medier</v>
      </c>
      <c r="G34" s="2"/>
      <c r="H34" s="3" t="str">
        <f t="shared" si="1"/>
        <v>Produktion &amp; Service</v>
      </c>
      <c r="I34" s="2">
        <v>1</v>
      </c>
      <c r="J34" s="3" t="str">
        <f t="shared" si="2"/>
        <v>Salg &amp; Service</v>
      </c>
      <c r="K34" s="2">
        <v>1</v>
      </c>
      <c r="L34" s="40" t="str">
        <f t="shared" si="3"/>
        <v>Økonomi &amp; Administration</v>
      </c>
      <c r="M34" s="32"/>
      <c r="N34" s="18"/>
      <c r="O34" t="s">
        <v>153</v>
      </c>
      <c r="P34" s="11"/>
    </row>
    <row r="35" spans="1:16" ht="17.25">
      <c r="A35" s="74"/>
      <c r="B35" s="51" t="s">
        <v>56</v>
      </c>
      <c r="C35" s="23"/>
      <c r="D35" s="24"/>
      <c r="E35" s="4"/>
      <c r="F35" s="3" t="str">
        <f t="shared" si="0"/>
        <v>IT &amp; Medier</v>
      </c>
      <c r="G35" s="2">
        <v>2</v>
      </c>
      <c r="H35" s="3" t="str">
        <f t="shared" si="1"/>
        <v>Produktion &amp; Service</v>
      </c>
      <c r="I35" s="2"/>
      <c r="J35" s="3" t="str">
        <f t="shared" si="2"/>
        <v>Salg &amp; Service</v>
      </c>
      <c r="K35" s="2">
        <v>1</v>
      </c>
      <c r="L35" s="40" t="str">
        <f t="shared" si="3"/>
        <v>Økonomi &amp; Administration</v>
      </c>
      <c r="M35" s="32"/>
      <c r="N35" s="18"/>
      <c r="O35" t="s">
        <v>153</v>
      </c>
      <c r="P35" s="11"/>
    </row>
    <row r="36" spans="1:16" ht="17.25">
      <c r="A36" s="74"/>
      <c r="B36" s="51" t="s">
        <v>47</v>
      </c>
      <c r="C36" s="23">
        <v>3</v>
      </c>
      <c r="D36" s="24"/>
      <c r="E36" s="4">
        <v>1</v>
      </c>
      <c r="F36" s="3" t="str">
        <f t="shared" si="0"/>
        <v>IT &amp; Medier</v>
      </c>
      <c r="G36" s="2"/>
      <c r="H36" s="3" t="str">
        <f t="shared" si="1"/>
        <v>Produktion &amp; Service</v>
      </c>
      <c r="I36" s="2"/>
      <c r="J36" s="3" t="str">
        <f t="shared" si="2"/>
        <v>Salg &amp; Service</v>
      </c>
      <c r="K36" s="2">
        <v>1</v>
      </c>
      <c r="L36" s="40" t="str">
        <f t="shared" si="3"/>
        <v>Økonomi &amp; Administration</v>
      </c>
      <c r="M36" s="32"/>
      <c r="N36" s="18" t="str">
        <f>$N$3</f>
        <v>evt. ekstra</v>
      </c>
      <c r="O36" t="s">
        <v>153</v>
      </c>
      <c r="P36" s="11"/>
    </row>
    <row r="37" spans="1:16" ht="17.25">
      <c r="A37" s="74"/>
      <c r="B37" s="51" t="s">
        <v>77</v>
      </c>
      <c r="C37" s="23">
        <v>3</v>
      </c>
      <c r="D37" s="24"/>
      <c r="E37" s="4">
        <v>1</v>
      </c>
      <c r="F37" s="3" t="str">
        <f t="shared" si="0"/>
        <v>IT &amp; Medier</v>
      </c>
      <c r="G37" s="2">
        <v>1</v>
      </c>
      <c r="H37" s="3" t="str">
        <f t="shared" si="1"/>
        <v>Produktion &amp; Service</v>
      </c>
      <c r="I37" s="2"/>
      <c r="J37" s="3" t="str">
        <f t="shared" si="2"/>
        <v>Salg &amp; Service</v>
      </c>
      <c r="K37" s="2">
        <v>2</v>
      </c>
      <c r="L37" s="40" t="str">
        <f t="shared" si="3"/>
        <v>Økonomi &amp; Administration</v>
      </c>
      <c r="M37" s="32"/>
      <c r="N37" s="18" t="str">
        <f>$N$3</f>
        <v>evt. ekstra</v>
      </c>
      <c r="O37" t="s">
        <v>153</v>
      </c>
      <c r="P37" s="16"/>
    </row>
    <row r="38" spans="1:16" ht="17.25">
      <c r="A38" s="74"/>
      <c r="B38" s="51" t="s">
        <v>81</v>
      </c>
      <c r="C38" s="23"/>
      <c r="D38" s="24"/>
      <c r="E38" s="4"/>
      <c r="F38" s="3" t="str">
        <f t="shared" si="0"/>
        <v>IT &amp; Medier</v>
      </c>
      <c r="G38" s="2">
        <v>1</v>
      </c>
      <c r="H38" s="3" t="str">
        <f t="shared" si="1"/>
        <v>Produktion &amp; Service</v>
      </c>
      <c r="I38" s="2">
        <v>1</v>
      </c>
      <c r="J38" s="3" t="str">
        <f t="shared" si="2"/>
        <v>Salg &amp; Service</v>
      </c>
      <c r="K38" s="2">
        <v>1</v>
      </c>
      <c r="L38" s="40" t="str">
        <f t="shared" si="3"/>
        <v>Økonomi &amp; Administration</v>
      </c>
      <c r="M38" s="32"/>
      <c r="N38" s="18"/>
      <c r="O38" t="s">
        <v>153</v>
      </c>
      <c r="P38" s="16"/>
    </row>
    <row r="39" spans="1:16" ht="17.25">
      <c r="A39" s="74"/>
      <c r="B39" s="51" t="s">
        <v>58</v>
      </c>
      <c r="C39" s="23">
        <v>3</v>
      </c>
      <c r="D39" s="24"/>
      <c r="E39" s="2">
        <v>1</v>
      </c>
      <c r="F39" s="3" t="str">
        <f t="shared" si="0"/>
        <v>IT &amp; Medier</v>
      </c>
      <c r="G39" s="2">
        <v>1</v>
      </c>
      <c r="H39" s="3" t="str">
        <f t="shared" si="1"/>
        <v>Produktion &amp; Service</v>
      </c>
      <c r="I39" s="2"/>
      <c r="J39" s="3" t="str">
        <f t="shared" si="2"/>
        <v>Salg &amp; Service</v>
      </c>
      <c r="K39" s="2">
        <v>1</v>
      </c>
      <c r="L39" s="40" t="str">
        <f t="shared" si="3"/>
        <v>Økonomi &amp; Administration</v>
      </c>
      <c r="M39" s="32"/>
      <c r="N39" s="18" t="str">
        <f>$N$3</f>
        <v>evt. ekstra</v>
      </c>
      <c r="O39" t="s">
        <v>153</v>
      </c>
      <c r="P39" s="11"/>
    </row>
    <row r="40" spans="1:16" ht="17.25">
      <c r="A40" s="74"/>
      <c r="B40" s="51" t="s">
        <v>154</v>
      </c>
      <c r="C40" s="23"/>
      <c r="D40" s="24"/>
      <c r="E40" s="4"/>
      <c r="F40" s="3" t="str">
        <f t="shared" ref="F40:F68" si="5">$F$3</f>
        <v>IT &amp; Medier</v>
      </c>
      <c r="G40" s="2">
        <v>1</v>
      </c>
      <c r="H40" s="3" t="str">
        <f t="shared" ref="H40:H68" si="6">$H$3</f>
        <v>Produktion &amp; Service</v>
      </c>
      <c r="I40" s="2">
        <v>2</v>
      </c>
      <c r="J40" s="3" t="str">
        <f t="shared" ref="J40:J68" si="7">$J$3</f>
        <v>Salg &amp; Service</v>
      </c>
      <c r="K40" s="2">
        <v>1</v>
      </c>
      <c r="L40" s="40" t="str">
        <f t="shared" ref="L40:L68" si="8">$L$3</f>
        <v>Økonomi &amp; Administration</v>
      </c>
      <c r="M40" s="32"/>
      <c r="N40" s="18"/>
      <c r="O40" t="s">
        <v>153</v>
      </c>
      <c r="P40" s="11"/>
    </row>
    <row r="41" spans="1:16" ht="17.25">
      <c r="A41" s="74"/>
      <c r="B41" s="51" t="s">
        <v>80</v>
      </c>
      <c r="C41" s="23"/>
      <c r="D41" s="24"/>
      <c r="E41" s="4">
        <v>1</v>
      </c>
      <c r="F41" s="3" t="str">
        <f t="shared" si="5"/>
        <v>IT &amp; Medier</v>
      </c>
      <c r="G41" s="2">
        <v>2</v>
      </c>
      <c r="H41" s="3" t="str">
        <f t="shared" si="6"/>
        <v>Produktion &amp; Service</v>
      </c>
      <c r="I41" s="2"/>
      <c r="J41" s="3" t="str">
        <f t="shared" si="7"/>
        <v>Salg &amp; Service</v>
      </c>
      <c r="K41" s="2"/>
      <c r="L41" s="40" t="str">
        <f t="shared" si="8"/>
        <v>Økonomi &amp; Administration</v>
      </c>
      <c r="M41" s="32"/>
      <c r="N41" s="18"/>
      <c r="O41" t="s">
        <v>153</v>
      </c>
      <c r="P41" s="16"/>
    </row>
    <row r="42" spans="1:16" ht="17.25">
      <c r="A42" s="74"/>
      <c r="B42" s="51" t="s">
        <v>54</v>
      </c>
      <c r="C42" s="23">
        <v>3</v>
      </c>
      <c r="D42" s="24"/>
      <c r="E42" s="2">
        <v>1</v>
      </c>
      <c r="F42" s="3" t="str">
        <f t="shared" si="5"/>
        <v>IT &amp; Medier</v>
      </c>
      <c r="G42" s="2">
        <v>2</v>
      </c>
      <c r="H42" s="3" t="str">
        <f t="shared" si="6"/>
        <v>Produktion &amp; Service</v>
      </c>
      <c r="I42" s="2"/>
      <c r="J42" s="3" t="str">
        <f t="shared" si="7"/>
        <v>Salg &amp; Service</v>
      </c>
      <c r="K42" s="2"/>
      <c r="L42" s="40" t="str">
        <f t="shared" si="8"/>
        <v>Økonomi &amp; Administration</v>
      </c>
      <c r="M42" s="32"/>
      <c r="N42" s="18" t="str">
        <f>$N$3</f>
        <v>evt. ekstra</v>
      </c>
      <c r="O42" t="s">
        <v>153</v>
      </c>
      <c r="P42" s="11"/>
    </row>
    <row r="43" spans="1:16" ht="17.25">
      <c r="A43" s="74"/>
      <c r="B43" s="51" t="s">
        <v>51</v>
      </c>
      <c r="C43" s="23"/>
      <c r="D43" s="24"/>
      <c r="E43" s="4"/>
      <c r="F43" s="3" t="str">
        <f t="shared" si="5"/>
        <v>IT &amp; Medier</v>
      </c>
      <c r="G43" s="2">
        <v>2</v>
      </c>
      <c r="H43" s="3" t="str">
        <f t="shared" si="6"/>
        <v>Produktion &amp; Service</v>
      </c>
      <c r="I43" s="2"/>
      <c r="J43" s="3" t="str">
        <f t="shared" si="7"/>
        <v>Salg &amp; Service</v>
      </c>
      <c r="K43" s="2"/>
      <c r="L43" s="40" t="str">
        <f t="shared" si="8"/>
        <v>Økonomi &amp; Administration</v>
      </c>
      <c r="M43" s="32"/>
      <c r="N43" s="18"/>
      <c r="O43" t="s">
        <v>153</v>
      </c>
      <c r="P43" s="11"/>
    </row>
    <row r="44" spans="1:16" ht="17.25">
      <c r="A44" s="74"/>
      <c r="B44" s="51" t="s">
        <v>53</v>
      </c>
      <c r="C44" s="23"/>
      <c r="D44" s="24"/>
      <c r="E44" s="4"/>
      <c r="F44" s="3" t="str">
        <f t="shared" si="5"/>
        <v>IT &amp; Medier</v>
      </c>
      <c r="G44" s="2">
        <v>1</v>
      </c>
      <c r="H44" s="3" t="str">
        <f t="shared" si="6"/>
        <v>Produktion &amp; Service</v>
      </c>
      <c r="I44" s="2">
        <v>1</v>
      </c>
      <c r="J44" s="3" t="str">
        <f t="shared" si="7"/>
        <v>Salg &amp; Service</v>
      </c>
      <c r="K44" s="2">
        <v>1</v>
      </c>
      <c r="L44" s="40" t="str">
        <f t="shared" si="8"/>
        <v>Økonomi &amp; Administration</v>
      </c>
      <c r="M44" s="32"/>
      <c r="N44" s="18"/>
      <c r="O44" t="s">
        <v>153</v>
      </c>
      <c r="P44" s="11"/>
    </row>
    <row r="45" spans="1:16" ht="18" thickBot="1">
      <c r="A45" s="75"/>
      <c r="B45" s="52" t="s">
        <v>52</v>
      </c>
      <c r="C45" s="53">
        <v>3</v>
      </c>
      <c r="D45" s="54"/>
      <c r="E45" s="44">
        <v>2</v>
      </c>
      <c r="F45" s="45" t="str">
        <f t="shared" si="5"/>
        <v>IT &amp; Medier</v>
      </c>
      <c r="G45" s="44"/>
      <c r="H45" s="45" t="str">
        <f t="shared" si="6"/>
        <v>Produktion &amp; Service</v>
      </c>
      <c r="I45" s="44"/>
      <c r="J45" s="45" t="str">
        <f t="shared" si="7"/>
        <v>Salg &amp; Service</v>
      </c>
      <c r="K45" s="44">
        <v>1</v>
      </c>
      <c r="L45" s="46" t="str">
        <f t="shared" si="8"/>
        <v>Økonomi &amp; Administration</v>
      </c>
      <c r="M45" s="32"/>
      <c r="N45" s="18" t="str">
        <f>$N$3</f>
        <v>evt. ekstra</v>
      </c>
      <c r="O45" t="s">
        <v>153</v>
      </c>
      <c r="P45" s="16"/>
    </row>
    <row r="46" spans="1:16" ht="17.25">
      <c r="A46" s="69" t="s">
        <v>86</v>
      </c>
      <c r="B46" s="55" t="s">
        <v>9</v>
      </c>
      <c r="C46" s="56">
        <v>5</v>
      </c>
      <c r="D46" s="57"/>
      <c r="E46" s="50"/>
      <c r="F46" s="37" t="str">
        <f t="shared" si="5"/>
        <v>IT &amp; Medier</v>
      </c>
      <c r="G46" s="36">
        <v>2</v>
      </c>
      <c r="H46" s="37" t="str">
        <f t="shared" si="6"/>
        <v>Produktion &amp; Service</v>
      </c>
      <c r="I46" s="36"/>
      <c r="J46" s="37" t="str">
        <f t="shared" si="7"/>
        <v>Salg &amp; Service</v>
      </c>
      <c r="K46" s="36"/>
      <c r="L46" s="38" t="str">
        <f t="shared" si="8"/>
        <v>Økonomi &amp; Administration</v>
      </c>
      <c r="M46" s="32"/>
      <c r="N46" s="18" t="str">
        <f>$N$3</f>
        <v>evt. ekstra</v>
      </c>
      <c r="O46" t="s">
        <v>153</v>
      </c>
      <c r="P46" s="11"/>
    </row>
    <row r="47" spans="1:16" ht="17.25">
      <c r="A47" s="70"/>
      <c r="B47" s="58" t="s">
        <v>37</v>
      </c>
      <c r="C47" s="25"/>
      <c r="D47" s="26"/>
      <c r="E47" s="4">
        <v>2</v>
      </c>
      <c r="F47" s="3" t="str">
        <f t="shared" si="5"/>
        <v>IT &amp; Medier</v>
      </c>
      <c r="G47" s="2"/>
      <c r="H47" s="3" t="str">
        <f t="shared" si="6"/>
        <v>Produktion &amp; Service</v>
      </c>
      <c r="I47" s="2">
        <v>1</v>
      </c>
      <c r="J47" s="3" t="str">
        <f t="shared" si="7"/>
        <v>Salg &amp; Service</v>
      </c>
      <c r="K47" s="2"/>
      <c r="L47" s="40" t="str">
        <f t="shared" si="8"/>
        <v>Økonomi &amp; Administration</v>
      </c>
      <c r="M47" s="32"/>
      <c r="N47" s="18"/>
      <c r="O47" t="s">
        <v>153</v>
      </c>
      <c r="P47" s="11"/>
    </row>
    <row r="48" spans="1:16" ht="17.25">
      <c r="A48" s="70"/>
      <c r="B48" s="58" t="s">
        <v>60</v>
      </c>
      <c r="C48" s="25">
        <v>5</v>
      </c>
      <c r="D48" s="26"/>
      <c r="E48" s="4">
        <v>2</v>
      </c>
      <c r="F48" s="3" t="str">
        <f t="shared" si="5"/>
        <v>IT &amp; Medier</v>
      </c>
      <c r="G48" s="2">
        <v>1</v>
      </c>
      <c r="H48" s="3" t="str">
        <f t="shared" si="6"/>
        <v>Produktion &amp; Service</v>
      </c>
      <c r="I48" s="2"/>
      <c r="J48" s="3" t="str">
        <f t="shared" si="7"/>
        <v>Salg &amp; Service</v>
      </c>
      <c r="K48" s="2"/>
      <c r="L48" s="40" t="str">
        <f t="shared" si="8"/>
        <v>Økonomi &amp; Administration</v>
      </c>
      <c r="M48" s="32"/>
      <c r="N48" s="18" t="str">
        <f t="shared" ref="N48:N59" si="9">$N$3</f>
        <v>evt. ekstra</v>
      </c>
      <c r="O48" t="s">
        <v>153</v>
      </c>
      <c r="P48" s="16"/>
    </row>
    <row r="49" spans="1:16" ht="17.25">
      <c r="A49" s="70"/>
      <c r="B49" s="58" t="s">
        <v>61</v>
      </c>
      <c r="C49" s="25">
        <v>5</v>
      </c>
      <c r="D49" s="26"/>
      <c r="E49" s="4">
        <v>2</v>
      </c>
      <c r="F49" s="3" t="str">
        <f t="shared" si="5"/>
        <v>IT &amp; Medier</v>
      </c>
      <c r="G49" s="2">
        <v>2</v>
      </c>
      <c r="H49" s="3" t="str">
        <f t="shared" si="6"/>
        <v>Produktion &amp; Service</v>
      </c>
      <c r="I49" s="2"/>
      <c r="J49" s="3" t="str">
        <f t="shared" si="7"/>
        <v>Salg &amp; Service</v>
      </c>
      <c r="K49" s="2"/>
      <c r="L49" s="40" t="str">
        <f t="shared" si="8"/>
        <v>Økonomi &amp; Administration</v>
      </c>
      <c r="M49" s="32"/>
      <c r="N49" s="18" t="str">
        <f t="shared" si="9"/>
        <v>evt. ekstra</v>
      </c>
      <c r="O49" t="s">
        <v>153</v>
      </c>
      <c r="P49" s="11"/>
    </row>
    <row r="50" spans="1:16" ht="17.25">
      <c r="A50" s="70"/>
      <c r="B50" s="58" t="s">
        <v>62</v>
      </c>
      <c r="C50" s="25">
        <v>5</v>
      </c>
      <c r="D50" s="26"/>
      <c r="E50" s="2"/>
      <c r="F50" s="3" t="str">
        <f t="shared" si="5"/>
        <v>IT &amp; Medier</v>
      </c>
      <c r="G50" s="2">
        <v>1</v>
      </c>
      <c r="H50" s="3" t="str">
        <f t="shared" si="6"/>
        <v>Produktion &amp; Service</v>
      </c>
      <c r="I50" s="2">
        <v>1</v>
      </c>
      <c r="J50" s="3" t="str">
        <f t="shared" si="7"/>
        <v>Salg &amp; Service</v>
      </c>
      <c r="K50" s="2"/>
      <c r="L50" s="40" t="str">
        <f t="shared" si="8"/>
        <v>Økonomi &amp; Administration</v>
      </c>
      <c r="M50" s="32"/>
      <c r="N50" s="18" t="str">
        <f t="shared" si="9"/>
        <v>evt. ekstra</v>
      </c>
      <c r="O50" t="s">
        <v>153</v>
      </c>
      <c r="P50" s="16"/>
    </row>
    <row r="51" spans="1:16" ht="17.25">
      <c r="A51" s="70"/>
      <c r="B51" s="58" t="s">
        <v>63</v>
      </c>
      <c r="C51" s="25">
        <v>5</v>
      </c>
      <c r="D51" s="26"/>
      <c r="E51" s="2"/>
      <c r="F51" s="3" t="str">
        <f t="shared" si="5"/>
        <v>IT &amp; Medier</v>
      </c>
      <c r="G51" s="2">
        <v>2</v>
      </c>
      <c r="H51" s="3" t="str">
        <f t="shared" si="6"/>
        <v>Produktion &amp; Service</v>
      </c>
      <c r="I51" s="2">
        <v>1</v>
      </c>
      <c r="J51" s="3" t="str">
        <f t="shared" si="7"/>
        <v>Salg &amp; Service</v>
      </c>
      <c r="K51" s="2"/>
      <c r="L51" s="40" t="str">
        <f t="shared" si="8"/>
        <v>Økonomi &amp; Administration</v>
      </c>
      <c r="M51" s="32"/>
      <c r="N51" s="18" t="str">
        <f t="shared" si="9"/>
        <v>evt. ekstra</v>
      </c>
      <c r="O51" t="s">
        <v>153</v>
      </c>
      <c r="P51" s="11"/>
    </row>
    <row r="52" spans="1:16" ht="17.25">
      <c r="A52" s="70"/>
      <c r="B52" s="58" t="s">
        <v>10</v>
      </c>
      <c r="C52" s="25">
        <v>5</v>
      </c>
      <c r="D52" s="26"/>
      <c r="E52" s="4">
        <v>2</v>
      </c>
      <c r="F52" s="3" t="str">
        <f t="shared" si="5"/>
        <v>IT &amp; Medier</v>
      </c>
      <c r="G52" s="2">
        <v>2</v>
      </c>
      <c r="H52" s="3" t="str">
        <f t="shared" si="6"/>
        <v>Produktion &amp; Service</v>
      </c>
      <c r="I52" s="2"/>
      <c r="J52" s="3" t="str">
        <f t="shared" si="7"/>
        <v>Salg &amp; Service</v>
      </c>
      <c r="K52" s="2"/>
      <c r="L52" s="40" t="str">
        <f t="shared" si="8"/>
        <v>Økonomi &amp; Administration</v>
      </c>
      <c r="M52" s="32"/>
      <c r="N52" s="18" t="str">
        <f t="shared" si="9"/>
        <v>evt. ekstra</v>
      </c>
      <c r="O52" t="s">
        <v>153</v>
      </c>
      <c r="P52" s="11"/>
    </row>
    <row r="53" spans="1:16" ht="17.25">
      <c r="A53" s="70"/>
      <c r="B53" s="58" t="s">
        <v>64</v>
      </c>
      <c r="C53" s="25">
        <v>5</v>
      </c>
      <c r="D53" s="26"/>
      <c r="E53" s="2"/>
      <c r="F53" s="3" t="str">
        <f t="shared" si="5"/>
        <v>IT &amp; Medier</v>
      </c>
      <c r="G53" s="2">
        <v>2</v>
      </c>
      <c r="H53" s="3" t="str">
        <f t="shared" si="6"/>
        <v>Produktion &amp; Service</v>
      </c>
      <c r="I53" s="2"/>
      <c r="J53" s="3" t="str">
        <f t="shared" si="7"/>
        <v>Salg &amp; Service</v>
      </c>
      <c r="K53" s="2"/>
      <c r="L53" s="40" t="str">
        <f t="shared" si="8"/>
        <v>Økonomi &amp; Administration</v>
      </c>
      <c r="M53" s="32"/>
      <c r="N53" s="18" t="str">
        <f t="shared" si="9"/>
        <v>evt. ekstra</v>
      </c>
      <c r="O53" t="s">
        <v>153</v>
      </c>
      <c r="P53" s="16"/>
    </row>
    <row r="54" spans="1:16" ht="17.25">
      <c r="A54" s="70"/>
      <c r="B54" s="58" t="s">
        <v>46</v>
      </c>
      <c r="C54" s="25">
        <v>5</v>
      </c>
      <c r="D54" s="26"/>
      <c r="E54" s="2"/>
      <c r="F54" s="3" t="str">
        <f t="shared" si="5"/>
        <v>IT &amp; Medier</v>
      </c>
      <c r="G54" s="2">
        <v>1</v>
      </c>
      <c r="H54" s="3" t="str">
        <f t="shared" si="6"/>
        <v>Produktion &amp; Service</v>
      </c>
      <c r="I54" s="2">
        <v>1</v>
      </c>
      <c r="J54" s="3" t="str">
        <f t="shared" si="7"/>
        <v>Salg &amp; Service</v>
      </c>
      <c r="K54" s="2"/>
      <c r="L54" s="40" t="str">
        <f t="shared" si="8"/>
        <v>Økonomi &amp; Administration</v>
      </c>
      <c r="M54" s="32"/>
      <c r="N54" s="18" t="str">
        <f t="shared" si="9"/>
        <v>evt. ekstra</v>
      </c>
      <c r="O54" t="s">
        <v>155</v>
      </c>
      <c r="P54" s="11"/>
    </row>
    <row r="55" spans="1:16" ht="17.25">
      <c r="A55" s="70"/>
      <c r="B55" s="58" t="s">
        <v>11</v>
      </c>
      <c r="C55" s="25">
        <v>5</v>
      </c>
      <c r="D55" s="26"/>
      <c r="E55" s="2">
        <v>2</v>
      </c>
      <c r="F55" s="3" t="str">
        <f t="shared" si="5"/>
        <v>IT &amp; Medier</v>
      </c>
      <c r="G55" s="2"/>
      <c r="H55" s="3" t="str">
        <f t="shared" si="6"/>
        <v>Produktion &amp; Service</v>
      </c>
      <c r="I55" s="2">
        <v>1</v>
      </c>
      <c r="J55" s="3" t="str">
        <f t="shared" si="7"/>
        <v>Salg &amp; Service</v>
      </c>
      <c r="K55" s="2"/>
      <c r="L55" s="40" t="str">
        <f t="shared" si="8"/>
        <v>Økonomi &amp; Administration</v>
      </c>
      <c r="M55" s="32"/>
      <c r="N55" s="18" t="str">
        <f t="shared" si="9"/>
        <v>evt. ekstra</v>
      </c>
      <c r="O55" t="s">
        <v>155</v>
      </c>
      <c r="P55" s="16"/>
    </row>
    <row r="56" spans="1:16" ht="17.25">
      <c r="A56" s="70"/>
      <c r="B56" s="58" t="s">
        <v>13</v>
      </c>
      <c r="C56" s="25">
        <v>5</v>
      </c>
      <c r="D56" s="26"/>
      <c r="E56" s="2"/>
      <c r="F56" s="3" t="str">
        <f t="shared" si="5"/>
        <v>IT &amp; Medier</v>
      </c>
      <c r="G56" s="2">
        <v>1</v>
      </c>
      <c r="H56" s="3" t="str">
        <f t="shared" si="6"/>
        <v>Produktion &amp; Service</v>
      </c>
      <c r="I56" s="2">
        <v>1</v>
      </c>
      <c r="J56" s="3" t="str">
        <f t="shared" si="7"/>
        <v>Salg &amp; Service</v>
      </c>
      <c r="K56" s="2">
        <v>1</v>
      </c>
      <c r="L56" s="40" t="str">
        <f t="shared" si="8"/>
        <v>Økonomi &amp; Administration</v>
      </c>
      <c r="M56" s="32"/>
      <c r="N56" s="18" t="str">
        <f t="shared" si="9"/>
        <v>evt. ekstra</v>
      </c>
      <c r="O56" t="s">
        <v>155</v>
      </c>
      <c r="P56" s="11"/>
    </row>
    <row r="57" spans="1:16" ht="17.25">
      <c r="A57" s="70"/>
      <c r="B57" s="58" t="s">
        <v>12</v>
      </c>
      <c r="C57" s="25">
        <v>5</v>
      </c>
      <c r="D57" s="26"/>
      <c r="E57" s="2">
        <v>2</v>
      </c>
      <c r="F57" s="3" t="str">
        <f t="shared" si="5"/>
        <v>IT &amp; Medier</v>
      </c>
      <c r="G57" s="2"/>
      <c r="H57" s="3" t="str">
        <f t="shared" si="6"/>
        <v>Produktion &amp; Service</v>
      </c>
      <c r="I57" s="2"/>
      <c r="J57" s="3" t="str">
        <f t="shared" si="7"/>
        <v>Salg &amp; Service</v>
      </c>
      <c r="K57" s="2"/>
      <c r="L57" s="40" t="str">
        <f t="shared" si="8"/>
        <v>Økonomi &amp; Administration</v>
      </c>
      <c r="M57" s="32"/>
      <c r="N57" s="18" t="str">
        <f t="shared" si="9"/>
        <v>evt. ekstra</v>
      </c>
      <c r="O57" t="s">
        <v>155</v>
      </c>
      <c r="P57" s="16"/>
    </row>
    <row r="58" spans="1:16" ht="17.25">
      <c r="A58" s="70"/>
      <c r="B58" s="58" t="s">
        <v>65</v>
      </c>
      <c r="C58" s="25">
        <v>5</v>
      </c>
      <c r="D58" s="26"/>
      <c r="E58" s="2">
        <v>1</v>
      </c>
      <c r="F58" s="3" t="str">
        <f t="shared" si="5"/>
        <v>IT &amp; Medier</v>
      </c>
      <c r="G58" s="2">
        <v>1</v>
      </c>
      <c r="H58" s="3" t="str">
        <f t="shared" si="6"/>
        <v>Produktion &amp; Service</v>
      </c>
      <c r="I58" s="2"/>
      <c r="J58" s="3" t="str">
        <f t="shared" si="7"/>
        <v>Salg &amp; Service</v>
      </c>
      <c r="K58" s="2"/>
      <c r="L58" s="40" t="str">
        <f t="shared" si="8"/>
        <v>Økonomi &amp; Administration</v>
      </c>
      <c r="M58" s="32"/>
      <c r="N58" s="18" t="str">
        <f t="shared" si="9"/>
        <v>evt. ekstra</v>
      </c>
      <c r="O58" t="s">
        <v>155</v>
      </c>
      <c r="P58" s="11"/>
    </row>
    <row r="59" spans="1:16" ht="17.25">
      <c r="A59" s="70"/>
      <c r="B59" s="58" t="s">
        <v>66</v>
      </c>
      <c r="C59" s="25">
        <v>5</v>
      </c>
      <c r="D59" s="26"/>
      <c r="E59" s="2"/>
      <c r="F59" s="3" t="str">
        <f t="shared" si="5"/>
        <v>IT &amp; Medier</v>
      </c>
      <c r="G59" s="2">
        <v>1</v>
      </c>
      <c r="H59" s="3" t="str">
        <f t="shared" si="6"/>
        <v>Produktion &amp; Service</v>
      </c>
      <c r="I59" s="2">
        <v>1</v>
      </c>
      <c r="J59" s="3" t="str">
        <f t="shared" si="7"/>
        <v>Salg &amp; Service</v>
      </c>
      <c r="K59" s="2"/>
      <c r="L59" s="40" t="str">
        <f t="shared" si="8"/>
        <v>Økonomi &amp; Administration</v>
      </c>
      <c r="M59" s="32"/>
      <c r="N59" s="18" t="str">
        <f t="shared" si="9"/>
        <v>evt. ekstra</v>
      </c>
      <c r="O59" t="s">
        <v>155</v>
      </c>
      <c r="P59" s="16"/>
    </row>
    <row r="60" spans="1:16" ht="17.25">
      <c r="A60" s="70"/>
      <c r="B60" s="58" t="s">
        <v>50</v>
      </c>
      <c r="C60" s="25"/>
      <c r="D60" s="26"/>
      <c r="E60" s="4"/>
      <c r="F60" s="3" t="str">
        <f t="shared" si="5"/>
        <v>IT &amp; Medier</v>
      </c>
      <c r="G60" s="2">
        <v>2</v>
      </c>
      <c r="H60" s="3" t="str">
        <f t="shared" si="6"/>
        <v>Produktion &amp; Service</v>
      </c>
      <c r="I60" s="2"/>
      <c r="J60" s="3" t="str">
        <f t="shared" si="7"/>
        <v>Salg &amp; Service</v>
      </c>
      <c r="K60" s="2"/>
      <c r="L60" s="40" t="str">
        <f t="shared" si="8"/>
        <v>Økonomi &amp; Administration</v>
      </c>
      <c r="M60" s="32"/>
      <c r="N60" s="18"/>
      <c r="O60" t="s">
        <v>155</v>
      </c>
      <c r="P60" s="16"/>
    </row>
    <row r="61" spans="1:16" ht="17.25">
      <c r="A61" s="70"/>
      <c r="B61" s="58" t="s">
        <v>67</v>
      </c>
      <c r="C61" s="25">
        <v>5</v>
      </c>
      <c r="D61" s="26"/>
      <c r="E61" s="2">
        <v>1</v>
      </c>
      <c r="F61" s="3" t="str">
        <f t="shared" si="5"/>
        <v>IT &amp; Medier</v>
      </c>
      <c r="G61" s="2">
        <v>2</v>
      </c>
      <c r="H61" s="3" t="str">
        <f t="shared" si="6"/>
        <v>Produktion &amp; Service</v>
      </c>
      <c r="I61" s="2"/>
      <c r="J61" s="3" t="str">
        <f t="shared" si="7"/>
        <v>Salg &amp; Service</v>
      </c>
      <c r="K61" s="2"/>
      <c r="L61" s="40" t="str">
        <f t="shared" si="8"/>
        <v>Økonomi &amp; Administration</v>
      </c>
      <c r="M61" s="32"/>
      <c r="N61" s="18" t="str">
        <f t="shared" ref="N61:N68" si="10">$N$3</f>
        <v>evt. ekstra</v>
      </c>
      <c r="O61" t="s">
        <v>155</v>
      </c>
      <c r="P61" s="11"/>
    </row>
    <row r="62" spans="1:16" ht="17.25">
      <c r="A62" s="70"/>
      <c r="B62" s="58" t="s">
        <v>68</v>
      </c>
      <c r="C62" s="25">
        <v>5</v>
      </c>
      <c r="D62" s="26"/>
      <c r="E62" s="4"/>
      <c r="F62" s="3" t="str">
        <f t="shared" si="5"/>
        <v>IT &amp; Medier</v>
      </c>
      <c r="G62" s="2">
        <v>2</v>
      </c>
      <c r="H62" s="3" t="str">
        <f t="shared" si="6"/>
        <v>Produktion &amp; Service</v>
      </c>
      <c r="I62" s="2">
        <v>1</v>
      </c>
      <c r="J62" s="3" t="str">
        <f t="shared" si="7"/>
        <v>Salg &amp; Service</v>
      </c>
      <c r="K62" s="2"/>
      <c r="L62" s="40" t="str">
        <f t="shared" si="8"/>
        <v>Økonomi &amp; Administration</v>
      </c>
      <c r="M62" s="32"/>
      <c r="N62" s="18" t="str">
        <f t="shared" si="10"/>
        <v>evt. ekstra</v>
      </c>
      <c r="O62" t="s">
        <v>155</v>
      </c>
      <c r="P62" s="16"/>
    </row>
    <row r="63" spans="1:16" ht="17.25">
      <c r="A63" s="70"/>
      <c r="B63" s="58" t="s">
        <v>69</v>
      </c>
      <c r="C63" s="25">
        <v>5</v>
      </c>
      <c r="D63" s="26"/>
      <c r="E63" s="4"/>
      <c r="F63" s="3" t="str">
        <f t="shared" si="5"/>
        <v>IT &amp; Medier</v>
      </c>
      <c r="G63" s="2">
        <v>2</v>
      </c>
      <c r="H63" s="3" t="str">
        <f t="shared" si="6"/>
        <v>Produktion &amp; Service</v>
      </c>
      <c r="I63" s="2">
        <v>1</v>
      </c>
      <c r="J63" s="3" t="str">
        <f t="shared" si="7"/>
        <v>Salg &amp; Service</v>
      </c>
      <c r="K63" s="2"/>
      <c r="L63" s="40" t="str">
        <f t="shared" si="8"/>
        <v>Økonomi &amp; Administration</v>
      </c>
      <c r="M63" s="32"/>
      <c r="N63" s="18" t="str">
        <f t="shared" si="10"/>
        <v>evt. ekstra</v>
      </c>
      <c r="O63" t="s">
        <v>155</v>
      </c>
      <c r="P63" s="11"/>
    </row>
    <row r="64" spans="1:16" ht="17.25">
      <c r="A64" s="70"/>
      <c r="B64" s="58" t="s">
        <v>70</v>
      </c>
      <c r="C64" s="25">
        <v>5</v>
      </c>
      <c r="D64" s="26"/>
      <c r="E64" s="4">
        <v>1</v>
      </c>
      <c r="F64" s="3" t="str">
        <f t="shared" si="5"/>
        <v>IT &amp; Medier</v>
      </c>
      <c r="G64" s="2">
        <v>1</v>
      </c>
      <c r="H64" s="3" t="str">
        <f t="shared" si="6"/>
        <v>Produktion &amp; Service</v>
      </c>
      <c r="I64" s="2"/>
      <c r="J64" s="3" t="str">
        <f t="shared" si="7"/>
        <v>Salg &amp; Service</v>
      </c>
      <c r="K64" s="2">
        <v>1</v>
      </c>
      <c r="L64" s="40" t="str">
        <f t="shared" si="8"/>
        <v>Økonomi &amp; Administration</v>
      </c>
      <c r="M64" s="32"/>
      <c r="N64" s="18" t="str">
        <f t="shared" si="10"/>
        <v>evt. ekstra</v>
      </c>
      <c r="O64" t="s">
        <v>155</v>
      </c>
      <c r="P64" s="16"/>
    </row>
    <row r="65" spans="1:16" ht="17.25">
      <c r="A65" s="70"/>
      <c r="B65" s="58" t="s">
        <v>7</v>
      </c>
      <c r="C65" s="25">
        <v>5</v>
      </c>
      <c r="D65" s="26"/>
      <c r="E65" s="4">
        <v>1</v>
      </c>
      <c r="F65" s="3" t="str">
        <f t="shared" si="5"/>
        <v>IT &amp; Medier</v>
      </c>
      <c r="G65" s="2">
        <v>1</v>
      </c>
      <c r="H65" s="3" t="str">
        <f t="shared" si="6"/>
        <v>Produktion &amp; Service</v>
      </c>
      <c r="I65" s="2"/>
      <c r="J65" s="3" t="str">
        <f t="shared" si="7"/>
        <v>Salg &amp; Service</v>
      </c>
      <c r="K65" s="2"/>
      <c r="L65" s="40" t="str">
        <f t="shared" si="8"/>
        <v>Økonomi &amp; Administration</v>
      </c>
      <c r="M65" s="32"/>
      <c r="N65" s="18" t="str">
        <f t="shared" si="10"/>
        <v>evt. ekstra</v>
      </c>
      <c r="O65" t="s">
        <v>155</v>
      </c>
      <c r="P65" s="11"/>
    </row>
    <row r="66" spans="1:16" ht="17.25">
      <c r="A66" s="70"/>
      <c r="B66" s="58" t="s">
        <v>71</v>
      </c>
      <c r="C66" s="25">
        <v>5</v>
      </c>
      <c r="D66" s="26"/>
      <c r="E66" s="2"/>
      <c r="F66" s="3" t="str">
        <f t="shared" si="5"/>
        <v>IT &amp; Medier</v>
      </c>
      <c r="G66" s="2">
        <v>2</v>
      </c>
      <c r="H66" s="3" t="str">
        <f t="shared" si="6"/>
        <v>Produktion &amp; Service</v>
      </c>
      <c r="I66" s="2"/>
      <c r="J66" s="3" t="str">
        <f t="shared" si="7"/>
        <v>Salg &amp; Service</v>
      </c>
      <c r="K66" s="2">
        <v>1</v>
      </c>
      <c r="L66" s="40" t="str">
        <f t="shared" si="8"/>
        <v>Økonomi &amp; Administration</v>
      </c>
      <c r="M66" s="32"/>
      <c r="N66" s="18" t="str">
        <f t="shared" si="10"/>
        <v>evt. ekstra</v>
      </c>
      <c r="O66" t="s">
        <v>155</v>
      </c>
      <c r="P66" s="16"/>
    </row>
    <row r="67" spans="1:16" ht="17.25">
      <c r="A67" s="70"/>
      <c r="B67" s="58" t="s">
        <v>72</v>
      </c>
      <c r="C67" s="25">
        <v>5</v>
      </c>
      <c r="D67" s="26"/>
      <c r="E67" s="4">
        <v>2</v>
      </c>
      <c r="F67" s="3" t="str">
        <f t="shared" si="5"/>
        <v>IT &amp; Medier</v>
      </c>
      <c r="G67" s="2">
        <v>2</v>
      </c>
      <c r="H67" s="3" t="str">
        <f t="shared" si="6"/>
        <v>Produktion &amp; Service</v>
      </c>
      <c r="I67" s="2"/>
      <c r="J67" s="3" t="str">
        <f t="shared" si="7"/>
        <v>Salg &amp; Service</v>
      </c>
      <c r="K67" s="2">
        <v>1</v>
      </c>
      <c r="L67" s="40" t="str">
        <f t="shared" si="8"/>
        <v>Økonomi &amp; Administration</v>
      </c>
      <c r="M67" s="32"/>
      <c r="N67" s="18" t="str">
        <f t="shared" si="10"/>
        <v>evt. ekstra</v>
      </c>
      <c r="O67" t="s">
        <v>155</v>
      </c>
      <c r="P67" s="16"/>
    </row>
    <row r="68" spans="1:16" ht="18" thickBot="1">
      <c r="A68" s="71"/>
      <c r="B68" s="59" t="s">
        <v>73</v>
      </c>
      <c r="C68" s="60">
        <v>5</v>
      </c>
      <c r="D68" s="61"/>
      <c r="E68" s="62"/>
      <c r="F68" s="45" t="str">
        <f t="shared" si="5"/>
        <v>IT &amp; Medier</v>
      </c>
      <c r="G68" s="44">
        <v>2</v>
      </c>
      <c r="H68" s="45" t="str">
        <f t="shared" si="6"/>
        <v>Produktion &amp; Service</v>
      </c>
      <c r="I68" s="44">
        <v>1</v>
      </c>
      <c r="J68" s="45" t="str">
        <f t="shared" si="7"/>
        <v>Salg &amp; Service</v>
      </c>
      <c r="K68" s="44"/>
      <c r="L68" s="46" t="str">
        <f t="shared" si="8"/>
        <v>Økonomi &amp; Administration</v>
      </c>
      <c r="M68" s="32"/>
      <c r="N68" s="18" t="str">
        <f t="shared" si="10"/>
        <v>evt. ekstra</v>
      </c>
      <c r="O68" t="s">
        <v>155</v>
      </c>
      <c r="P68" s="11"/>
    </row>
  </sheetData>
  <mergeCells count="4">
    <mergeCell ref="A46:A68"/>
    <mergeCell ref="F2:N2"/>
    <mergeCell ref="A23:A45"/>
    <mergeCell ref="A8:A22"/>
  </mergeCells>
  <phoneticPr fontId="14" type="noConversion"/>
  <pageMargins left="0.7" right="0.7" top="0.75" bottom="0.75" header="0.3" footer="0.3"/>
  <pageSetup paperSize="9" scale="30" orientation="portrait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63"/>
  <sheetViews>
    <sheetView workbookViewId="0">
      <selection activeCell="F64" sqref="F64"/>
    </sheetView>
  </sheetViews>
  <sheetFormatPr defaultColWidth="8.85546875" defaultRowHeight="15"/>
  <cols>
    <col min="3" max="3" width="33.28515625" customWidth="1"/>
    <col min="4" max="4" width="33.140625" customWidth="1"/>
    <col min="5" max="5" width="15" customWidth="1"/>
    <col min="8" max="8" width="22.140625" customWidth="1"/>
    <col min="10" max="10" width="18.28515625" customWidth="1"/>
  </cols>
  <sheetData>
    <row r="2" spans="3:6">
      <c r="C2" s="1" t="s">
        <v>147</v>
      </c>
      <c r="D2" s="1" t="s">
        <v>148</v>
      </c>
      <c r="E2" s="1" t="s">
        <v>151</v>
      </c>
      <c r="F2" s="1" t="s">
        <v>150</v>
      </c>
    </row>
    <row r="3" spans="3:6" ht="17.25">
      <c r="C3" s="27" t="s">
        <v>0</v>
      </c>
      <c r="D3" t="s">
        <v>88</v>
      </c>
      <c r="E3" t="s">
        <v>90</v>
      </c>
      <c r="F3">
        <v>2</v>
      </c>
    </row>
    <row r="4" spans="3:6" ht="17.25">
      <c r="C4" s="27" t="s">
        <v>45</v>
      </c>
      <c r="D4" t="s">
        <v>91</v>
      </c>
      <c r="E4" t="s">
        <v>90</v>
      </c>
      <c r="F4">
        <v>1</v>
      </c>
    </row>
    <row r="5" spans="3:6" ht="17.25">
      <c r="C5" s="27" t="s">
        <v>44</v>
      </c>
      <c r="D5" t="s">
        <v>92</v>
      </c>
      <c r="E5" t="s">
        <v>90</v>
      </c>
      <c r="F5">
        <v>2</v>
      </c>
    </row>
    <row r="6" spans="3:6" ht="17.25">
      <c r="C6" s="27" t="s">
        <v>39</v>
      </c>
      <c r="D6" t="s">
        <v>93</v>
      </c>
      <c r="E6" t="s">
        <v>90</v>
      </c>
      <c r="F6">
        <v>2</v>
      </c>
    </row>
    <row r="7" spans="3:6" ht="17.25">
      <c r="C7" s="27" t="s">
        <v>43</v>
      </c>
      <c r="D7" t="s">
        <v>94</v>
      </c>
      <c r="E7" t="s">
        <v>90</v>
      </c>
      <c r="F7">
        <v>2</v>
      </c>
    </row>
    <row r="8" spans="3:6" ht="17.25">
      <c r="C8" s="27" t="s">
        <v>74</v>
      </c>
      <c r="D8" t="s">
        <v>95</v>
      </c>
      <c r="F8">
        <v>1</v>
      </c>
    </row>
    <row r="9" spans="3:6" ht="17.25">
      <c r="C9" s="27" t="s">
        <v>41</v>
      </c>
      <c r="D9" t="s">
        <v>96</v>
      </c>
      <c r="E9" t="s">
        <v>90</v>
      </c>
      <c r="F9">
        <v>1</v>
      </c>
    </row>
    <row r="10" spans="3:6" ht="17.25">
      <c r="C10" s="27" t="s">
        <v>40</v>
      </c>
      <c r="D10" t="s">
        <v>97</v>
      </c>
      <c r="F10">
        <v>2</v>
      </c>
    </row>
    <row r="11" spans="3:6" ht="17.25">
      <c r="C11" s="27" t="s">
        <v>1</v>
      </c>
      <c r="D11" t="s">
        <v>98</v>
      </c>
      <c r="E11" t="s">
        <v>90</v>
      </c>
      <c r="F11">
        <v>1</v>
      </c>
    </row>
    <row r="12" spans="3:6" ht="17.25">
      <c r="C12" s="27" t="s">
        <v>2</v>
      </c>
      <c r="D12" t="s">
        <v>99</v>
      </c>
      <c r="E12" t="s">
        <v>90</v>
      </c>
      <c r="F12">
        <v>2</v>
      </c>
    </row>
    <row r="13" spans="3:6" ht="17.25">
      <c r="C13" s="27" t="s">
        <v>38</v>
      </c>
      <c r="D13" t="s">
        <v>100</v>
      </c>
      <c r="F13">
        <v>2</v>
      </c>
    </row>
    <row r="14" spans="3:6" ht="17.25">
      <c r="C14" s="27" t="s">
        <v>42</v>
      </c>
      <c r="D14" t="s">
        <v>101</v>
      </c>
      <c r="F14">
        <v>2</v>
      </c>
    </row>
    <row r="15" spans="3:6" ht="17.25">
      <c r="C15" s="27" t="s">
        <v>55</v>
      </c>
      <c r="D15" t="s">
        <v>102</v>
      </c>
      <c r="F15">
        <v>1</v>
      </c>
    </row>
    <row r="16" spans="3:6" ht="17.25">
      <c r="C16" s="27" t="s">
        <v>79</v>
      </c>
      <c r="D16" t="s">
        <v>103</v>
      </c>
      <c r="E16" t="s">
        <v>90</v>
      </c>
      <c r="F16">
        <v>1</v>
      </c>
    </row>
    <row r="17" spans="3:6" ht="17.25">
      <c r="C17" s="27" t="s">
        <v>3</v>
      </c>
      <c r="D17" t="s">
        <v>104</v>
      </c>
      <c r="E17" t="s">
        <v>90</v>
      </c>
      <c r="F17">
        <v>1</v>
      </c>
    </row>
    <row r="18" spans="3:6" ht="17.25">
      <c r="C18" s="28" t="s">
        <v>5</v>
      </c>
      <c r="D18" t="s">
        <v>105</v>
      </c>
      <c r="E18" t="s">
        <v>90</v>
      </c>
      <c r="F18">
        <v>3</v>
      </c>
    </row>
    <row r="19" spans="3:6" ht="17.25">
      <c r="C19" s="28" t="s">
        <v>84</v>
      </c>
      <c r="D19" t="s">
        <v>106</v>
      </c>
      <c r="E19" t="s">
        <v>90</v>
      </c>
      <c r="F19">
        <v>1</v>
      </c>
    </row>
    <row r="20" spans="3:6" ht="17.25">
      <c r="C20" s="28" t="s">
        <v>75</v>
      </c>
      <c r="D20" t="s">
        <v>107</v>
      </c>
      <c r="E20" t="s">
        <v>90</v>
      </c>
      <c r="F20">
        <v>1</v>
      </c>
    </row>
    <row r="21" spans="3:6" ht="17.25">
      <c r="C21" s="28" t="s">
        <v>83</v>
      </c>
      <c r="D21" t="s">
        <v>108</v>
      </c>
      <c r="F21">
        <v>1</v>
      </c>
    </row>
    <row r="22" spans="3:6" ht="17.25">
      <c r="C22" s="28" t="s">
        <v>6</v>
      </c>
      <c r="D22" t="s">
        <v>109</v>
      </c>
      <c r="E22" t="s">
        <v>90</v>
      </c>
      <c r="F22">
        <v>3</v>
      </c>
    </row>
    <row r="23" spans="3:6" ht="17.25">
      <c r="C23" s="28" t="s">
        <v>76</v>
      </c>
      <c r="D23" t="s">
        <v>110</v>
      </c>
      <c r="F23">
        <v>2</v>
      </c>
    </row>
    <row r="24" spans="3:6" ht="17.25">
      <c r="C24" s="28" t="s">
        <v>57</v>
      </c>
      <c r="D24" t="s">
        <v>111</v>
      </c>
      <c r="F24">
        <v>1</v>
      </c>
    </row>
    <row r="25" spans="3:6" ht="17.25">
      <c r="C25" s="28" t="s">
        <v>8</v>
      </c>
      <c r="D25" t="s">
        <v>8</v>
      </c>
      <c r="E25" t="s">
        <v>90</v>
      </c>
      <c r="F25">
        <v>1</v>
      </c>
    </row>
    <row r="26" spans="3:6" ht="17.25">
      <c r="C26" s="28" t="s">
        <v>82</v>
      </c>
      <c r="D26" t="s">
        <v>112</v>
      </c>
      <c r="F26">
        <v>2</v>
      </c>
    </row>
    <row r="27" spans="3:6" ht="17.25">
      <c r="C27" s="28" t="s">
        <v>49</v>
      </c>
      <c r="D27" t="s">
        <v>49</v>
      </c>
      <c r="E27" t="s">
        <v>90</v>
      </c>
      <c r="F27">
        <v>2</v>
      </c>
    </row>
    <row r="28" spans="3:6" ht="17.25">
      <c r="C28" s="28" t="s">
        <v>59</v>
      </c>
      <c r="D28" t="s">
        <v>113</v>
      </c>
      <c r="F28">
        <v>2</v>
      </c>
    </row>
    <row r="29" spans="3:6" ht="17.25">
      <c r="C29" s="28" t="s">
        <v>89</v>
      </c>
      <c r="D29" t="s">
        <v>114</v>
      </c>
      <c r="F29">
        <v>1</v>
      </c>
    </row>
    <row r="30" spans="3:6" ht="17.25">
      <c r="C30" s="28" t="s">
        <v>56</v>
      </c>
      <c r="D30" t="s">
        <v>115</v>
      </c>
      <c r="F30">
        <v>1</v>
      </c>
    </row>
    <row r="31" spans="3:6" ht="17.25">
      <c r="C31" s="28" t="s">
        <v>47</v>
      </c>
      <c r="D31" t="s">
        <v>116</v>
      </c>
      <c r="E31" t="s">
        <v>90</v>
      </c>
      <c r="F31">
        <v>2</v>
      </c>
    </row>
    <row r="32" spans="3:6" ht="17.25">
      <c r="C32" s="28" t="s">
        <v>77</v>
      </c>
      <c r="D32" t="s">
        <v>117</v>
      </c>
      <c r="E32" t="s">
        <v>90</v>
      </c>
      <c r="F32">
        <v>1</v>
      </c>
    </row>
    <row r="33" spans="3:6" ht="17.25">
      <c r="C33" s="28" t="s">
        <v>81</v>
      </c>
      <c r="D33" t="s">
        <v>118</v>
      </c>
      <c r="F33">
        <v>2</v>
      </c>
    </row>
    <row r="34" spans="3:6" ht="17.25">
      <c r="C34" s="28" t="s">
        <v>58</v>
      </c>
      <c r="D34" t="s">
        <v>119</v>
      </c>
      <c r="F34">
        <v>1</v>
      </c>
    </row>
    <row r="35" spans="3:6" ht="17.25">
      <c r="C35" s="28" t="s">
        <v>85</v>
      </c>
      <c r="D35" t="s">
        <v>120</v>
      </c>
      <c r="F35">
        <v>1</v>
      </c>
    </row>
    <row r="36" spans="3:6" ht="17.25">
      <c r="C36" s="28" t="s">
        <v>80</v>
      </c>
      <c r="D36" t="s">
        <v>121</v>
      </c>
      <c r="F36">
        <v>1</v>
      </c>
    </row>
    <row r="37" spans="3:6" ht="17.25">
      <c r="C37" s="28" t="s">
        <v>54</v>
      </c>
      <c r="D37" t="s">
        <v>122</v>
      </c>
      <c r="F37">
        <v>1</v>
      </c>
    </row>
    <row r="38" spans="3:6" ht="17.25">
      <c r="C38" s="28" t="s">
        <v>51</v>
      </c>
      <c r="D38" t="s">
        <v>51</v>
      </c>
      <c r="F38">
        <v>1</v>
      </c>
    </row>
    <row r="39" spans="3:6" ht="17.25">
      <c r="C39" s="28" t="s">
        <v>53</v>
      </c>
      <c r="D39" t="s">
        <v>123</v>
      </c>
      <c r="F39">
        <v>2</v>
      </c>
    </row>
    <row r="40" spans="3:6" ht="17.25">
      <c r="C40" s="28" t="s">
        <v>52</v>
      </c>
      <c r="D40" t="s">
        <v>124</v>
      </c>
      <c r="E40" t="s">
        <v>90</v>
      </c>
      <c r="F40">
        <v>2</v>
      </c>
    </row>
    <row r="41" spans="3:6" ht="17.25">
      <c r="C41" s="29" t="s">
        <v>9</v>
      </c>
      <c r="D41" t="s">
        <v>125</v>
      </c>
      <c r="E41" t="s">
        <v>90</v>
      </c>
      <c r="F41">
        <v>1</v>
      </c>
    </row>
    <row r="42" spans="3:6" ht="17.25">
      <c r="C42" s="29" t="s">
        <v>37</v>
      </c>
      <c r="D42" t="s">
        <v>126</v>
      </c>
      <c r="F42">
        <v>2</v>
      </c>
    </row>
    <row r="43" spans="3:6" ht="17.25">
      <c r="C43" s="29" t="s">
        <v>60</v>
      </c>
      <c r="D43" t="s">
        <v>127</v>
      </c>
      <c r="F43">
        <v>2</v>
      </c>
    </row>
    <row r="44" spans="3:6" ht="17.25">
      <c r="C44" s="29" t="s">
        <v>61</v>
      </c>
      <c r="D44" t="s">
        <v>128</v>
      </c>
      <c r="F44">
        <v>1</v>
      </c>
    </row>
    <row r="45" spans="3:6" ht="17.25">
      <c r="C45" s="29" t="s">
        <v>62</v>
      </c>
      <c r="D45" t="s">
        <v>129</v>
      </c>
      <c r="F45">
        <v>1</v>
      </c>
    </row>
    <row r="46" spans="3:6" ht="17.25">
      <c r="C46" s="29" t="s">
        <v>63</v>
      </c>
      <c r="D46" t="s">
        <v>130</v>
      </c>
      <c r="F46">
        <v>1</v>
      </c>
    </row>
    <row r="47" spans="3:6" ht="17.25">
      <c r="C47" s="29" t="s">
        <v>10</v>
      </c>
      <c r="D47" t="s">
        <v>131</v>
      </c>
      <c r="E47" t="s">
        <v>90</v>
      </c>
      <c r="F47">
        <v>1</v>
      </c>
    </row>
    <row r="48" spans="3:6" ht="17.25">
      <c r="C48" s="29" t="s">
        <v>64</v>
      </c>
      <c r="D48" t="s">
        <v>132</v>
      </c>
      <c r="E48" t="s">
        <v>90</v>
      </c>
      <c r="F48">
        <v>2</v>
      </c>
    </row>
    <row r="49" spans="3:6" ht="17.25">
      <c r="C49" s="29" t="s">
        <v>46</v>
      </c>
      <c r="D49" t="s">
        <v>133</v>
      </c>
      <c r="F49">
        <v>1</v>
      </c>
    </row>
    <row r="50" spans="3:6" ht="17.25">
      <c r="C50" s="29" t="s">
        <v>11</v>
      </c>
      <c r="D50" t="s">
        <v>134</v>
      </c>
      <c r="E50" t="s">
        <v>90</v>
      </c>
      <c r="F50">
        <v>2</v>
      </c>
    </row>
    <row r="51" spans="3:6" ht="17.25">
      <c r="C51" s="29" t="s">
        <v>13</v>
      </c>
      <c r="D51" t="s">
        <v>135</v>
      </c>
      <c r="E51" t="s">
        <v>90</v>
      </c>
      <c r="F51">
        <v>1</v>
      </c>
    </row>
    <row r="52" spans="3:6" ht="17.25">
      <c r="C52" s="29" t="s">
        <v>12</v>
      </c>
      <c r="D52" t="s">
        <v>136</v>
      </c>
      <c r="E52" t="s">
        <v>90</v>
      </c>
      <c r="F52">
        <v>1</v>
      </c>
    </row>
    <row r="53" spans="3:6" ht="17.25">
      <c r="C53" s="29" t="s">
        <v>65</v>
      </c>
      <c r="D53" t="s">
        <v>137</v>
      </c>
      <c r="F53">
        <v>1</v>
      </c>
    </row>
    <row r="54" spans="3:6" ht="17.25">
      <c r="C54" s="29" t="s">
        <v>66</v>
      </c>
      <c r="D54" t="s">
        <v>149</v>
      </c>
      <c r="F54">
        <v>1</v>
      </c>
    </row>
    <row r="55" spans="3:6" ht="17.25">
      <c r="C55" s="29" t="s">
        <v>50</v>
      </c>
      <c r="D55" t="s">
        <v>138</v>
      </c>
      <c r="F55">
        <v>2</v>
      </c>
    </row>
    <row r="56" spans="3:6" ht="17.25">
      <c r="C56" s="29" t="s">
        <v>67</v>
      </c>
      <c r="D56" t="s">
        <v>139</v>
      </c>
      <c r="F56">
        <v>1</v>
      </c>
    </row>
    <row r="57" spans="3:6" ht="17.25">
      <c r="C57" s="29" t="s">
        <v>68</v>
      </c>
      <c r="D57" t="s">
        <v>140</v>
      </c>
      <c r="F57">
        <v>2</v>
      </c>
    </row>
    <row r="58" spans="3:6" ht="17.25">
      <c r="C58" s="29" t="s">
        <v>69</v>
      </c>
      <c r="D58" t="s">
        <v>141</v>
      </c>
      <c r="F58">
        <v>2</v>
      </c>
    </row>
    <row r="59" spans="3:6" ht="17.25">
      <c r="C59" s="29" t="s">
        <v>70</v>
      </c>
      <c r="D59" t="s">
        <v>142</v>
      </c>
      <c r="E59" t="s">
        <v>90</v>
      </c>
      <c r="F59">
        <v>1</v>
      </c>
    </row>
    <row r="60" spans="3:6" ht="17.25">
      <c r="C60" s="29" t="s">
        <v>7</v>
      </c>
      <c r="D60" t="s">
        <v>143</v>
      </c>
      <c r="E60" t="s">
        <v>90</v>
      </c>
      <c r="F60">
        <v>1</v>
      </c>
    </row>
    <row r="61" spans="3:6" ht="17.25">
      <c r="C61" s="29" t="s">
        <v>71</v>
      </c>
      <c r="D61" t="s">
        <v>144</v>
      </c>
      <c r="F61">
        <v>1</v>
      </c>
    </row>
    <row r="62" spans="3:6" ht="17.25">
      <c r="C62" s="29" t="s">
        <v>72</v>
      </c>
      <c r="D62" t="s">
        <v>146</v>
      </c>
      <c r="F62">
        <v>1</v>
      </c>
    </row>
    <row r="63" spans="3:6" ht="17.25">
      <c r="C63" s="30" t="s">
        <v>73</v>
      </c>
      <c r="D63" t="s">
        <v>145</v>
      </c>
      <c r="F63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abSelected="1" view="pageLayout" topLeftCell="A20" zoomScale="130" zoomScalePageLayoutView="130" workbookViewId="0">
      <selection activeCell="K75" sqref="K75"/>
    </sheetView>
  </sheetViews>
  <sheetFormatPr defaultColWidth="11.42578125" defaultRowHeight="18.75"/>
  <cols>
    <col min="1" max="1" width="23.85546875" customWidth="1"/>
    <col min="2" max="2" width="4" style="66" customWidth="1"/>
    <col min="3" max="3" width="10.85546875" style="64"/>
    <col min="4" max="4" width="4" style="66" customWidth="1"/>
    <col min="5" max="5" width="12.28515625" style="64" customWidth="1"/>
    <col min="6" max="6" width="4" style="66" customWidth="1"/>
    <col min="7" max="7" width="11.140625" style="64" customWidth="1"/>
    <col min="8" max="8" width="4" style="66" customWidth="1"/>
    <col min="9" max="9" width="10.85546875" style="64"/>
    <col min="10" max="10" width="4.7109375" customWidth="1"/>
    <col min="11" max="14" width="9.42578125" customWidth="1"/>
    <col min="15" max="15" width="9.42578125" style="77" customWidth="1"/>
    <col min="16" max="16" width="6.42578125" customWidth="1"/>
  </cols>
  <sheetData>
    <row r="1" spans="1:16" ht="18" customHeight="1">
      <c r="A1" s="76" t="s">
        <v>169</v>
      </c>
      <c r="B1" s="76"/>
      <c r="C1" s="76"/>
      <c r="D1" s="76"/>
      <c r="E1" s="76"/>
      <c r="F1" s="76"/>
      <c r="G1" s="76"/>
      <c r="H1" s="76"/>
      <c r="I1" s="76"/>
      <c r="J1" s="76"/>
    </row>
    <row r="2" spans="1:16" ht="18" customHeight="1">
      <c r="A2" s="68"/>
      <c r="B2" s="68"/>
      <c r="C2" s="68"/>
      <c r="D2" s="68"/>
      <c r="E2" s="68"/>
      <c r="F2" s="68"/>
      <c r="G2" s="68"/>
      <c r="H2" s="68"/>
      <c r="I2" s="68"/>
      <c r="J2" s="68"/>
    </row>
    <row r="3" spans="1:16" ht="19.5" thickBot="1">
      <c r="B3" s="78"/>
      <c r="C3" s="78"/>
      <c r="D3" s="78"/>
      <c r="E3" s="78" t="s">
        <v>170</v>
      </c>
      <c r="F3" s="78"/>
      <c r="G3" s="78"/>
      <c r="H3" s="78"/>
      <c r="I3" s="78"/>
      <c r="J3" s="78"/>
      <c r="K3" s="79"/>
      <c r="L3" s="80" t="s">
        <v>171</v>
      </c>
      <c r="M3" s="79"/>
      <c r="N3" s="79"/>
      <c r="O3" s="114"/>
      <c r="P3" s="80" t="s">
        <v>188</v>
      </c>
    </row>
    <row r="4" spans="1:16" ht="19.5" hidden="1" thickBot="1">
      <c r="A4" s="67" t="s">
        <v>159</v>
      </c>
      <c r="B4" s="65" t="s">
        <v>160</v>
      </c>
      <c r="C4" s="63" t="s">
        <v>161</v>
      </c>
      <c r="D4" s="65" t="s">
        <v>162</v>
      </c>
      <c r="E4" s="63" t="s">
        <v>163</v>
      </c>
      <c r="F4" s="65" t="s">
        <v>164</v>
      </c>
      <c r="G4" s="63" t="s">
        <v>165</v>
      </c>
      <c r="H4" s="65" t="s">
        <v>166</v>
      </c>
      <c r="I4" s="63" t="s">
        <v>167</v>
      </c>
      <c r="J4" t="s">
        <v>168</v>
      </c>
      <c r="K4" t="s">
        <v>172</v>
      </c>
      <c r="L4" t="s">
        <v>173</v>
      </c>
      <c r="M4" t="s">
        <v>174</v>
      </c>
      <c r="N4" t="s">
        <v>175</v>
      </c>
      <c r="O4" s="77" t="s">
        <v>177</v>
      </c>
      <c r="P4" t="s">
        <v>176</v>
      </c>
    </row>
    <row r="5" spans="1:16" ht="15">
      <c r="A5" s="81" t="s">
        <v>1</v>
      </c>
      <c r="B5" s="82"/>
      <c r="C5" s="83" t="s">
        <v>48</v>
      </c>
      <c r="D5" s="82">
        <v>1</v>
      </c>
      <c r="E5" s="83" t="s">
        <v>157</v>
      </c>
      <c r="F5" s="82">
        <v>1</v>
      </c>
      <c r="G5" s="83" t="s">
        <v>33</v>
      </c>
      <c r="H5" s="82"/>
      <c r="I5" s="83" t="s">
        <v>158</v>
      </c>
      <c r="J5" s="84"/>
      <c r="K5" s="85"/>
      <c r="L5" s="86"/>
      <c r="M5" s="86"/>
      <c r="N5" s="86"/>
      <c r="O5" s="84"/>
      <c r="P5" s="101">
        <v>1</v>
      </c>
    </row>
    <row r="6" spans="1:16" ht="15">
      <c r="A6" s="87" t="s">
        <v>196</v>
      </c>
      <c r="B6" s="88"/>
      <c r="C6" s="89" t="s">
        <v>48</v>
      </c>
      <c r="D6" s="88">
        <v>1</v>
      </c>
      <c r="E6" s="89" t="s">
        <v>157</v>
      </c>
      <c r="F6" s="88">
        <v>1</v>
      </c>
      <c r="G6" s="89" t="s">
        <v>33</v>
      </c>
      <c r="H6" s="88"/>
      <c r="I6" s="89" t="s">
        <v>158</v>
      </c>
      <c r="J6" s="90"/>
      <c r="K6" s="91"/>
      <c r="L6" s="92"/>
      <c r="M6" s="92"/>
      <c r="N6" s="92"/>
      <c r="O6" s="90"/>
      <c r="P6" s="101">
        <v>1</v>
      </c>
    </row>
    <row r="7" spans="1:16" ht="15">
      <c r="A7" s="87" t="s">
        <v>195</v>
      </c>
      <c r="B7" s="88"/>
      <c r="C7" s="89" t="s">
        <v>48</v>
      </c>
      <c r="D7" s="88">
        <v>1</v>
      </c>
      <c r="E7" s="89" t="s">
        <v>157</v>
      </c>
      <c r="F7" s="88">
        <v>1</v>
      </c>
      <c r="G7" s="89" t="s">
        <v>33</v>
      </c>
      <c r="H7" s="88"/>
      <c r="I7" s="89" t="s">
        <v>158</v>
      </c>
      <c r="J7" s="90"/>
      <c r="K7" s="91"/>
      <c r="L7" s="92"/>
      <c r="M7" s="92"/>
      <c r="N7" s="92"/>
      <c r="O7" s="90"/>
      <c r="P7" s="101">
        <v>1</v>
      </c>
    </row>
    <row r="8" spans="1:16" ht="15">
      <c r="A8" s="87" t="s">
        <v>194</v>
      </c>
      <c r="B8" s="88"/>
      <c r="C8" s="89" t="s">
        <v>48</v>
      </c>
      <c r="D8" s="88">
        <v>2</v>
      </c>
      <c r="E8" s="89" t="s">
        <v>157</v>
      </c>
      <c r="F8" s="88"/>
      <c r="G8" s="89" t="s">
        <v>33</v>
      </c>
      <c r="H8" s="88"/>
      <c r="I8" s="89" t="s">
        <v>158</v>
      </c>
      <c r="J8" s="90"/>
      <c r="K8" s="91"/>
      <c r="L8" s="92"/>
      <c r="M8" s="92"/>
      <c r="N8" s="92"/>
      <c r="O8" s="90"/>
      <c r="P8" s="101">
        <v>1</v>
      </c>
    </row>
    <row r="9" spans="1:16" ht="15">
      <c r="A9" s="87" t="s">
        <v>2</v>
      </c>
      <c r="B9" s="88"/>
      <c r="C9" s="89" t="s">
        <v>48</v>
      </c>
      <c r="D9" s="88">
        <v>1</v>
      </c>
      <c r="E9" s="89" t="s">
        <v>157</v>
      </c>
      <c r="F9" s="88"/>
      <c r="G9" s="89" t="s">
        <v>33</v>
      </c>
      <c r="H9" s="88"/>
      <c r="I9" s="89" t="s">
        <v>158</v>
      </c>
      <c r="J9" s="90"/>
      <c r="K9" s="91"/>
      <c r="L9" s="92"/>
      <c r="M9" s="92"/>
      <c r="N9" s="92"/>
      <c r="O9" s="90"/>
      <c r="P9" s="101">
        <v>1</v>
      </c>
    </row>
    <row r="10" spans="1:16" ht="15">
      <c r="A10" s="87" t="s">
        <v>180</v>
      </c>
      <c r="B10" s="88">
        <v>1</v>
      </c>
      <c r="C10" s="89" t="s">
        <v>48</v>
      </c>
      <c r="D10" s="88">
        <v>1</v>
      </c>
      <c r="E10" s="89" t="s">
        <v>157</v>
      </c>
      <c r="F10" s="88"/>
      <c r="G10" s="89" t="s">
        <v>33</v>
      </c>
      <c r="H10" s="88"/>
      <c r="I10" s="89" t="s">
        <v>158</v>
      </c>
      <c r="J10" s="90"/>
      <c r="K10" s="91"/>
      <c r="L10" s="92"/>
      <c r="M10" s="92"/>
      <c r="N10" s="92"/>
      <c r="O10" s="90"/>
      <c r="P10" s="101">
        <v>1</v>
      </c>
    </row>
    <row r="11" spans="1:16" ht="15">
      <c r="A11" s="87" t="s">
        <v>41</v>
      </c>
      <c r="B11" s="88">
        <v>1</v>
      </c>
      <c r="C11" s="89" t="s">
        <v>48</v>
      </c>
      <c r="D11" s="88">
        <v>1</v>
      </c>
      <c r="E11" s="89" t="s">
        <v>157</v>
      </c>
      <c r="F11" s="88"/>
      <c r="G11" s="89" t="s">
        <v>33</v>
      </c>
      <c r="H11" s="88"/>
      <c r="I11" s="89" t="s">
        <v>158</v>
      </c>
      <c r="J11" s="90"/>
      <c r="K11" s="91"/>
      <c r="L11" s="92"/>
      <c r="M11" s="92"/>
      <c r="N11" s="92"/>
      <c r="O11" s="90"/>
      <c r="P11" s="101">
        <v>1</v>
      </c>
    </row>
    <row r="12" spans="1:16" ht="15">
      <c r="A12" s="87" t="s">
        <v>55</v>
      </c>
      <c r="B12" s="88"/>
      <c r="C12" s="89" t="s">
        <v>48</v>
      </c>
      <c r="D12" s="88">
        <v>1</v>
      </c>
      <c r="E12" s="89" t="s">
        <v>157</v>
      </c>
      <c r="F12" s="88">
        <v>1</v>
      </c>
      <c r="G12" s="89" t="s">
        <v>33</v>
      </c>
      <c r="H12" s="88">
        <v>1</v>
      </c>
      <c r="I12" s="89" t="s">
        <v>158</v>
      </c>
      <c r="J12" s="90"/>
      <c r="K12" s="91"/>
      <c r="L12" s="92"/>
      <c r="M12" s="92"/>
      <c r="N12" s="92"/>
      <c r="O12" s="90"/>
      <c r="P12" s="101">
        <v>2</v>
      </c>
    </row>
    <row r="13" spans="1:16" ht="15">
      <c r="A13" s="87" t="s">
        <v>3</v>
      </c>
      <c r="B13" s="88">
        <v>1</v>
      </c>
      <c r="C13" s="89" t="s">
        <v>48</v>
      </c>
      <c r="D13" s="88">
        <v>1</v>
      </c>
      <c r="E13" s="89" t="s">
        <v>157</v>
      </c>
      <c r="F13" s="88"/>
      <c r="G13" s="89" t="s">
        <v>33</v>
      </c>
      <c r="H13" s="88">
        <v>1</v>
      </c>
      <c r="I13" s="89" t="s">
        <v>158</v>
      </c>
      <c r="J13" s="90"/>
      <c r="K13" s="91"/>
      <c r="L13" s="92"/>
      <c r="M13" s="92"/>
      <c r="N13" s="92"/>
      <c r="O13" s="90"/>
      <c r="P13" s="101">
        <v>2</v>
      </c>
    </row>
    <row r="14" spans="1:16" ht="15">
      <c r="A14" s="87" t="s">
        <v>183</v>
      </c>
      <c r="B14" s="88"/>
      <c r="C14" s="89" t="s">
        <v>48</v>
      </c>
      <c r="D14" s="88"/>
      <c r="E14" s="89" t="s">
        <v>157</v>
      </c>
      <c r="F14" s="88">
        <v>1</v>
      </c>
      <c r="G14" s="89" t="s">
        <v>33</v>
      </c>
      <c r="H14" s="88">
        <v>1</v>
      </c>
      <c r="I14" s="89" t="s">
        <v>158</v>
      </c>
      <c r="J14" s="90"/>
      <c r="K14" s="91"/>
      <c r="L14" s="92"/>
      <c r="M14" s="92"/>
      <c r="N14" s="92"/>
      <c r="O14" s="90"/>
      <c r="P14" s="101">
        <v>1</v>
      </c>
    </row>
    <row r="15" spans="1:16" ht="15">
      <c r="A15" s="87" t="s">
        <v>186</v>
      </c>
      <c r="B15" s="88">
        <v>1</v>
      </c>
      <c r="C15" s="89" t="s">
        <v>48</v>
      </c>
      <c r="D15" s="88">
        <v>1</v>
      </c>
      <c r="E15" s="89" t="s">
        <v>157</v>
      </c>
      <c r="F15" s="88">
        <v>1</v>
      </c>
      <c r="G15" s="89" t="s">
        <v>33</v>
      </c>
      <c r="H15" s="88"/>
      <c r="I15" s="89" t="s">
        <v>158</v>
      </c>
      <c r="J15" s="90"/>
      <c r="K15" s="91"/>
      <c r="L15" s="92"/>
      <c r="M15" s="92"/>
      <c r="N15" s="92"/>
      <c r="O15" s="90"/>
      <c r="P15" s="101">
        <v>1</v>
      </c>
    </row>
    <row r="16" spans="1:16" ht="15">
      <c r="A16" s="87" t="s">
        <v>193</v>
      </c>
      <c r="B16" s="88">
        <v>1</v>
      </c>
      <c r="C16" s="89" t="s">
        <v>48</v>
      </c>
      <c r="D16" s="88">
        <v>1</v>
      </c>
      <c r="E16" s="89" t="s">
        <v>157</v>
      </c>
      <c r="F16" s="88">
        <v>1</v>
      </c>
      <c r="G16" s="89" t="s">
        <v>33</v>
      </c>
      <c r="H16" s="88"/>
      <c r="I16" s="89" t="s">
        <v>158</v>
      </c>
      <c r="J16" s="90"/>
      <c r="K16" s="91"/>
      <c r="L16" s="92"/>
      <c r="M16" s="92"/>
      <c r="N16" s="92"/>
      <c r="O16" s="90"/>
      <c r="P16" s="101">
        <v>2</v>
      </c>
    </row>
    <row r="17" spans="1:16" ht="15">
      <c r="A17" s="87" t="s">
        <v>197</v>
      </c>
      <c r="B17" s="88">
        <v>1</v>
      </c>
      <c r="C17" s="89" t="s">
        <v>48</v>
      </c>
      <c r="D17" s="88">
        <v>1</v>
      </c>
      <c r="E17" s="89" t="s">
        <v>157</v>
      </c>
      <c r="F17" s="88"/>
      <c r="G17" s="89" t="s">
        <v>33</v>
      </c>
      <c r="H17" s="88"/>
      <c r="I17" s="89" t="s">
        <v>158</v>
      </c>
      <c r="J17" s="90"/>
      <c r="K17" s="91"/>
      <c r="L17" s="92"/>
      <c r="M17" s="92"/>
      <c r="N17" s="92"/>
      <c r="O17" s="90"/>
      <c r="P17" s="101">
        <v>1</v>
      </c>
    </row>
    <row r="18" spans="1:16" ht="15">
      <c r="A18" s="87" t="s">
        <v>189</v>
      </c>
      <c r="B18" s="88"/>
      <c r="C18" s="89" t="s">
        <v>48</v>
      </c>
      <c r="D18" s="88">
        <v>2</v>
      </c>
      <c r="E18" s="89" t="s">
        <v>157</v>
      </c>
      <c r="F18" s="88"/>
      <c r="G18" s="89" t="s">
        <v>33</v>
      </c>
      <c r="H18" s="88"/>
      <c r="I18" s="89" t="s">
        <v>158</v>
      </c>
      <c r="J18" s="90"/>
      <c r="K18" s="91"/>
      <c r="L18" s="92"/>
      <c r="M18" s="92"/>
      <c r="N18" s="92"/>
      <c r="O18" s="90"/>
      <c r="P18" s="101">
        <v>1</v>
      </c>
    </row>
    <row r="19" spans="1:16" ht="15.75" thickBot="1">
      <c r="A19" s="93" t="s">
        <v>0</v>
      </c>
      <c r="B19" s="94">
        <v>1</v>
      </c>
      <c r="C19" s="95" t="s">
        <v>48</v>
      </c>
      <c r="D19" s="94">
        <v>1</v>
      </c>
      <c r="E19" s="95" t="s">
        <v>157</v>
      </c>
      <c r="F19" s="94"/>
      <c r="G19" s="95" t="s">
        <v>33</v>
      </c>
      <c r="H19" s="94"/>
      <c r="I19" s="95" t="s">
        <v>158</v>
      </c>
      <c r="J19" s="96"/>
      <c r="K19" s="97"/>
      <c r="L19" s="98"/>
      <c r="M19" s="98"/>
      <c r="N19" s="98"/>
      <c r="O19" s="96"/>
      <c r="P19" s="101">
        <v>1</v>
      </c>
    </row>
    <row r="20" spans="1:16" ht="15">
      <c r="A20" s="99"/>
      <c r="B20" s="88"/>
      <c r="C20" s="89"/>
      <c r="D20" s="88"/>
      <c r="E20" s="89"/>
      <c r="F20" s="88"/>
      <c r="G20" s="89"/>
      <c r="H20" s="88"/>
      <c r="I20" s="89"/>
      <c r="J20" s="100"/>
      <c r="K20" s="101"/>
      <c r="L20" s="101"/>
      <c r="M20" s="101"/>
      <c r="N20" s="101"/>
      <c r="O20" s="92"/>
      <c r="P20" s="101"/>
    </row>
    <row r="21" spans="1:16" ht="15">
      <c r="A21" s="99"/>
      <c r="B21" s="88"/>
      <c r="C21" s="89"/>
      <c r="D21" s="88"/>
      <c r="E21" s="89"/>
      <c r="F21" s="88"/>
      <c r="G21" s="89"/>
      <c r="H21" s="88"/>
      <c r="I21" s="89"/>
      <c r="J21" s="100"/>
      <c r="K21" s="101"/>
      <c r="L21" s="101"/>
      <c r="M21" s="101"/>
      <c r="N21" s="101"/>
      <c r="O21" s="92"/>
      <c r="P21" s="101"/>
    </row>
    <row r="22" spans="1:16" ht="15">
      <c r="A22" s="99"/>
      <c r="B22" s="88"/>
      <c r="C22" s="89"/>
      <c r="D22" s="88"/>
      <c r="E22" s="89"/>
      <c r="F22" s="88"/>
      <c r="G22" s="89"/>
      <c r="H22" s="88"/>
      <c r="I22" s="89"/>
      <c r="J22" s="100"/>
      <c r="K22" s="101"/>
      <c r="L22" s="101"/>
      <c r="M22" s="101"/>
      <c r="N22" s="101"/>
      <c r="O22" s="92"/>
      <c r="P22" s="101"/>
    </row>
    <row r="23" spans="1:16" ht="15">
      <c r="A23" s="99"/>
      <c r="B23" s="88"/>
      <c r="C23" s="89"/>
      <c r="D23" s="88"/>
      <c r="E23" s="89"/>
      <c r="F23" s="88"/>
      <c r="G23" s="89"/>
      <c r="H23" s="88"/>
      <c r="I23" s="89"/>
      <c r="J23" s="100"/>
      <c r="K23" s="101"/>
      <c r="L23" s="101"/>
      <c r="M23" s="101"/>
      <c r="N23" s="101"/>
      <c r="O23" s="92"/>
      <c r="P23" s="101"/>
    </row>
    <row r="24" spans="1:16" ht="15">
      <c r="A24" s="99"/>
      <c r="B24" s="88"/>
      <c r="C24" s="89"/>
      <c r="D24" s="88"/>
      <c r="E24" s="89"/>
      <c r="F24" s="88"/>
      <c r="G24" s="89"/>
      <c r="H24" s="88"/>
      <c r="I24" s="89"/>
      <c r="J24" s="100"/>
      <c r="K24" s="101"/>
      <c r="L24" s="101"/>
      <c r="M24" s="101"/>
      <c r="N24" s="101"/>
      <c r="O24" s="92"/>
      <c r="P24" s="101"/>
    </row>
    <row r="25" spans="1:16" ht="15">
      <c r="A25" s="99"/>
      <c r="B25" s="88"/>
      <c r="C25" s="89"/>
      <c r="D25" s="88"/>
      <c r="E25" s="89"/>
      <c r="F25" s="88"/>
      <c r="G25" s="89"/>
      <c r="H25" s="88"/>
      <c r="I25" s="89"/>
      <c r="J25" s="100"/>
      <c r="K25" s="101"/>
      <c r="L25" s="101"/>
      <c r="M25" s="101"/>
      <c r="N25" s="101"/>
      <c r="O25" s="92"/>
      <c r="P25" s="101"/>
    </row>
    <row r="26" spans="1:16" ht="15">
      <c r="A26" s="99"/>
      <c r="B26" s="88"/>
      <c r="C26" s="89"/>
      <c r="D26" s="88"/>
      <c r="E26" s="89"/>
      <c r="F26" s="88"/>
      <c r="G26" s="89"/>
      <c r="H26" s="88"/>
      <c r="I26" s="89"/>
      <c r="J26" s="100"/>
      <c r="K26" s="101"/>
      <c r="L26" s="101"/>
      <c r="M26" s="101"/>
      <c r="N26" s="101"/>
      <c r="O26" s="92"/>
      <c r="P26" s="101"/>
    </row>
    <row r="27" spans="1:16" ht="15">
      <c r="A27" s="99"/>
      <c r="B27" s="88"/>
      <c r="C27" s="89"/>
      <c r="D27" s="88"/>
      <c r="E27" s="89"/>
      <c r="F27" s="88"/>
      <c r="G27" s="89"/>
      <c r="H27" s="88"/>
      <c r="I27" s="89"/>
      <c r="J27" s="100"/>
      <c r="K27" s="101"/>
      <c r="L27" s="101"/>
      <c r="M27" s="101"/>
      <c r="N27" s="101"/>
      <c r="O27" s="92"/>
      <c r="P27" s="101"/>
    </row>
    <row r="28" spans="1:16" ht="15">
      <c r="A28" s="99"/>
      <c r="B28" s="88"/>
      <c r="C28" s="89"/>
      <c r="D28" s="88"/>
      <c r="E28" s="89"/>
      <c r="F28" s="88"/>
      <c r="G28" s="89"/>
      <c r="H28" s="88"/>
      <c r="I28" s="89"/>
      <c r="J28" s="100"/>
      <c r="K28" s="101"/>
      <c r="L28" s="101"/>
      <c r="M28" s="101"/>
      <c r="N28" s="101"/>
      <c r="O28" s="92"/>
      <c r="P28" s="101"/>
    </row>
    <row r="29" spans="1:16" ht="15">
      <c r="A29" s="99"/>
      <c r="B29" s="88"/>
      <c r="C29" s="89"/>
      <c r="D29" s="88"/>
      <c r="E29" s="89"/>
      <c r="F29" s="88"/>
      <c r="G29" s="89"/>
      <c r="H29" s="88"/>
      <c r="I29" s="89"/>
      <c r="J29" s="100"/>
      <c r="K29" s="101"/>
      <c r="L29" s="101"/>
      <c r="M29" s="101"/>
      <c r="N29" s="101"/>
      <c r="O29" s="92"/>
      <c r="P29" s="101"/>
    </row>
    <row r="30" spans="1:16" ht="15">
      <c r="A30" s="99"/>
      <c r="B30" s="88"/>
      <c r="C30" s="89"/>
      <c r="D30" s="88"/>
      <c r="E30" s="89"/>
      <c r="F30" s="88"/>
      <c r="G30" s="89"/>
      <c r="H30" s="88"/>
      <c r="I30" s="89"/>
      <c r="J30" s="100"/>
      <c r="K30" s="101"/>
      <c r="L30" s="101"/>
      <c r="M30" s="101"/>
      <c r="N30" s="101"/>
      <c r="O30" s="92"/>
      <c r="P30" s="101"/>
    </row>
    <row r="31" spans="1:16" ht="15">
      <c r="A31" s="99"/>
      <c r="B31" s="88"/>
      <c r="C31" s="89"/>
      <c r="D31" s="88"/>
      <c r="E31" s="89"/>
      <c r="F31" s="88"/>
      <c r="G31" s="89"/>
      <c r="H31" s="88"/>
      <c r="I31" s="89"/>
      <c r="J31" s="100"/>
      <c r="K31" s="101"/>
      <c r="L31" s="101"/>
      <c r="M31" s="101"/>
      <c r="N31" s="101"/>
      <c r="O31" s="92"/>
      <c r="P31" s="101"/>
    </row>
    <row r="32" spans="1:16" ht="15">
      <c r="A32" s="99"/>
      <c r="B32" s="88"/>
      <c r="C32" s="89"/>
      <c r="D32" s="88"/>
      <c r="E32" s="89"/>
      <c r="F32" s="88"/>
      <c r="G32" s="89"/>
      <c r="H32" s="88"/>
      <c r="I32" s="89"/>
      <c r="J32" s="100"/>
      <c r="K32" s="101"/>
      <c r="L32" s="101"/>
      <c r="M32" s="101"/>
      <c r="N32" s="101"/>
      <c r="O32" s="92"/>
      <c r="P32" s="101"/>
    </row>
    <row r="33" spans="1:16" ht="15">
      <c r="A33" s="99"/>
      <c r="B33" s="88"/>
      <c r="C33" s="89"/>
      <c r="D33" s="88"/>
      <c r="E33" s="89"/>
      <c r="F33" s="88"/>
      <c r="G33" s="89"/>
      <c r="H33" s="88"/>
      <c r="I33" s="89"/>
      <c r="J33" s="100"/>
      <c r="K33" s="101"/>
      <c r="L33" s="101"/>
      <c r="M33" s="101"/>
      <c r="N33" s="101"/>
      <c r="O33" s="92"/>
      <c r="P33" s="101"/>
    </row>
    <row r="34" spans="1:16" ht="15">
      <c r="A34" s="99"/>
      <c r="B34" s="88"/>
      <c r="C34" s="89"/>
      <c r="D34" s="88"/>
      <c r="E34" s="89"/>
      <c r="F34" s="88"/>
      <c r="G34" s="89"/>
      <c r="H34" s="88"/>
      <c r="I34" s="89"/>
      <c r="J34" s="100"/>
      <c r="K34" s="101"/>
      <c r="L34" s="101"/>
      <c r="M34" s="101"/>
      <c r="N34" s="101"/>
      <c r="O34" s="92"/>
      <c r="P34" s="101"/>
    </row>
    <row r="35" spans="1:16" ht="17.25" customHeight="1" thickBot="1">
      <c r="A35" s="102"/>
      <c r="B35" s="103"/>
      <c r="C35" s="103"/>
      <c r="D35" s="103"/>
      <c r="E35" s="103" t="s">
        <v>170</v>
      </c>
      <c r="F35" s="103"/>
      <c r="G35" s="103"/>
      <c r="H35" s="103"/>
      <c r="I35" s="103"/>
      <c r="J35" s="103"/>
      <c r="K35" s="104"/>
      <c r="L35" s="105" t="s">
        <v>171</v>
      </c>
      <c r="M35" s="104"/>
      <c r="N35" s="104"/>
      <c r="O35" s="115"/>
      <c r="P35" s="105" t="s">
        <v>188</v>
      </c>
    </row>
    <row r="36" spans="1:16" ht="15">
      <c r="A36" s="106" t="s">
        <v>49</v>
      </c>
      <c r="B36" s="107">
        <v>1</v>
      </c>
      <c r="C36" s="83" t="s">
        <v>48</v>
      </c>
      <c r="D36" s="107"/>
      <c r="E36" s="83" t="s">
        <v>157</v>
      </c>
      <c r="F36" s="107"/>
      <c r="G36" s="83" t="s">
        <v>33</v>
      </c>
      <c r="H36" s="107">
        <v>1</v>
      </c>
      <c r="I36" s="83" t="s">
        <v>158</v>
      </c>
      <c r="J36" s="86"/>
      <c r="K36" s="85" t="s">
        <v>197</v>
      </c>
      <c r="L36" s="86" t="s">
        <v>193</v>
      </c>
      <c r="M36" s="86" t="s">
        <v>180</v>
      </c>
      <c r="N36" s="86"/>
      <c r="O36" s="84"/>
      <c r="P36" s="101">
        <v>3</v>
      </c>
    </row>
    <row r="37" spans="1:16" ht="15">
      <c r="A37" s="108" t="s">
        <v>5</v>
      </c>
      <c r="B37" s="109">
        <v>1</v>
      </c>
      <c r="C37" s="89" t="s">
        <v>48</v>
      </c>
      <c r="D37" s="109">
        <v>2</v>
      </c>
      <c r="E37" s="89" t="s">
        <v>157</v>
      </c>
      <c r="F37" s="109"/>
      <c r="G37" s="89" t="s">
        <v>33</v>
      </c>
      <c r="H37" s="109"/>
      <c r="I37" s="89" t="s">
        <v>158</v>
      </c>
      <c r="J37" s="92"/>
      <c r="K37" s="91" t="s">
        <v>189</v>
      </c>
      <c r="L37" s="92" t="s">
        <v>189</v>
      </c>
      <c r="M37" s="92" t="s">
        <v>193</v>
      </c>
      <c r="N37" s="92"/>
      <c r="O37" s="90"/>
      <c r="P37" s="101">
        <v>3</v>
      </c>
    </row>
    <row r="38" spans="1:16" ht="15">
      <c r="A38" s="108" t="s">
        <v>76</v>
      </c>
      <c r="B38" s="109"/>
      <c r="C38" s="89" t="s">
        <v>48</v>
      </c>
      <c r="D38" s="109">
        <v>2</v>
      </c>
      <c r="E38" s="89" t="s">
        <v>157</v>
      </c>
      <c r="F38" s="109">
        <v>1</v>
      </c>
      <c r="G38" s="89" t="s">
        <v>33</v>
      </c>
      <c r="H38" s="109">
        <v>1</v>
      </c>
      <c r="I38" s="89" t="s">
        <v>158</v>
      </c>
      <c r="J38" s="92"/>
      <c r="K38" s="87" t="s">
        <v>3</v>
      </c>
      <c r="L38" s="92"/>
      <c r="M38" s="92"/>
      <c r="N38" s="92"/>
      <c r="O38" s="90"/>
      <c r="P38" s="101">
        <v>3</v>
      </c>
    </row>
    <row r="39" spans="1:16" ht="15">
      <c r="A39" s="108" t="s">
        <v>80</v>
      </c>
      <c r="B39" s="109">
        <v>1</v>
      </c>
      <c r="C39" s="89" t="s">
        <v>48</v>
      </c>
      <c r="D39" s="109">
        <v>2</v>
      </c>
      <c r="E39" s="89" t="s">
        <v>157</v>
      </c>
      <c r="F39" s="109"/>
      <c r="G39" s="89" t="s">
        <v>33</v>
      </c>
      <c r="H39" s="109"/>
      <c r="I39" s="89" t="s">
        <v>158</v>
      </c>
      <c r="J39" s="92"/>
      <c r="K39" s="91" t="s">
        <v>197</v>
      </c>
      <c r="L39" s="92" t="s">
        <v>193</v>
      </c>
      <c r="M39" s="92" t="s">
        <v>180</v>
      </c>
      <c r="N39" s="92"/>
      <c r="O39" s="90"/>
      <c r="P39" s="101">
        <v>3</v>
      </c>
    </row>
    <row r="40" spans="1:16" ht="15">
      <c r="A40" s="108" t="s">
        <v>182</v>
      </c>
      <c r="B40" s="109"/>
      <c r="C40" s="89" t="s">
        <v>48</v>
      </c>
      <c r="D40" s="109"/>
      <c r="E40" s="89" t="s">
        <v>157</v>
      </c>
      <c r="F40" s="109">
        <v>1</v>
      </c>
      <c r="G40" s="89" t="s">
        <v>33</v>
      </c>
      <c r="H40" s="109">
        <v>2</v>
      </c>
      <c r="I40" s="89" t="s">
        <v>158</v>
      </c>
      <c r="J40" s="92"/>
      <c r="K40" s="91" t="s">
        <v>39</v>
      </c>
      <c r="L40" s="92" t="s">
        <v>180</v>
      </c>
      <c r="M40" s="99" t="s">
        <v>183</v>
      </c>
      <c r="N40" s="92"/>
      <c r="O40" s="90"/>
      <c r="P40" s="101">
        <v>3</v>
      </c>
    </row>
    <row r="41" spans="1:16" ht="15">
      <c r="A41" s="108" t="s">
        <v>6</v>
      </c>
      <c r="B41" s="109"/>
      <c r="C41" s="89" t="s">
        <v>48</v>
      </c>
      <c r="D41" s="109">
        <v>2</v>
      </c>
      <c r="E41" s="89" t="s">
        <v>157</v>
      </c>
      <c r="F41" s="109"/>
      <c r="G41" s="89" t="s">
        <v>33</v>
      </c>
      <c r="H41" s="109"/>
      <c r="I41" s="89" t="s">
        <v>158</v>
      </c>
      <c r="J41" s="92"/>
      <c r="K41" s="91" t="s">
        <v>39</v>
      </c>
      <c r="L41" s="92" t="s">
        <v>181</v>
      </c>
      <c r="M41" s="92"/>
      <c r="N41" s="92"/>
      <c r="O41" s="90"/>
      <c r="P41" s="101">
        <v>3</v>
      </c>
    </row>
    <row r="42" spans="1:16" ht="15">
      <c r="A42" s="108" t="s">
        <v>52</v>
      </c>
      <c r="B42" s="109">
        <v>2</v>
      </c>
      <c r="C42" s="89" t="s">
        <v>48</v>
      </c>
      <c r="D42" s="109"/>
      <c r="E42" s="89" t="s">
        <v>157</v>
      </c>
      <c r="F42" s="109"/>
      <c r="G42" s="89" t="s">
        <v>33</v>
      </c>
      <c r="H42" s="109">
        <v>1</v>
      </c>
      <c r="I42" s="89" t="s">
        <v>158</v>
      </c>
      <c r="J42" s="92"/>
      <c r="K42" s="91" t="s">
        <v>197</v>
      </c>
      <c r="L42" s="92" t="s">
        <v>193</v>
      </c>
      <c r="M42" s="92" t="s">
        <v>180</v>
      </c>
      <c r="N42" s="92"/>
      <c r="O42" s="90"/>
      <c r="P42" s="101">
        <v>3</v>
      </c>
    </row>
    <row r="43" spans="1:16" ht="15">
      <c r="A43" s="108" t="s">
        <v>178</v>
      </c>
      <c r="B43" s="109"/>
      <c r="C43" s="89" t="s">
        <v>48</v>
      </c>
      <c r="D43" s="109">
        <v>1</v>
      </c>
      <c r="E43" s="89" t="s">
        <v>157</v>
      </c>
      <c r="F43" s="109"/>
      <c r="G43" s="89" t="s">
        <v>33</v>
      </c>
      <c r="H43" s="109">
        <v>1</v>
      </c>
      <c r="I43" s="89" t="s">
        <v>158</v>
      </c>
      <c r="J43" s="92"/>
      <c r="K43" s="91" t="s">
        <v>197</v>
      </c>
      <c r="L43" s="92" t="s">
        <v>193</v>
      </c>
      <c r="M43" s="92" t="s">
        <v>180</v>
      </c>
      <c r="N43" s="92" t="s">
        <v>186</v>
      </c>
      <c r="O43" s="90"/>
      <c r="P43" s="101">
        <v>3</v>
      </c>
    </row>
    <row r="44" spans="1:16" ht="15">
      <c r="A44" s="108" t="s">
        <v>51</v>
      </c>
      <c r="B44" s="109"/>
      <c r="C44" s="89" t="s">
        <v>48</v>
      </c>
      <c r="D44" s="109">
        <v>2</v>
      </c>
      <c r="E44" s="89" t="s">
        <v>157</v>
      </c>
      <c r="F44" s="109"/>
      <c r="G44" s="89" t="s">
        <v>33</v>
      </c>
      <c r="H44" s="109"/>
      <c r="I44" s="89" t="s">
        <v>158</v>
      </c>
      <c r="J44" s="92"/>
      <c r="K44" s="91" t="s">
        <v>197</v>
      </c>
      <c r="L44" s="92" t="s">
        <v>193</v>
      </c>
      <c r="M44" s="92" t="s">
        <v>180</v>
      </c>
      <c r="N44" s="92"/>
      <c r="O44" s="90"/>
      <c r="P44" s="101">
        <v>3</v>
      </c>
    </row>
    <row r="45" spans="1:16" ht="15">
      <c r="A45" s="108" t="s">
        <v>154</v>
      </c>
      <c r="B45" s="109"/>
      <c r="C45" s="89" t="s">
        <v>48</v>
      </c>
      <c r="D45" s="109">
        <v>1</v>
      </c>
      <c r="E45" s="89" t="s">
        <v>157</v>
      </c>
      <c r="F45" s="109">
        <v>2</v>
      </c>
      <c r="G45" s="89" t="s">
        <v>33</v>
      </c>
      <c r="H45" s="109">
        <v>1</v>
      </c>
      <c r="I45" s="89" t="s">
        <v>158</v>
      </c>
      <c r="J45" s="92"/>
      <c r="K45" s="91" t="s">
        <v>197</v>
      </c>
      <c r="L45" s="92" t="s">
        <v>193</v>
      </c>
      <c r="M45" s="92" t="s">
        <v>180</v>
      </c>
      <c r="N45" s="92" t="s">
        <v>3</v>
      </c>
      <c r="O45" s="90" t="s">
        <v>189</v>
      </c>
      <c r="P45" s="101">
        <v>3</v>
      </c>
    </row>
    <row r="46" spans="1:16" ht="15">
      <c r="A46" s="108" t="s">
        <v>184</v>
      </c>
      <c r="B46" s="109">
        <v>1</v>
      </c>
      <c r="C46" s="89" t="s">
        <v>48</v>
      </c>
      <c r="D46" s="109"/>
      <c r="E46" s="89" t="s">
        <v>157</v>
      </c>
      <c r="F46" s="109">
        <v>1</v>
      </c>
      <c r="G46" s="89" t="s">
        <v>33</v>
      </c>
      <c r="H46" s="109">
        <v>1</v>
      </c>
      <c r="I46" s="89" t="s">
        <v>158</v>
      </c>
      <c r="J46" s="92"/>
      <c r="K46" s="91" t="s">
        <v>41</v>
      </c>
      <c r="L46" s="92" t="s">
        <v>193</v>
      </c>
      <c r="M46" s="92" t="s">
        <v>193</v>
      </c>
      <c r="N46" s="92"/>
      <c r="O46" s="90"/>
      <c r="P46" s="101">
        <v>3</v>
      </c>
    </row>
    <row r="47" spans="1:16" ht="15">
      <c r="A47" s="108" t="s">
        <v>156</v>
      </c>
      <c r="B47" s="109"/>
      <c r="C47" s="89" t="s">
        <v>48</v>
      </c>
      <c r="D47" s="109">
        <v>1</v>
      </c>
      <c r="E47" s="89" t="s">
        <v>157</v>
      </c>
      <c r="F47" s="109">
        <v>1</v>
      </c>
      <c r="G47" s="89" t="s">
        <v>33</v>
      </c>
      <c r="H47" s="109">
        <v>1</v>
      </c>
      <c r="I47" s="89" t="s">
        <v>158</v>
      </c>
      <c r="J47" s="92"/>
      <c r="K47" s="91" t="s">
        <v>197</v>
      </c>
      <c r="L47" s="92" t="s">
        <v>193</v>
      </c>
      <c r="M47" s="92" t="s">
        <v>180</v>
      </c>
      <c r="N47" s="92" t="s">
        <v>183</v>
      </c>
      <c r="O47" s="90"/>
      <c r="P47" s="101">
        <v>4</v>
      </c>
    </row>
    <row r="48" spans="1:16" ht="15">
      <c r="A48" s="108" t="s">
        <v>54</v>
      </c>
      <c r="B48" s="109">
        <v>1</v>
      </c>
      <c r="C48" s="89" t="s">
        <v>48</v>
      </c>
      <c r="D48" s="109">
        <v>2</v>
      </c>
      <c r="E48" s="89" t="s">
        <v>157</v>
      </c>
      <c r="F48" s="109"/>
      <c r="G48" s="89" t="s">
        <v>33</v>
      </c>
      <c r="H48" s="109"/>
      <c r="I48" s="89" t="s">
        <v>158</v>
      </c>
      <c r="J48" s="92"/>
      <c r="K48" s="91" t="s">
        <v>197</v>
      </c>
      <c r="L48" s="92" t="s">
        <v>193</v>
      </c>
      <c r="M48" s="92" t="s">
        <v>180</v>
      </c>
      <c r="N48" s="92"/>
      <c r="O48" s="90"/>
      <c r="P48" s="101">
        <v>3</v>
      </c>
    </row>
    <row r="49" spans="1:16" ht="15">
      <c r="A49" s="108" t="s">
        <v>84</v>
      </c>
      <c r="B49" s="109">
        <v>1</v>
      </c>
      <c r="C49" s="89" t="s">
        <v>48</v>
      </c>
      <c r="D49" s="109">
        <v>2</v>
      </c>
      <c r="E49" s="89" t="s">
        <v>157</v>
      </c>
      <c r="F49" s="109"/>
      <c r="G49" s="89" t="s">
        <v>33</v>
      </c>
      <c r="H49" s="109"/>
      <c r="I49" s="89" t="s">
        <v>158</v>
      </c>
      <c r="J49" s="92"/>
      <c r="K49" s="91" t="s">
        <v>181</v>
      </c>
      <c r="L49" s="92" t="s">
        <v>181</v>
      </c>
      <c r="M49" s="92" t="s">
        <v>193</v>
      </c>
      <c r="N49" s="92"/>
      <c r="O49" s="90"/>
      <c r="P49" s="101">
        <v>3</v>
      </c>
    </row>
    <row r="50" spans="1:16" ht="15">
      <c r="A50" s="108" t="s">
        <v>8</v>
      </c>
      <c r="B50" s="109">
        <v>1</v>
      </c>
      <c r="C50" s="89" t="s">
        <v>48</v>
      </c>
      <c r="D50" s="109">
        <v>2</v>
      </c>
      <c r="E50" s="89" t="s">
        <v>157</v>
      </c>
      <c r="F50" s="109">
        <v>1</v>
      </c>
      <c r="G50" s="89" t="s">
        <v>33</v>
      </c>
      <c r="H50" s="109">
        <v>1</v>
      </c>
      <c r="I50" s="89" t="s">
        <v>158</v>
      </c>
      <c r="J50" s="92"/>
      <c r="K50" s="91" t="s">
        <v>193</v>
      </c>
      <c r="L50" s="92" t="s">
        <v>189</v>
      </c>
      <c r="M50" s="92" t="s">
        <v>179</v>
      </c>
      <c r="N50" s="92"/>
      <c r="O50" s="90"/>
      <c r="P50" s="101">
        <v>5</v>
      </c>
    </row>
    <row r="51" spans="1:16" ht="15">
      <c r="A51" s="108" t="s">
        <v>185</v>
      </c>
      <c r="B51" s="109"/>
      <c r="C51" s="89" t="s">
        <v>48</v>
      </c>
      <c r="D51" s="109">
        <v>2</v>
      </c>
      <c r="E51" s="89" t="s">
        <v>157</v>
      </c>
      <c r="F51" s="109"/>
      <c r="G51" s="89" t="s">
        <v>33</v>
      </c>
      <c r="H51" s="109"/>
      <c r="I51" s="89" t="s">
        <v>158</v>
      </c>
      <c r="J51" s="92"/>
      <c r="K51" s="91" t="s">
        <v>41</v>
      </c>
      <c r="L51" s="92"/>
      <c r="M51" s="92"/>
      <c r="N51" s="92"/>
      <c r="O51" s="90"/>
      <c r="P51" s="101">
        <v>3</v>
      </c>
    </row>
    <row r="52" spans="1:16" ht="15">
      <c r="A52" s="108" t="s">
        <v>47</v>
      </c>
      <c r="B52" s="109">
        <v>1</v>
      </c>
      <c r="C52" s="89" t="s">
        <v>48</v>
      </c>
      <c r="D52" s="109"/>
      <c r="E52" s="89" t="s">
        <v>157</v>
      </c>
      <c r="F52" s="109"/>
      <c r="G52" s="89" t="s">
        <v>33</v>
      </c>
      <c r="H52" s="109">
        <v>1</v>
      </c>
      <c r="I52" s="89" t="s">
        <v>158</v>
      </c>
      <c r="J52" s="92"/>
      <c r="K52" s="91" t="s">
        <v>197</v>
      </c>
      <c r="L52" s="92" t="s">
        <v>193</v>
      </c>
      <c r="M52" s="92" t="s">
        <v>180</v>
      </c>
      <c r="N52" s="92"/>
      <c r="O52" s="90"/>
      <c r="P52" s="101">
        <v>3</v>
      </c>
    </row>
    <row r="53" spans="1:16" ht="15">
      <c r="A53" s="108" t="s">
        <v>56</v>
      </c>
      <c r="B53" s="109"/>
      <c r="C53" s="89" t="s">
        <v>48</v>
      </c>
      <c r="D53" s="109">
        <v>2</v>
      </c>
      <c r="E53" s="89" t="s">
        <v>157</v>
      </c>
      <c r="F53" s="109"/>
      <c r="G53" s="89" t="s">
        <v>33</v>
      </c>
      <c r="H53" s="109">
        <v>1</v>
      </c>
      <c r="I53" s="89" t="s">
        <v>158</v>
      </c>
      <c r="J53" s="92"/>
      <c r="K53" s="91" t="s">
        <v>197</v>
      </c>
      <c r="L53" s="92" t="s">
        <v>193</v>
      </c>
      <c r="M53" s="92" t="s">
        <v>180</v>
      </c>
      <c r="N53" s="92" t="s">
        <v>181</v>
      </c>
      <c r="O53" s="90"/>
      <c r="P53" s="101">
        <v>3</v>
      </c>
    </row>
    <row r="54" spans="1:16" ht="15">
      <c r="A54" s="108" t="s">
        <v>59</v>
      </c>
      <c r="B54" s="109"/>
      <c r="C54" s="89" t="s">
        <v>48</v>
      </c>
      <c r="D54" s="109"/>
      <c r="E54" s="89" t="s">
        <v>157</v>
      </c>
      <c r="F54" s="109">
        <v>2</v>
      </c>
      <c r="G54" s="89" t="s">
        <v>33</v>
      </c>
      <c r="H54" s="109">
        <v>1</v>
      </c>
      <c r="I54" s="89" t="s">
        <v>158</v>
      </c>
      <c r="J54" s="92"/>
      <c r="K54" s="91" t="s">
        <v>197</v>
      </c>
      <c r="L54" s="92" t="s">
        <v>193</v>
      </c>
      <c r="M54" s="92" t="s">
        <v>180</v>
      </c>
      <c r="N54" s="92" t="s">
        <v>183</v>
      </c>
      <c r="O54" s="90"/>
      <c r="P54" s="101">
        <v>3</v>
      </c>
    </row>
    <row r="55" spans="1:16" ht="15">
      <c r="A55" s="108" t="s">
        <v>77</v>
      </c>
      <c r="B55" s="109">
        <v>1</v>
      </c>
      <c r="C55" s="89" t="s">
        <v>48</v>
      </c>
      <c r="D55" s="109">
        <v>1</v>
      </c>
      <c r="E55" s="89" t="s">
        <v>157</v>
      </c>
      <c r="F55" s="109"/>
      <c r="G55" s="89" t="s">
        <v>33</v>
      </c>
      <c r="H55" s="109">
        <v>2</v>
      </c>
      <c r="I55" s="89" t="s">
        <v>158</v>
      </c>
      <c r="J55" s="92"/>
      <c r="K55" s="91" t="s">
        <v>197</v>
      </c>
      <c r="L55" s="92"/>
      <c r="M55" s="92"/>
      <c r="N55" s="92"/>
      <c r="O55" s="90"/>
      <c r="P55" s="101">
        <v>4</v>
      </c>
    </row>
    <row r="56" spans="1:16" ht="15">
      <c r="A56" s="108" t="s">
        <v>58</v>
      </c>
      <c r="B56" s="109">
        <v>1</v>
      </c>
      <c r="C56" s="89" t="s">
        <v>48</v>
      </c>
      <c r="D56" s="109">
        <v>1</v>
      </c>
      <c r="E56" s="89" t="s">
        <v>157</v>
      </c>
      <c r="F56" s="109"/>
      <c r="G56" s="89" t="s">
        <v>33</v>
      </c>
      <c r="H56" s="109">
        <v>1</v>
      </c>
      <c r="I56" s="89" t="s">
        <v>158</v>
      </c>
      <c r="J56" s="92"/>
      <c r="K56" s="91" t="s">
        <v>197</v>
      </c>
      <c r="L56" s="92" t="s">
        <v>193</v>
      </c>
      <c r="M56" s="92" t="s">
        <v>180</v>
      </c>
      <c r="N56" s="92" t="s">
        <v>189</v>
      </c>
      <c r="O56" s="90"/>
      <c r="P56" s="101">
        <v>4</v>
      </c>
    </row>
    <row r="57" spans="1:16" ht="15">
      <c r="A57" s="108" t="s">
        <v>89</v>
      </c>
      <c r="B57" s="109">
        <v>1</v>
      </c>
      <c r="C57" s="89" t="s">
        <v>48</v>
      </c>
      <c r="D57" s="109"/>
      <c r="E57" s="89" t="s">
        <v>157</v>
      </c>
      <c r="F57" s="109">
        <v>1</v>
      </c>
      <c r="G57" s="89" t="s">
        <v>33</v>
      </c>
      <c r="H57" s="109">
        <v>1</v>
      </c>
      <c r="I57" s="89" t="s">
        <v>158</v>
      </c>
      <c r="J57" s="92"/>
      <c r="K57" s="91" t="s">
        <v>197</v>
      </c>
      <c r="L57" s="92" t="s">
        <v>193</v>
      </c>
      <c r="M57" s="92" t="s">
        <v>180</v>
      </c>
      <c r="N57" s="92"/>
      <c r="O57" s="90"/>
      <c r="P57" s="101">
        <v>3</v>
      </c>
    </row>
    <row r="58" spans="1:16" ht="15.75" thickBot="1">
      <c r="A58" s="110" t="s">
        <v>187</v>
      </c>
      <c r="B58" s="111"/>
      <c r="C58" s="95" t="s">
        <v>48</v>
      </c>
      <c r="D58" s="111">
        <v>1</v>
      </c>
      <c r="E58" s="95" t="s">
        <v>157</v>
      </c>
      <c r="F58" s="111">
        <v>1</v>
      </c>
      <c r="G58" s="95" t="s">
        <v>33</v>
      </c>
      <c r="H58" s="111">
        <v>1</v>
      </c>
      <c r="I58" s="95" t="s">
        <v>158</v>
      </c>
      <c r="J58" s="98"/>
      <c r="K58" s="97" t="s">
        <v>197</v>
      </c>
      <c r="L58" s="98" t="s">
        <v>193</v>
      </c>
      <c r="M58" s="98" t="s">
        <v>180</v>
      </c>
      <c r="N58" s="98" t="s">
        <v>196</v>
      </c>
      <c r="O58" s="96"/>
      <c r="P58" s="101">
        <v>4</v>
      </c>
    </row>
    <row r="59" spans="1:16" ht="15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92"/>
      <c r="P59" s="101"/>
    </row>
    <row r="60" spans="1:16" ht="15">
      <c r="A60" s="112"/>
      <c r="B60" s="103"/>
      <c r="C60" s="113"/>
      <c r="D60" s="103"/>
      <c r="E60" s="113"/>
      <c r="F60" s="103"/>
      <c r="G60" s="113"/>
      <c r="H60" s="103"/>
      <c r="I60" s="113"/>
      <c r="J60" s="101"/>
      <c r="K60" s="101"/>
      <c r="L60" s="101"/>
      <c r="M60" s="101"/>
      <c r="N60" s="101"/>
      <c r="O60" s="92"/>
      <c r="P60" s="101"/>
    </row>
    <row r="61" spans="1:16" ht="15">
      <c r="A61" s="112"/>
      <c r="B61" s="103"/>
      <c r="C61" s="113"/>
      <c r="D61" s="103"/>
      <c r="E61" s="113"/>
      <c r="F61" s="103"/>
      <c r="G61" s="113"/>
      <c r="H61" s="103"/>
      <c r="I61" s="113"/>
      <c r="J61" s="101"/>
      <c r="K61" s="101"/>
      <c r="L61" s="101"/>
      <c r="M61" s="101"/>
      <c r="N61" s="101"/>
      <c r="O61" s="92"/>
      <c r="P61" s="101"/>
    </row>
    <row r="62" spans="1:16" ht="15">
      <c r="A62" s="112"/>
      <c r="B62" s="103"/>
      <c r="C62" s="113"/>
      <c r="D62" s="103"/>
      <c r="E62" s="113"/>
      <c r="F62" s="103"/>
      <c r="G62" s="113"/>
      <c r="H62" s="103"/>
      <c r="I62" s="113"/>
      <c r="J62" s="101"/>
      <c r="K62" s="101"/>
      <c r="L62" s="101"/>
      <c r="M62" s="101"/>
      <c r="N62" s="101"/>
      <c r="O62" s="92"/>
      <c r="P62" s="101"/>
    </row>
    <row r="63" spans="1:16" ht="15">
      <c r="A63" s="112"/>
      <c r="B63" s="103"/>
      <c r="C63" s="113"/>
      <c r="D63" s="103"/>
      <c r="E63" s="113"/>
      <c r="F63" s="103"/>
      <c r="G63" s="113"/>
      <c r="H63" s="103"/>
      <c r="I63" s="113"/>
      <c r="J63" s="101"/>
      <c r="K63" s="101"/>
      <c r="L63" s="101"/>
      <c r="M63" s="101"/>
      <c r="N63" s="101"/>
      <c r="O63" s="92"/>
      <c r="P63" s="101"/>
    </row>
    <row r="64" spans="1:16" ht="15">
      <c r="A64" s="112"/>
      <c r="B64" s="103"/>
      <c r="C64" s="113"/>
      <c r="D64" s="103"/>
      <c r="E64" s="113"/>
      <c r="F64" s="103"/>
      <c r="G64" s="113"/>
      <c r="H64" s="103"/>
      <c r="I64" s="113"/>
      <c r="J64" s="101"/>
      <c r="K64" s="101"/>
      <c r="L64" s="101"/>
      <c r="M64" s="101"/>
      <c r="N64" s="101"/>
      <c r="O64" s="92"/>
      <c r="P64" s="101"/>
    </row>
    <row r="65" spans="1:16" ht="15">
      <c r="A65" s="112"/>
      <c r="B65" s="103"/>
      <c r="C65" s="113"/>
      <c r="D65" s="103"/>
      <c r="E65" s="113"/>
      <c r="F65" s="103"/>
      <c r="G65" s="113"/>
      <c r="H65" s="103"/>
      <c r="I65" s="113"/>
      <c r="J65" s="101"/>
      <c r="K65" s="101"/>
      <c r="L65" s="101"/>
      <c r="M65" s="101"/>
      <c r="N65" s="101"/>
      <c r="O65" s="92"/>
      <c r="P65" s="101"/>
    </row>
    <row r="66" spans="1:16" ht="15">
      <c r="A66" s="112"/>
      <c r="B66" s="103"/>
      <c r="C66" s="113"/>
      <c r="D66" s="103"/>
      <c r="E66" s="113"/>
      <c r="F66" s="103"/>
      <c r="G66" s="113"/>
      <c r="H66" s="103"/>
      <c r="I66" s="113"/>
      <c r="J66" s="101"/>
      <c r="K66" s="101"/>
      <c r="L66" s="101"/>
      <c r="M66" s="101"/>
      <c r="N66" s="101"/>
      <c r="O66" s="92"/>
      <c r="P66" s="101"/>
    </row>
    <row r="67" spans="1:16" ht="15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92"/>
      <c r="P67" s="101"/>
    </row>
    <row r="68" spans="1:16" ht="15.75" thickBot="1">
      <c r="A68" s="101"/>
      <c r="B68" s="101"/>
      <c r="C68" s="101"/>
      <c r="D68" s="101"/>
      <c r="E68" s="103" t="s">
        <v>170</v>
      </c>
      <c r="F68" s="103"/>
      <c r="G68" s="103"/>
      <c r="H68" s="103"/>
      <c r="I68" s="103"/>
      <c r="J68" s="103"/>
      <c r="K68" s="104"/>
      <c r="L68" s="105" t="s">
        <v>171</v>
      </c>
      <c r="M68" s="104"/>
      <c r="N68" s="104"/>
      <c r="O68" s="115"/>
      <c r="P68" s="105" t="s">
        <v>188</v>
      </c>
    </row>
    <row r="69" spans="1:16" ht="15">
      <c r="A69" s="106" t="s">
        <v>65</v>
      </c>
      <c r="B69" s="107">
        <v>1</v>
      </c>
      <c r="C69" s="83" t="s">
        <v>48</v>
      </c>
      <c r="D69" s="107">
        <v>1</v>
      </c>
      <c r="E69" s="83" t="s">
        <v>157</v>
      </c>
      <c r="F69" s="107"/>
      <c r="G69" s="83" t="s">
        <v>33</v>
      </c>
      <c r="H69" s="107"/>
      <c r="I69" s="83" t="s">
        <v>158</v>
      </c>
      <c r="J69" s="84"/>
      <c r="K69" s="85" t="s">
        <v>6</v>
      </c>
      <c r="L69" s="86" t="s">
        <v>6</v>
      </c>
      <c r="M69" s="86"/>
      <c r="N69" s="86"/>
      <c r="O69" s="84"/>
      <c r="P69" s="101">
        <v>5</v>
      </c>
    </row>
    <row r="70" spans="1:16" ht="15">
      <c r="A70" s="108" t="s">
        <v>67</v>
      </c>
      <c r="B70" s="109">
        <v>1</v>
      </c>
      <c r="C70" s="89" t="s">
        <v>48</v>
      </c>
      <c r="D70" s="109">
        <v>2</v>
      </c>
      <c r="E70" s="89" t="s">
        <v>157</v>
      </c>
      <c r="F70" s="109"/>
      <c r="G70" s="89" t="s">
        <v>33</v>
      </c>
      <c r="H70" s="109"/>
      <c r="I70" s="89" t="s">
        <v>158</v>
      </c>
      <c r="J70" s="90"/>
      <c r="K70" s="91" t="s">
        <v>190</v>
      </c>
      <c r="L70" s="92"/>
      <c r="M70" s="92"/>
      <c r="N70" s="92"/>
      <c r="O70" s="90"/>
      <c r="P70" s="101">
        <v>6</v>
      </c>
    </row>
    <row r="71" spans="1:16" ht="15">
      <c r="A71" s="108" t="s">
        <v>37</v>
      </c>
      <c r="B71" s="109">
        <v>2</v>
      </c>
      <c r="C71" s="89" t="s">
        <v>48</v>
      </c>
      <c r="D71" s="109"/>
      <c r="E71" s="89" t="s">
        <v>157</v>
      </c>
      <c r="F71" s="109">
        <v>1</v>
      </c>
      <c r="G71" s="89" t="s">
        <v>33</v>
      </c>
      <c r="H71" s="109"/>
      <c r="I71" s="89" t="s">
        <v>158</v>
      </c>
      <c r="J71" s="90"/>
      <c r="K71" s="91" t="s">
        <v>6</v>
      </c>
      <c r="L71" s="92" t="s">
        <v>6</v>
      </c>
      <c r="M71" s="92"/>
      <c r="N71" s="92"/>
      <c r="O71" s="90"/>
      <c r="P71" s="101">
        <v>6</v>
      </c>
    </row>
    <row r="72" spans="1:16" ht="15">
      <c r="A72" s="108" t="s">
        <v>61</v>
      </c>
      <c r="B72" s="109">
        <v>2</v>
      </c>
      <c r="C72" s="89" t="s">
        <v>48</v>
      </c>
      <c r="D72" s="109">
        <v>2</v>
      </c>
      <c r="E72" s="89" t="s">
        <v>157</v>
      </c>
      <c r="F72" s="109"/>
      <c r="G72" s="89" t="s">
        <v>33</v>
      </c>
      <c r="H72" s="109"/>
      <c r="I72" s="89" t="s">
        <v>158</v>
      </c>
      <c r="J72" s="90"/>
      <c r="K72" s="91" t="s">
        <v>189</v>
      </c>
      <c r="L72" s="92" t="s">
        <v>49</v>
      </c>
      <c r="M72" s="92"/>
      <c r="N72" s="92"/>
      <c r="O72" s="90"/>
      <c r="P72" s="101">
        <v>8</v>
      </c>
    </row>
    <row r="73" spans="1:16" ht="15">
      <c r="A73" s="108" t="s">
        <v>70</v>
      </c>
      <c r="B73" s="109">
        <v>1</v>
      </c>
      <c r="C73" s="89" t="s">
        <v>48</v>
      </c>
      <c r="D73" s="109">
        <v>1</v>
      </c>
      <c r="E73" s="89" t="s">
        <v>157</v>
      </c>
      <c r="F73" s="109"/>
      <c r="G73" s="89" t="s">
        <v>33</v>
      </c>
      <c r="H73" s="109">
        <v>1</v>
      </c>
      <c r="I73" s="89" t="s">
        <v>158</v>
      </c>
      <c r="J73" s="90"/>
      <c r="K73" s="91" t="s">
        <v>6</v>
      </c>
      <c r="L73" s="92"/>
      <c r="M73" s="92"/>
      <c r="N73" s="92"/>
      <c r="O73" s="90"/>
      <c r="P73" s="101">
        <v>6</v>
      </c>
    </row>
    <row r="74" spans="1:16" ht="15">
      <c r="A74" s="108" t="s">
        <v>73</v>
      </c>
      <c r="B74" s="109"/>
      <c r="C74" s="89" t="s">
        <v>48</v>
      </c>
      <c r="D74" s="109">
        <v>2</v>
      </c>
      <c r="E74" s="89" t="s">
        <v>157</v>
      </c>
      <c r="F74" s="109">
        <v>1</v>
      </c>
      <c r="G74" s="89" t="s">
        <v>33</v>
      </c>
      <c r="H74" s="109"/>
      <c r="I74" s="89" t="s">
        <v>158</v>
      </c>
      <c r="J74" s="90"/>
      <c r="K74" s="91" t="s">
        <v>193</v>
      </c>
      <c r="L74" s="92"/>
      <c r="M74" s="92"/>
      <c r="N74" s="92"/>
      <c r="O74" s="90"/>
      <c r="P74" s="101">
        <v>6</v>
      </c>
    </row>
    <row r="75" spans="1:16" ht="15">
      <c r="A75" s="108" t="s">
        <v>72</v>
      </c>
      <c r="B75" s="109">
        <v>2</v>
      </c>
      <c r="C75" s="89" t="s">
        <v>48</v>
      </c>
      <c r="D75" s="109">
        <v>2</v>
      </c>
      <c r="E75" s="89" t="s">
        <v>157</v>
      </c>
      <c r="F75" s="109"/>
      <c r="G75" s="89" t="s">
        <v>33</v>
      </c>
      <c r="H75" s="109">
        <v>1</v>
      </c>
      <c r="I75" s="89" t="s">
        <v>158</v>
      </c>
      <c r="J75" s="90"/>
      <c r="K75" s="91" t="s">
        <v>41</v>
      </c>
      <c r="L75" s="92" t="s">
        <v>6</v>
      </c>
      <c r="M75" s="92" t="s">
        <v>185</v>
      </c>
      <c r="N75" s="92"/>
      <c r="O75" s="90"/>
      <c r="P75" s="101">
        <v>7</v>
      </c>
    </row>
    <row r="76" spans="1:16" ht="15">
      <c r="A76" s="108" t="s">
        <v>69</v>
      </c>
      <c r="B76" s="109"/>
      <c r="C76" s="89" t="s">
        <v>48</v>
      </c>
      <c r="D76" s="109">
        <v>2</v>
      </c>
      <c r="E76" s="89" t="s">
        <v>157</v>
      </c>
      <c r="F76" s="109">
        <v>1</v>
      </c>
      <c r="G76" s="89" t="s">
        <v>33</v>
      </c>
      <c r="H76" s="109"/>
      <c r="I76" s="89" t="s">
        <v>158</v>
      </c>
      <c r="J76" s="90"/>
      <c r="K76" s="91" t="s">
        <v>6</v>
      </c>
      <c r="L76" s="92" t="s">
        <v>6</v>
      </c>
      <c r="M76" s="92"/>
      <c r="N76" s="92"/>
      <c r="O76" s="90"/>
      <c r="P76" s="101">
        <v>6</v>
      </c>
    </row>
    <row r="77" spans="1:16" ht="15">
      <c r="A77" s="108" t="s">
        <v>63</v>
      </c>
      <c r="B77" s="109"/>
      <c r="C77" s="89" t="s">
        <v>48</v>
      </c>
      <c r="D77" s="109">
        <v>2</v>
      </c>
      <c r="E77" s="89" t="s">
        <v>157</v>
      </c>
      <c r="F77" s="109">
        <v>1</v>
      </c>
      <c r="G77" s="89" t="s">
        <v>33</v>
      </c>
      <c r="H77" s="109"/>
      <c r="I77" s="89" t="s">
        <v>158</v>
      </c>
      <c r="J77" s="90"/>
      <c r="K77" s="91" t="s">
        <v>189</v>
      </c>
      <c r="L77" s="92" t="s">
        <v>5</v>
      </c>
      <c r="M77" s="92"/>
      <c r="N77" s="92"/>
      <c r="O77" s="90"/>
      <c r="P77" s="101">
        <v>6</v>
      </c>
    </row>
    <row r="78" spans="1:16" ht="15">
      <c r="A78" s="108" t="s">
        <v>62</v>
      </c>
      <c r="B78" s="109"/>
      <c r="C78" s="89" t="s">
        <v>48</v>
      </c>
      <c r="D78" s="109">
        <v>1</v>
      </c>
      <c r="E78" s="89" t="s">
        <v>157</v>
      </c>
      <c r="F78" s="109">
        <v>1</v>
      </c>
      <c r="G78" s="89" t="s">
        <v>33</v>
      </c>
      <c r="H78" s="109"/>
      <c r="I78" s="89" t="s">
        <v>158</v>
      </c>
      <c r="J78" s="90"/>
      <c r="K78" s="91" t="s">
        <v>6</v>
      </c>
      <c r="L78" s="92" t="s">
        <v>6</v>
      </c>
      <c r="M78" s="92"/>
      <c r="N78" s="92"/>
      <c r="O78" s="90"/>
      <c r="P78" s="101">
        <v>5</v>
      </c>
    </row>
    <row r="79" spans="1:16" ht="15">
      <c r="A79" s="108" t="s">
        <v>50</v>
      </c>
      <c r="B79" s="109"/>
      <c r="C79" s="89" t="s">
        <v>48</v>
      </c>
      <c r="D79" s="109">
        <v>2</v>
      </c>
      <c r="E79" s="89" t="s">
        <v>157</v>
      </c>
      <c r="F79" s="109"/>
      <c r="G79" s="89" t="s">
        <v>33</v>
      </c>
      <c r="H79" s="109"/>
      <c r="I79" s="89" t="s">
        <v>158</v>
      </c>
      <c r="J79" s="90"/>
      <c r="K79" s="91" t="s">
        <v>187</v>
      </c>
      <c r="L79" s="92" t="s">
        <v>154</v>
      </c>
      <c r="M79" s="92"/>
      <c r="N79" s="92"/>
      <c r="O79" s="90"/>
      <c r="P79" s="101">
        <v>5</v>
      </c>
    </row>
    <row r="80" spans="1:16" ht="15">
      <c r="A80" s="108" t="s">
        <v>7</v>
      </c>
      <c r="B80" s="109">
        <v>1</v>
      </c>
      <c r="C80" s="89" t="s">
        <v>48</v>
      </c>
      <c r="D80" s="109">
        <v>1</v>
      </c>
      <c r="E80" s="89" t="s">
        <v>157</v>
      </c>
      <c r="F80" s="109"/>
      <c r="G80" s="89" t="s">
        <v>33</v>
      </c>
      <c r="H80" s="109"/>
      <c r="I80" s="89" t="s">
        <v>158</v>
      </c>
      <c r="J80" s="90"/>
      <c r="K80" s="91" t="s">
        <v>6</v>
      </c>
      <c r="L80" s="92"/>
      <c r="M80" s="92"/>
      <c r="N80" s="92"/>
      <c r="O80" s="90"/>
      <c r="P80" s="101">
        <v>5</v>
      </c>
    </row>
    <row r="81" spans="1:16" ht="15">
      <c r="A81" s="108" t="s">
        <v>9</v>
      </c>
      <c r="B81" s="109"/>
      <c r="C81" s="89" t="s">
        <v>48</v>
      </c>
      <c r="D81" s="109">
        <v>2</v>
      </c>
      <c r="E81" s="89" t="s">
        <v>157</v>
      </c>
      <c r="F81" s="109"/>
      <c r="G81" s="89" t="s">
        <v>33</v>
      </c>
      <c r="H81" s="109"/>
      <c r="I81" s="89" t="s">
        <v>158</v>
      </c>
      <c r="J81" s="90"/>
      <c r="K81" s="91" t="s">
        <v>51</v>
      </c>
      <c r="L81" s="92"/>
      <c r="M81" s="92"/>
      <c r="N81" s="92"/>
      <c r="O81" s="90"/>
      <c r="P81" s="101">
        <v>5</v>
      </c>
    </row>
    <row r="82" spans="1:16" ht="15">
      <c r="A82" s="108" t="s">
        <v>10</v>
      </c>
      <c r="B82" s="109">
        <v>2</v>
      </c>
      <c r="C82" s="89" t="s">
        <v>48</v>
      </c>
      <c r="D82" s="109">
        <v>2</v>
      </c>
      <c r="E82" s="89" t="s">
        <v>157</v>
      </c>
      <c r="F82" s="109"/>
      <c r="G82" s="89" t="s">
        <v>33</v>
      </c>
      <c r="H82" s="109"/>
      <c r="I82" s="89" t="s">
        <v>158</v>
      </c>
      <c r="J82" s="90"/>
      <c r="K82" s="91" t="s">
        <v>190</v>
      </c>
      <c r="L82" s="92"/>
      <c r="M82" s="92"/>
      <c r="N82" s="92"/>
      <c r="O82" s="90"/>
      <c r="P82" s="101">
        <v>8</v>
      </c>
    </row>
    <row r="83" spans="1:16" ht="15">
      <c r="A83" s="108" t="s">
        <v>68</v>
      </c>
      <c r="B83" s="109"/>
      <c r="C83" s="89" t="s">
        <v>48</v>
      </c>
      <c r="D83" s="109">
        <v>2</v>
      </c>
      <c r="E83" s="89" t="s">
        <v>157</v>
      </c>
      <c r="F83" s="109">
        <v>1</v>
      </c>
      <c r="G83" s="89" t="s">
        <v>33</v>
      </c>
      <c r="H83" s="109"/>
      <c r="I83" s="89" t="s">
        <v>158</v>
      </c>
      <c r="J83" s="90"/>
      <c r="K83" s="91" t="s">
        <v>192</v>
      </c>
      <c r="L83" s="92"/>
      <c r="M83" s="92"/>
      <c r="N83" s="92"/>
      <c r="O83" s="90"/>
      <c r="P83" s="101">
        <v>6</v>
      </c>
    </row>
    <row r="84" spans="1:16" ht="15">
      <c r="A84" s="108" t="s">
        <v>60</v>
      </c>
      <c r="B84" s="109">
        <v>2</v>
      </c>
      <c r="C84" s="89" t="s">
        <v>48</v>
      </c>
      <c r="D84" s="109">
        <v>1</v>
      </c>
      <c r="E84" s="89" t="s">
        <v>157</v>
      </c>
      <c r="F84" s="109"/>
      <c r="G84" s="89" t="s">
        <v>33</v>
      </c>
      <c r="H84" s="109"/>
      <c r="I84" s="89" t="s">
        <v>158</v>
      </c>
      <c r="J84" s="90"/>
      <c r="K84" s="91" t="s">
        <v>6</v>
      </c>
      <c r="L84" s="92" t="s">
        <v>6</v>
      </c>
      <c r="M84" s="92"/>
      <c r="N84" s="92"/>
      <c r="O84" s="90"/>
      <c r="P84" s="101">
        <v>6</v>
      </c>
    </row>
    <row r="85" spans="1:16" ht="15">
      <c r="A85" s="108" t="s">
        <v>11</v>
      </c>
      <c r="B85" s="109">
        <v>2</v>
      </c>
      <c r="C85" s="89" t="s">
        <v>48</v>
      </c>
      <c r="D85" s="109"/>
      <c r="E85" s="89" t="s">
        <v>157</v>
      </c>
      <c r="F85" s="109">
        <v>1</v>
      </c>
      <c r="G85" s="89" t="s">
        <v>33</v>
      </c>
      <c r="H85" s="109"/>
      <c r="I85" s="89" t="s">
        <v>158</v>
      </c>
      <c r="J85" s="90"/>
      <c r="K85" s="91" t="s">
        <v>191</v>
      </c>
      <c r="L85" s="92"/>
      <c r="M85" s="92"/>
      <c r="N85" s="92"/>
      <c r="O85" s="90"/>
      <c r="P85" s="101">
        <v>5</v>
      </c>
    </row>
    <row r="86" spans="1:16" ht="15">
      <c r="A86" s="108" t="s">
        <v>71</v>
      </c>
      <c r="B86" s="109"/>
      <c r="C86" s="89" t="s">
        <v>48</v>
      </c>
      <c r="D86" s="109">
        <v>2</v>
      </c>
      <c r="E86" s="89" t="s">
        <v>157</v>
      </c>
      <c r="F86" s="109"/>
      <c r="G86" s="89" t="s">
        <v>33</v>
      </c>
      <c r="H86" s="109">
        <v>1</v>
      </c>
      <c r="I86" s="89" t="s">
        <v>158</v>
      </c>
      <c r="J86" s="90"/>
      <c r="K86" s="91" t="s">
        <v>6</v>
      </c>
      <c r="L86" s="92"/>
      <c r="M86" s="92"/>
      <c r="N86" s="92"/>
      <c r="O86" s="90"/>
      <c r="P86" s="101">
        <v>6</v>
      </c>
    </row>
    <row r="87" spans="1:16" ht="15">
      <c r="A87" s="108" t="s">
        <v>12</v>
      </c>
      <c r="B87" s="109">
        <v>2</v>
      </c>
      <c r="C87" s="89" t="s">
        <v>48</v>
      </c>
      <c r="D87" s="109"/>
      <c r="E87" s="89" t="s">
        <v>157</v>
      </c>
      <c r="F87" s="109"/>
      <c r="G87" s="89" t="s">
        <v>33</v>
      </c>
      <c r="H87" s="109"/>
      <c r="I87" s="89" t="s">
        <v>158</v>
      </c>
      <c r="J87" s="90"/>
      <c r="K87" s="91" t="s">
        <v>191</v>
      </c>
      <c r="L87" s="92"/>
      <c r="M87" s="92"/>
      <c r="N87" s="116"/>
      <c r="O87" s="90"/>
      <c r="P87" s="101">
        <v>5</v>
      </c>
    </row>
    <row r="88" spans="1:16" ht="15">
      <c r="A88" s="108" t="s">
        <v>46</v>
      </c>
      <c r="B88" s="109"/>
      <c r="C88" s="89" t="s">
        <v>48</v>
      </c>
      <c r="D88" s="109">
        <v>1</v>
      </c>
      <c r="E88" s="89" t="s">
        <v>157</v>
      </c>
      <c r="F88" s="109">
        <v>1</v>
      </c>
      <c r="G88" s="89" t="s">
        <v>33</v>
      </c>
      <c r="H88" s="109"/>
      <c r="I88" s="89" t="s">
        <v>158</v>
      </c>
      <c r="J88" s="90"/>
      <c r="K88" s="91" t="s">
        <v>6</v>
      </c>
      <c r="L88" s="92"/>
      <c r="M88" s="92"/>
      <c r="N88" s="92"/>
      <c r="O88" s="90"/>
      <c r="P88" s="101">
        <v>5</v>
      </c>
    </row>
    <row r="89" spans="1:16" ht="15">
      <c r="A89" s="108" t="s">
        <v>64</v>
      </c>
      <c r="B89" s="109"/>
      <c r="C89" s="89" t="s">
        <v>48</v>
      </c>
      <c r="D89" s="109">
        <v>2</v>
      </c>
      <c r="E89" s="89" t="s">
        <v>157</v>
      </c>
      <c r="F89" s="109"/>
      <c r="G89" s="89" t="s">
        <v>33</v>
      </c>
      <c r="H89" s="109"/>
      <c r="I89" s="89" t="s">
        <v>158</v>
      </c>
      <c r="J89" s="90"/>
      <c r="K89" s="91" t="s">
        <v>6</v>
      </c>
      <c r="L89" s="92" t="s">
        <v>190</v>
      </c>
      <c r="M89" s="92"/>
      <c r="N89" s="92"/>
      <c r="O89" s="90"/>
      <c r="P89" s="101">
        <v>5</v>
      </c>
    </row>
    <row r="90" spans="1:16" ht="15">
      <c r="A90" s="108" t="s">
        <v>66</v>
      </c>
      <c r="B90" s="109"/>
      <c r="C90" s="89" t="s">
        <v>48</v>
      </c>
      <c r="D90" s="109">
        <v>1</v>
      </c>
      <c r="E90" s="89" t="s">
        <v>157</v>
      </c>
      <c r="F90" s="109">
        <v>1</v>
      </c>
      <c r="G90" s="89" t="s">
        <v>33</v>
      </c>
      <c r="H90" s="109"/>
      <c r="I90" s="89" t="s">
        <v>158</v>
      </c>
      <c r="J90" s="90"/>
      <c r="K90" s="91" t="s">
        <v>187</v>
      </c>
      <c r="L90" s="92"/>
      <c r="M90" s="92"/>
      <c r="N90" s="92"/>
      <c r="O90" s="90"/>
      <c r="P90" s="101">
        <v>5</v>
      </c>
    </row>
    <row r="91" spans="1:16" ht="15.75" thickBot="1">
      <c r="A91" s="110" t="s">
        <v>13</v>
      </c>
      <c r="B91" s="111"/>
      <c r="C91" s="95" t="s">
        <v>48</v>
      </c>
      <c r="D91" s="111">
        <v>1</v>
      </c>
      <c r="E91" s="95" t="s">
        <v>157</v>
      </c>
      <c r="F91" s="111">
        <v>1</v>
      </c>
      <c r="G91" s="95" t="s">
        <v>33</v>
      </c>
      <c r="H91" s="111">
        <v>1</v>
      </c>
      <c r="I91" s="95" t="s">
        <v>158</v>
      </c>
      <c r="J91" s="96"/>
      <c r="K91" s="97" t="s">
        <v>6</v>
      </c>
      <c r="L91" s="98" t="s">
        <v>190</v>
      </c>
      <c r="M91" s="98"/>
      <c r="N91" s="98"/>
      <c r="O91" s="96"/>
      <c r="P91" s="101">
        <v>6</v>
      </c>
    </row>
  </sheetData>
  <sortState ref="A22:J44">
    <sortCondition ref="A21"/>
  </sortState>
  <mergeCells count="1">
    <mergeCell ref="A1:J1"/>
  </mergeCells>
  <phoneticPr fontId="14" type="noConversion"/>
  <pageMargins left="0.25" right="0.25" top="0.75" bottom="0.75" header="0.3" footer="0.3"/>
  <pageSetup paperSize="9" orientation="landscape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Danish</vt:lpstr>
      <vt:lpstr>English</vt:lpstr>
      <vt:lpstr>Ark3</vt:lpstr>
      <vt:lpstr>Facitliste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Drachmann</dc:creator>
  <cp:lastModifiedBy>Mads Svaneklink</cp:lastModifiedBy>
  <cp:lastPrinted>2014-12-15T03:28:59Z</cp:lastPrinted>
  <dcterms:created xsi:type="dcterms:W3CDTF">2013-11-05T14:11:51Z</dcterms:created>
  <dcterms:modified xsi:type="dcterms:W3CDTF">2015-08-05T14:25:31Z</dcterms:modified>
</cp:coreProperties>
</file>