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EinfParallel\EinfParaAPGAS_CUDA\APGAS\"/>
    </mc:Choice>
  </mc:AlternateContent>
  <xr:revisionPtr revIDLastSave="0" documentId="13_ncr:1_{1CC2F4EA-324F-4FD5-A559-C4CB88860638}" xr6:coauthVersionLast="45" xr6:coauthVersionMax="45" xr10:uidLastSave="{00000000-0000-0000-0000-000000000000}"/>
  <bookViews>
    <workbookView xWindow="-108" yWindow="-108" windowWidth="23256" windowHeight="12576" xr2:uid="{7A24DB2A-7B28-45B5-9F05-5D37EA4C577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3" i="1" l="1"/>
  <c r="AQ11" i="1"/>
  <c r="AQ9" i="1"/>
  <c r="AQ8" i="1"/>
  <c r="AQ7" i="1"/>
  <c r="AQ6" i="1"/>
  <c r="AQ5" i="1"/>
  <c r="AQ4" i="1"/>
  <c r="AH13" i="1"/>
  <c r="AH11" i="1"/>
  <c r="AH9" i="1"/>
  <c r="AH8" i="1"/>
  <c r="AH7" i="1"/>
  <c r="AH6" i="1"/>
  <c r="AH5" i="1"/>
  <c r="AH4" i="1"/>
  <c r="Y13" i="1"/>
  <c r="Y11" i="1"/>
  <c r="Y9" i="1"/>
  <c r="Y8" i="1"/>
  <c r="Y7" i="1"/>
  <c r="Y6" i="1"/>
  <c r="Y5" i="1"/>
  <c r="Y4" i="1"/>
  <c r="AR8" i="1" l="1"/>
  <c r="AR5" i="1"/>
  <c r="AR4" i="1"/>
  <c r="AR6" i="1"/>
  <c r="AR7" i="1"/>
  <c r="AR9" i="1"/>
  <c r="AR11" i="1"/>
  <c r="AR13" i="1"/>
  <c r="AI11" i="1"/>
  <c r="AI7" i="1"/>
  <c r="AI13" i="1"/>
  <c r="AI8" i="1"/>
  <c r="AI4" i="1"/>
  <c r="AI5" i="1"/>
  <c r="AI9" i="1"/>
  <c r="AI6" i="1"/>
  <c r="Z5" i="1"/>
  <c r="Z11" i="1"/>
  <c r="Z6" i="1"/>
  <c r="Z13" i="1"/>
  <c r="Z7" i="1"/>
  <c r="Z4" i="1"/>
  <c r="Z9" i="1"/>
  <c r="Z8" i="1"/>
  <c r="G13" i="1"/>
  <c r="G11" i="1"/>
  <c r="G9" i="1"/>
  <c r="G8" i="1"/>
  <c r="G7" i="1"/>
  <c r="G6" i="1"/>
  <c r="G5" i="1"/>
  <c r="G4" i="1"/>
  <c r="H13" i="1" l="1"/>
  <c r="H7" i="1"/>
  <c r="H11" i="1"/>
  <c r="H4" i="1"/>
  <c r="H8" i="1"/>
  <c r="H5" i="1"/>
  <c r="H9" i="1"/>
  <c r="H6" i="1"/>
  <c r="P5" i="1"/>
  <c r="P6" i="1"/>
  <c r="P7" i="1"/>
  <c r="P8" i="1"/>
  <c r="P9" i="1"/>
  <c r="P11" i="1"/>
  <c r="P13" i="1"/>
  <c r="P4" i="1"/>
  <c r="Q5" i="1" l="1"/>
  <c r="Q6" i="1"/>
  <c r="Q7" i="1"/>
  <c r="Q8" i="1"/>
  <c r="Q9" i="1"/>
  <c r="Q11" i="1"/>
  <c r="Q13" i="1"/>
  <c r="Q4" i="1"/>
</calcChain>
</file>

<file path=xl/sharedStrings.xml><?xml version="1.0" encoding="utf-8"?>
<sst xmlns="http://schemas.openxmlformats.org/spreadsheetml/2006/main" count="65" uniqueCount="13">
  <si>
    <t>1 Place</t>
  </si>
  <si>
    <t>2 Places</t>
  </si>
  <si>
    <t>4 Places</t>
  </si>
  <si>
    <t>Durchlauf</t>
  </si>
  <si>
    <t>Durchschnitt</t>
  </si>
  <si>
    <t>Parameter:</t>
  </si>
  <si>
    <t>n</t>
  </si>
  <si>
    <t>m</t>
  </si>
  <si>
    <t>seedA</t>
  </si>
  <si>
    <t>d</t>
  </si>
  <si>
    <t>i</t>
  </si>
  <si>
    <t>verbose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</si>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</sst>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0" fillId="0" borderId="0" xfId="0" applyBorder="1"/>
    <xf numFmtId="0" fontId="0" fillId="0" borderId="5" xfId="0" applyBorder="1"/>
    <xf numFmtId="3" fontId="0" fillId="0" borderId="0" xfId="0" applyNumberForma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9" xfId="0" applyBorder="1"/>
    <xf numFmtId="166" fontId="0" fillId="0" borderId="9" xfId="0" applyNumberFormat="1" applyBorder="1"/>
    <xf numFmtId="0" fontId="1" fillId="0" borderId="10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0" fillId="0" borderId="14" xfId="0" applyBorder="1"/>
    <xf numFmtId="166" fontId="0" fillId="0" borderId="14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/>
    <xf numFmtId="0" fontId="0" fillId="0" borderId="19" xfId="0" applyBorder="1"/>
    <xf numFmtId="166" fontId="0" fillId="0" borderId="19" xfId="0" applyNumberFormat="1" applyBorder="1"/>
    <xf numFmtId="0" fontId="0" fillId="0" borderId="20" xfId="0" applyBorder="1"/>
    <xf numFmtId="0" fontId="0" fillId="0" borderId="21" xfId="0" applyBorder="1"/>
    <xf numFmtId="0" fontId="0" fillId="0" borderId="13" xfId="0" applyBorder="1"/>
    <xf numFmtId="166" fontId="0" fillId="0" borderId="13" xfId="0" applyNumberFormat="1" applyBorder="1"/>
    <xf numFmtId="166" fontId="0" fillId="0" borderId="15" xfId="0" applyNumberFormat="1" applyBorder="1"/>
    <xf numFmtId="166" fontId="0" fillId="0" borderId="17" xfId="0" applyNumberFormat="1" applyBorder="1"/>
    <xf numFmtId="0" fontId="1" fillId="0" borderId="22" xfId="0" applyFont="1" applyBorder="1"/>
    <xf numFmtId="166" fontId="0" fillId="0" borderId="16" xfId="0" applyNumberFormat="1" applyBorder="1"/>
    <xf numFmtId="166" fontId="0" fillId="0" borderId="23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BFDFD-4745-4081-B6F7-E79D801FFF0C}">
  <dimension ref="A1:AR16"/>
  <sheetViews>
    <sheetView tabSelected="1" topLeftCell="AF1" workbookViewId="0">
      <selection activeCell="AP6" sqref="AP6"/>
    </sheetView>
  </sheetViews>
  <sheetFormatPr baseColWidth="10" defaultRowHeight="14.4" x14ac:dyDescent="0.3"/>
  <cols>
    <col min="1" max="1" width="11.5546875" style="1"/>
    <col min="10" max="10" width="11.5546875" style="1"/>
    <col min="19" max="19" width="11.5546875" style="1"/>
    <col min="28" max="28" width="11.5546875" style="1"/>
  </cols>
  <sheetData>
    <row r="1" spans="1:44" s="1" customFormat="1" x14ac:dyDescent="0.3">
      <c r="A1" s="2"/>
      <c r="B1" s="3" t="s">
        <v>3</v>
      </c>
      <c r="C1" s="3"/>
      <c r="D1" s="3"/>
      <c r="E1" s="3"/>
      <c r="F1" s="3"/>
      <c r="G1" s="4" t="s">
        <v>4</v>
      </c>
      <c r="H1" s="5" t="s">
        <v>12</v>
      </c>
      <c r="J1" s="2"/>
      <c r="K1" s="3" t="s">
        <v>3</v>
      </c>
      <c r="L1" s="3"/>
      <c r="M1" s="3"/>
      <c r="N1" s="3"/>
      <c r="O1" s="3"/>
      <c r="P1" s="4" t="s">
        <v>4</v>
      </c>
      <c r="Q1" s="5" t="s">
        <v>12</v>
      </c>
      <c r="S1" s="2"/>
      <c r="T1" s="3" t="s">
        <v>3</v>
      </c>
      <c r="U1" s="3"/>
      <c r="V1" s="3"/>
      <c r="W1" s="3"/>
      <c r="X1" s="3"/>
      <c r="Y1" s="4" t="s">
        <v>4</v>
      </c>
      <c r="Z1" s="5" t="s">
        <v>12</v>
      </c>
      <c r="AB1" s="2"/>
      <c r="AC1" s="3" t="s">
        <v>3</v>
      </c>
      <c r="AD1" s="3"/>
      <c r="AE1" s="3"/>
      <c r="AF1" s="3"/>
      <c r="AG1" s="3"/>
      <c r="AH1" s="4" t="s">
        <v>4</v>
      </c>
      <c r="AI1" s="5" t="s">
        <v>12</v>
      </c>
      <c r="AK1" s="18"/>
      <c r="AL1" s="19" t="s">
        <v>3</v>
      </c>
      <c r="AM1" s="19"/>
      <c r="AN1" s="19"/>
      <c r="AO1" s="19"/>
      <c r="AP1" s="28"/>
      <c r="AQ1" s="18" t="s">
        <v>4</v>
      </c>
      <c r="AR1" s="20" t="s">
        <v>12</v>
      </c>
    </row>
    <row r="2" spans="1:44" s="1" customFormat="1" x14ac:dyDescent="0.3">
      <c r="A2" s="6"/>
      <c r="B2" s="7">
        <v>1</v>
      </c>
      <c r="C2" s="7">
        <v>2</v>
      </c>
      <c r="D2" s="7">
        <v>3</v>
      </c>
      <c r="E2" s="7">
        <v>4</v>
      </c>
      <c r="F2" s="7">
        <v>5</v>
      </c>
      <c r="G2" s="7"/>
      <c r="H2" s="8"/>
      <c r="J2" s="6"/>
      <c r="K2" s="7">
        <v>1</v>
      </c>
      <c r="L2" s="7">
        <v>2</v>
      </c>
      <c r="M2" s="7">
        <v>3</v>
      </c>
      <c r="N2" s="7">
        <v>4</v>
      </c>
      <c r="O2" s="7">
        <v>5</v>
      </c>
      <c r="P2" s="7"/>
      <c r="Q2" s="8"/>
      <c r="S2" s="6"/>
      <c r="T2" s="7">
        <v>1</v>
      </c>
      <c r="U2" s="7">
        <v>2</v>
      </c>
      <c r="V2" s="7">
        <v>3</v>
      </c>
      <c r="W2" s="7">
        <v>4</v>
      </c>
      <c r="X2" s="7">
        <v>5</v>
      </c>
      <c r="Y2" s="7"/>
      <c r="Z2" s="8"/>
      <c r="AB2" s="6"/>
      <c r="AC2" s="7">
        <v>1</v>
      </c>
      <c r="AD2" s="7">
        <v>2</v>
      </c>
      <c r="AE2" s="7">
        <v>3</v>
      </c>
      <c r="AF2" s="7">
        <v>4</v>
      </c>
      <c r="AG2" s="7">
        <v>5</v>
      </c>
      <c r="AH2" s="7"/>
      <c r="AI2" s="8"/>
      <c r="AK2" s="21"/>
      <c r="AL2" s="15">
        <v>1</v>
      </c>
      <c r="AM2" s="15">
        <v>2</v>
      </c>
      <c r="AN2" s="15">
        <v>3</v>
      </c>
      <c r="AO2" s="15">
        <v>4</v>
      </c>
      <c r="AP2" s="29">
        <v>5</v>
      </c>
      <c r="AQ2" s="21"/>
      <c r="AR2" s="22"/>
    </row>
    <row r="3" spans="1:44" x14ac:dyDescent="0.3">
      <c r="A3" s="6" t="s">
        <v>0</v>
      </c>
      <c r="B3" s="9"/>
      <c r="C3" s="9"/>
      <c r="D3" s="9"/>
      <c r="E3" s="9"/>
      <c r="F3" s="9"/>
      <c r="G3" s="9"/>
      <c r="H3" s="10"/>
      <c r="J3" s="6" t="s">
        <v>0</v>
      </c>
      <c r="K3" s="9"/>
      <c r="L3" s="9"/>
      <c r="M3" s="9"/>
      <c r="N3" s="9"/>
      <c r="O3" s="9"/>
      <c r="P3" s="9"/>
      <c r="Q3" s="10"/>
      <c r="S3" s="6" t="s">
        <v>0</v>
      </c>
      <c r="T3" s="9"/>
      <c r="U3" s="9"/>
      <c r="V3" s="9"/>
      <c r="W3" s="9"/>
      <c r="X3" s="9"/>
      <c r="Y3" s="9"/>
      <c r="Z3" s="10"/>
      <c r="AB3" s="6" t="s">
        <v>0</v>
      </c>
      <c r="AC3" s="9"/>
      <c r="AD3" s="9"/>
      <c r="AE3" s="9"/>
      <c r="AF3" s="9"/>
      <c r="AG3" s="9"/>
      <c r="AH3" s="9"/>
      <c r="AI3" s="10"/>
      <c r="AK3" s="21" t="s">
        <v>0</v>
      </c>
      <c r="AL3" s="16"/>
      <c r="AM3" s="16"/>
      <c r="AN3" s="16"/>
      <c r="AO3" s="16"/>
      <c r="AP3" s="30"/>
      <c r="AQ3" s="34"/>
      <c r="AR3" s="23"/>
    </row>
    <row r="4" spans="1:44" x14ac:dyDescent="0.3">
      <c r="A4" s="6">
        <v>1</v>
      </c>
      <c r="B4" s="11">
        <v>3.4790694040000001</v>
      </c>
      <c r="C4" s="11">
        <v>3.6332590379999998</v>
      </c>
      <c r="D4" s="9"/>
      <c r="E4" s="9"/>
      <c r="F4" s="9"/>
      <c r="G4" s="9">
        <f>SUM(B4:F4)/COUNTA(B4:F4)</f>
        <v>3.556164221</v>
      </c>
      <c r="H4" s="10">
        <f>G$4/G4</f>
        <v>1</v>
      </c>
      <c r="J4" s="6">
        <v>1</v>
      </c>
      <c r="K4" s="11">
        <v>3.4723800470000001</v>
      </c>
      <c r="L4" s="11">
        <v>3.4989230619999998</v>
      </c>
      <c r="M4" s="9"/>
      <c r="N4" s="9"/>
      <c r="O4" s="9"/>
      <c r="P4" s="9">
        <f>SUM(K4:O4)/COUNTA(K4:O4)</f>
        <v>3.4856515545</v>
      </c>
      <c r="Q4" s="10">
        <f>P$4/P4</f>
        <v>1</v>
      </c>
      <c r="S4" s="6">
        <v>1</v>
      </c>
      <c r="T4" s="11">
        <v>3.5149596160000001</v>
      </c>
      <c r="U4" s="11">
        <v>3.4074103199999999</v>
      </c>
      <c r="V4" s="9"/>
      <c r="W4" s="9"/>
      <c r="X4" s="9"/>
      <c r="Y4" s="9">
        <f>SUM(T4:X4)/COUNTA(T4:X4)</f>
        <v>3.461184968</v>
      </c>
      <c r="Z4" s="10">
        <f>Y$4/Y4</f>
        <v>1</v>
      </c>
      <c r="AB4" s="6">
        <v>1</v>
      </c>
      <c r="AC4" s="11">
        <v>3.2441860899999999</v>
      </c>
      <c r="AD4" s="11"/>
      <c r="AE4" s="9"/>
      <c r="AF4" s="9"/>
      <c r="AG4" s="9"/>
      <c r="AH4" s="9">
        <f>SUM(AC4:AG4)/COUNTA(AC4:AG4)</f>
        <v>3.2441860899999999</v>
      </c>
      <c r="AI4" s="10">
        <f>AH$4/AH4</f>
        <v>1</v>
      </c>
      <c r="AK4" s="21">
        <v>1</v>
      </c>
      <c r="AL4" s="17">
        <v>3.443092423</v>
      </c>
      <c r="AM4" s="17">
        <v>3.4413717089999998</v>
      </c>
      <c r="AN4" s="17">
        <v>3.3687906179999998</v>
      </c>
      <c r="AO4" s="17">
        <v>3.2571862610000002</v>
      </c>
      <c r="AP4" s="31">
        <v>3.1868279149999998</v>
      </c>
      <c r="AQ4" s="35">
        <f>SUM(AL4:AP4)/COUNTA(AL4:AP4)</f>
        <v>3.3394537851999999</v>
      </c>
      <c r="AR4" s="24">
        <f>AQ$4/AQ4</f>
        <v>1</v>
      </c>
    </row>
    <row r="5" spans="1:44" x14ac:dyDescent="0.3">
      <c r="A5" s="6">
        <v>2</v>
      </c>
      <c r="B5" s="11">
        <v>6.1806922440000003</v>
      </c>
      <c r="C5" s="11">
        <v>5.3520938290000002</v>
      </c>
      <c r="D5" s="9"/>
      <c r="E5" s="9"/>
      <c r="F5" s="9"/>
      <c r="G5" s="9">
        <f t="shared" ref="G5:G9" si="0">SUM(B5:F5)/COUNTA(B5:F5)</f>
        <v>5.7663930365000002</v>
      </c>
      <c r="H5" s="10">
        <f>G$4/G5</f>
        <v>0.61670513932891191</v>
      </c>
      <c r="J5" s="6">
        <v>2</v>
      </c>
      <c r="K5" s="11">
        <v>3.8913020110000001</v>
      </c>
      <c r="L5" s="11">
        <v>3.8884934389999999</v>
      </c>
      <c r="M5" s="9"/>
      <c r="N5" s="9"/>
      <c r="O5" s="9"/>
      <c r="P5" s="9">
        <f t="shared" ref="P5:P13" si="1">SUM(K5:O5)/COUNTA(K5:O5)</f>
        <v>3.889897725</v>
      </c>
      <c r="Q5" s="10">
        <f>P$4/P5</f>
        <v>0.89607794366881455</v>
      </c>
      <c r="S5" s="6">
        <v>2</v>
      </c>
      <c r="T5" s="11">
        <v>6.1536443250000001</v>
      </c>
      <c r="U5" s="11">
        <v>6.2362118000000004</v>
      </c>
      <c r="V5" s="9"/>
      <c r="W5" s="9"/>
      <c r="X5" s="9"/>
      <c r="Y5" s="9">
        <f t="shared" ref="Y5:Y13" si="2">SUM(T5:X5)/COUNTA(T5:X5)</f>
        <v>6.1949280625000007</v>
      </c>
      <c r="Z5" s="10">
        <f>Y$4/Y5</f>
        <v>0.55871269740026941</v>
      </c>
      <c r="AB5" s="6">
        <v>2</v>
      </c>
      <c r="AC5" s="11">
        <v>3.0185768560000001</v>
      </c>
      <c r="AD5" s="11"/>
      <c r="AE5" s="9"/>
      <c r="AF5" s="9"/>
      <c r="AG5" s="9"/>
      <c r="AH5" s="9">
        <f t="shared" ref="AH5:AH13" si="3">SUM(AC5:AG5)/COUNTA(AC5:AG5)</f>
        <v>3.0185768560000001</v>
      </c>
      <c r="AI5" s="10">
        <f>AH$4/AH5</f>
        <v>1.0747402649535187</v>
      </c>
      <c r="AK5" s="21">
        <v>2</v>
      </c>
      <c r="AL5" s="17">
        <v>3.8626589440000001</v>
      </c>
      <c r="AM5" s="17">
        <v>3.1850709610000001</v>
      </c>
      <c r="AN5" s="17">
        <v>3.0336662699999999</v>
      </c>
      <c r="AO5" s="17">
        <v>3.262725015</v>
      </c>
      <c r="AP5" s="31">
        <v>3.1157764530000001</v>
      </c>
      <c r="AQ5" s="35">
        <f t="shared" ref="AP5:AQ13" si="4">SUM(AL5:AP5)/COUNTA(AL5:AP5)</f>
        <v>3.2919795285999998</v>
      </c>
      <c r="AR5" s="24">
        <f>AQ$4/AQ5</f>
        <v>1.0144211882812619</v>
      </c>
    </row>
    <row r="6" spans="1:44" x14ac:dyDescent="0.3">
      <c r="A6" s="6">
        <v>4</v>
      </c>
      <c r="B6" s="11">
        <v>7.8025409520000002</v>
      </c>
      <c r="C6" s="11">
        <v>8.3584239930000006</v>
      </c>
      <c r="D6" s="9"/>
      <c r="E6" s="9"/>
      <c r="F6" s="9"/>
      <c r="G6" s="9">
        <f t="shared" si="0"/>
        <v>8.0804824725</v>
      </c>
      <c r="H6" s="10">
        <f>G$4/G6</f>
        <v>0.44009305547070476</v>
      </c>
      <c r="J6" s="6">
        <v>4</v>
      </c>
      <c r="K6" s="11">
        <v>6.309133944</v>
      </c>
      <c r="L6" s="11">
        <v>6.5071480839999998</v>
      </c>
      <c r="M6" s="9"/>
      <c r="N6" s="9"/>
      <c r="O6" s="9"/>
      <c r="P6" s="9">
        <f t="shared" si="1"/>
        <v>6.4081410139999999</v>
      </c>
      <c r="Q6" s="10">
        <f>P$4/P6</f>
        <v>0.54394114406733929</v>
      </c>
      <c r="S6" s="6">
        <v>4</v>
      </c>
      <c r="T6" s="11">
        <v>8.2749570129999999</v>
      </c>
      <c r="U6" s="11">
        <v>8.1151067640000001</v>
      </c>
      <c r="V6" s="9"/>
      <c r="W6" s="9"/>
      <c r="X6" s="9"/>
      <c r="Y6" s="9">
        <f t="shared" si="2"/>
        <v>8.1950318885000009</v>
      </c>
      <c r="Z6" s="10">
        <f>Y$4/Y6</f>
        <v>0.42235161682006916</v>
      </c>
      <c r="AB6" s="6">
        <v>4</v>
      </c>
      <c r="AC6" s="11">
        <v>3.0985698990000001</v>
      </c>
      <c r="AD6" s="11"/>
      <c r="AE6" s="9"/>
      <c r="AF6" s="9"/>
      <c r="AG6" s="9"/>
      <c r="AH6" s="9">
        <f t="shared" si="3"/>
        <v>3.0985698990000001</v>
      </c>
      <c r="AI6" s="10">
        <f>AH$4/AH6</f>
        <v>1.046994644544567</v>
      </c>
      <c r="AK6" s="21">
        <v>4</v>
      </c>
      <c r="AL6" s="17">
        <v>3.2379770990000001</v>
      </c>
      <c r="AM6" s="17">
        <v>2.8501911940000002</v>
      </c>
      <c r="AN6" s="17">
        <v>3.0101736180000001</v>
      </c>
      <c r="AO6" s="17">
        <v>3.0147875690000001</v>
      </c>
      <c r="AP6" s="31">
        <v>2.9396642100000001</v>
      </c>
      <c r="AQ6" s="35">
        <f t="shared" si="4"/>
        <v>3.0105587380000003</v>
      </c>
      <c r="AR6" s="24">
        <f>AQ$4/AQ6</f>
        <v>1.1092471782890687</v>
      </c>
    </row>
    <row r="7" spans="1:44" x14ac:dyDescent="0.3">
      <c r="A7" s="6">
        <v>8</v>
      </c>
      <c r="B7" s="11">
        <v>10.411601782</v>
      </c>
      <c r="C7" s="11">
        <v>11.028171288999999</v>
      </c>
      <c r="D7" s="9"/>
      <c r="E7" s="9"/>
      <c r="F7" s="9"/>
      <c r="G7" s="9">
        <f t="shared" si="0"/>
        <v>10.719886535499999</v>
      </c>
      <c r="H7" s="10">
        <f>G$4/G7</f>
        <v>0.33173524824385026</v>
      </c>
      <c r="J7" s="6">
        <v>8</v>
      </c>
      <c r="K7" s="11">
        <v>10.428497839</v>
      </c>
      <c r="L7" s="11">
        <v>10.718776023</v>
      </c>
      <c r="M7" s="9"/>
      <c r="N7" s="9"/>
      <c r="O7" s="9"/>
      <c r="P7" s="9">
        <f t="shared" si="1"/>
        <v>10.573636930999999</v>
      </c>
      <c r="Q7" s="10">
        <f>P$4/P7</f>
        <v>0.3296549311505767</v>
      </c>
      <c r="S7" s="6">
        <v>8</v>
      </c>
      <c r="T7" s="11">
        <v>11.044619445</v>
      </c>
      <c r="U7" s="11">
        <v>11.035968354</v>
      </c>
      <c r="V7" s="9"/>
      <c r="W7" s="9"/>
      <c r="X7" s="9"/>
      <c r="Y7" s="9">
        <f t="shared" si="2"/>
        <v>11.0402938995</v>
      </c>
      <c r="Z7" s="10">
        <f>Y$4/Y7</f>
        <v>0.31350478524459863</v>
      </c>
      <c r="AB7" s="6">
        <v>8</v>
      </c>
      <c r="AC7" s="11">
        <v>3.6566902099999998</v>
      </c>
      <c r="AD7" s="11"/>
      <c r="AE7" s="9"/>
      <c r="AF7" s="9"/>
      <c r="AG7" s="9"/>
      <c r="AH7" s="9">
        <f t="shared" si="3"/>
        <v>3.6566902099999998</v>
      </c>
      <c r="AI7" s="10">
        <f>AH$4/AH7</f>
        <v>0.88719194235488708</v>
      </c>
      <c r="AK7" s="21">
        <v>8</v>
      </c>
      <c r="AL7" s="17">
        <v>3.267921072</v>
      </c>
      <c r="AM7" s="17">
        <v>3.3558668310000002</v>
      </c>
      <c r="AN7" s="17">
        <v>3.4194623709999998</v>
      </c>
      <c r="AO7" s="17">
        <v>3.3737016230000001</v>
      </c>
      <c r="AP7" s="31">
        <v>3.3642016149999998</v>
      </c>
      <c r="AQ7" s="35">
        <f t="shared" si="4"/>
        <v>3.3562307024</v>
      </c>
      <c r="AR7" s="24">
        <f>AQ$4/AQ7</f>
        <v>0.99500126222312335</v>
      </c>
    </row>
    <row r="8" spans="1:44" x14ac:dyDescent="0.3">
      <c r="A8" s="6">
        <v>16</v>
      </c>
      <c r="B8" s="11">
        <v>14.206646508</v>
      </c>
      <c r="C8" s="11">
        <v>13.661364013</v>
      </c>
      <c r="D8" s="9"/>
      <c r="E8" s="9"/>
      <c r="F8" s="9"/>
      <c r="G8" s="9">
        <f t="shared" si="0"/>
        <v>13.934005260500001</v>
      </c>
      <c r="H8" s="10">
        <f>G$4/G8</f>
        <v>0.25521478961120991</v>
      </c>
      <c r="J8" s="6">
        <v>16</v>
      </c>
      <c r="K8" s="11">
        <v>13.392502859</v>
      </c>
      <c r="L8" s="11">
        <v>14.164776565</v>
      </c>
      <c r="M8" s="9"/>
      <c r="N8" s="9"/>
      <c r="O8" s="9"/>
      <c r="P8" s="9">
        <f t="shared" si="1"/>
        <v>13.778639712</v>
      </c>
      <c r="Q8" s="10">
        <f>P$4/P8</f>
        <v>0.2529750125815613</v>
      </c>
      <c r="S8" s="6">
        <v>16</v>
      </c>
      <c r="T8" s="11">
        <v>13.307254457999999</v>
      </c>
      <c r="U8" s="11">
        <v>13.17253522</v>
      </c>
      <c r="V8" s="9"/>
      <c r="W8" s="9"/>
      <c r="X8" s="9"/>
      <c r="Y8" s="9">
        <f t="shared" si="2"/>
        <v>13.239894839</v>
      </c>
      <c r="Z8" s="10">
        <f>Y$4/Y8</f>
        <v>0.2614208806103645</v>
      </c>
      <c r="AB8" s="6">
        <v>16</v>
      </c>
      <c r="AC8" s="11">
        <v>4.2735245629999996</v>
      </c>
      <c r="AD8" s="11"/>
      <c r="AE8" s="9"/>
      <c r="AF8" s="9"/>
      <c r="AG8" s="9"/>
      <c r="AH8" s="9">
        <f t="shared" si="3"/>
        <v>4.2735245629999996</v>
      </c>
      <c r="AI8" s="10">
        <f>AH$4/AH8</f>
        <v>0.75913594087840985</v>
      </c>
      <c r="AK8" s="21">
        <v>16</v>
      </c>
      <c r="AL8" s="17">
        <v>5.2948602029999998</v>
      </c>
      <c r="AM8" s="17">
        <v>4.7484087690000001</v>
      </c>
      <c r="AN8" s="17">
        <v>4.4638160200000003</v>
      </c>
      <c r="AO8" s="17">
        <v>4.5618974430000003</v>
      </c>
      <c r="AP8" s="31">
        <v>5.0315249150000003</v>
      </c>
      <c r="AQ8" s="35">
        <f t="shared" si="4"/>
        <v>4.82010147</v>
      </c>
      <c r="AR8" s="24">
        <f>AQ$4/AQ8</f>
        <v>0.69281815040296235</v>
      </c>
    </row>
    <row r="9" spans="1:44" x14ac:dyDescent="0.3">
      <c r="A9" s="6">
        <v>32</v>
      </c>
      <c r="B9" s="11">
        <v>23.290961878000001</v>
      </c>
      <c r="C9" s="11">
        <v>21.668997937</v>
      </c>
      <c r="D9" s="9"/>
      <c r="E9" s="9"/>
      <c r="F9" s="9"/>
      <c r="G9" s="9">
        <f t="shared" si="0"/>
        <v>22.479979907500002</v>
      </c>
      <c r="H9" s="10">
        <f>G$4/G9</f>
        <v>0.15819249997699311</v>
      </c>
      <c r="J9" s="6">
        <v>32</v>
      </c>
      <c r="K9" s="11">
        <v>22.541819932999999</v>
      </c>
      <c r="L9" s="11">
        <v>22.016607261000001</v>
      </c>
      <c r="M9" s="9"/>
      <c r="N9" s="9"/>
      <c r="O9" s="9"/>
      <c r="P9" s="9">
        <f t="shared" si="1"/>
        <v>22.279213597000002</v>
      </c>
      <c r="Q9" s="10">
        <f>P$4/P9</f>
        <v>0.15645307853098364</v>
      </c>
      <c r="S9" s="6">
        <v>32</v>
      </c>
      <c r="T9" s="11">
        <v>20.713863515</v>
      </c>
      <c r="U9" s="11">
        <v>25.042437926000002</v>
      </c>
      <c r="V9" s="9"/>
      <c r="W9" s="9"/>
      <c r="X9" s="9"/>
      <c r="Y9" s="9">
        <f t="shared" si="2"/>
        <v>22.878150720500003</v>
      </c>
      <c r="Z9" s="10">
        <f>Y$4/Y9</f>
        <v>0.15128779464236153</v>
      </c>
      <c r="AB9" s="6">
        <v>32</v>
      </c>
      <c r="AC9" s="11">
        <v>8.8552003549999991</v>
      </c>
      <c r="AD9" s="11"/>
      <c r="AE9" s="9"/>
      <c r="AF9" s="9"/>
      <c r="AG9" s="9"/>
      <c r="AH9" s="9">
        <f t="shared" si="3"/>
        <v>8.8552003549999991</v>
      </c>
      <c r="AI9" s="10">
        <f>AH$4/AH9</f>
        <v>0.3663594227055747</v>
      </c>
      <c r="AK9" s="21">
        <v>32</v>
      </c>
      <c r="AL9" s="17">
        <v>12.129929468</v>
      </c>
      <c r="AM9" s="17">
        <v>9.4974246949999994</v>
      </c>
      <c r="AN9" s="17">
        <v>9.6226660039999992</v>
      </c>
      <c r="AO9" s="17">
        <v>9.0365135389999995</v>
      </c>
      <c r="AP9" s="31">
        <v>8.1338625360000005</v>
      </c>
      <c r="AQ9" s="35">
        <f t="shared" si="4"/>
        <v>9.6840792483999998</v>
      </c>
      <c r="AR9" s="24">
        <f>AQ$4/AQ9</f>
        <v>0.34483957633367607</v>
      </c>
    </row>
    <row r="10" spans="1:44" x14ac:dyDescent="0.3">
      <c r="A10" s="6" t="s">
        <v>1</v>
      </c>
      <c r="B10" s="9"/>
      <c r="C10" s="9"/>
      <c r="D10" s="9"/>
      <c r="E10" s="9"/>
      <c r="F10" s="9"/>
      <c r="G10" s="9"/>
      <c r="H10" s="10"/>
      <c r="J10" s="6" t="s">
        <v>1</v>
      </c>
      <c r="K10" s="9"/>
      <c r="L10" s="9"/>
      <c r="M10" s="9"/>
      <c r="N10" s="9"/>
      <c r="O10" s="9"/>
      <c r="P10" s="9"/>
      <c r="Q10" s="10"/>
      <c r="S10" s="6" t="s">
        <v>1</v>
      </c>
      <c r="T10" s="9"/>
      <c r="U10" s="9"/>
      <c r="V10" s="9"/>
      <c r="W10" s="9"/>
      <c r="X10" s="9"/>
      <c r="Y10" s="9"/>
      <c r="Z10" s="10"/>
      <c r="AB10" s="6" t="s">
        <v>1</v>
      </c>
      <c r="AC10" s="9"/>
      <c r="AD10" s="9"/>
      <c r="AE10" s="9"/>
      <c r="AF10" s="9"/>
      <c r="AG10" s="9"/>
      <c r="AH10" s="9"/>
      <c r="AI10" s="10"/>
      <c r="AK10" s="21" t="s">
        <v>1</v>
      </c>
      <c r="AL10" s="17"/>
      <c r="AM10" s="17"/>
      <c r="AN10" s="17"/>
      <c r="AO10" s="17"/>
      <c r="AP10" s="31"/>
      <c r="AQ10" s="35"/>
      <c r="AR10" s="24"/>
    </row>
    <row r="11" spans="1:44" x14ac:dyDescent="0.3">
      <c r="A11" s="6">
        <v>32</v>
      </c>
      <c r="B11" s="11">
        <v>21.571491472999998</v>
      </c>
      <c r="C11" s="11">
        <v>21.542509359</v>
      </c>
      <c r="D11" s="9"/>
      <c r="E11" s="9"/>
      <c r="F11" s="9"/>
      <c r="G11" s="9">
        <f t="shared" ref="G11" si="5">SUM(B11:F11)/COUNTA(B11:F11)</f>
        <v>21.557000416000001</v>
      </c>
      <c r="H11" s="10">
        <f>G$4/G11</f>
        <v>0.1649656330831886</v>
      </c>
      <c r="J11" s="6">
        <v>32</v>
      </c>
      <c r="K11" s="11">
        <v>15.043212207</v>
      </c>
      <c r="L11" s="11">
        <v>13.963530744</v>
      </c>
      <c r="M11" s="9"/>
      <c r="N11" s="9"/>
      <c r="O11" s="9"/>
      <c r="P11" s="9">
        <f t="shared" si="1"/>
        <v>14.5033714755</v>
      </c>
      <c r="Q11" s="10">
        <f>P$4/P11</f>
        <v>0.24033388101436828</v>
      </c>
      <c r="S11" s="6">
        <v>32</v>
      </c>
      <c r="T11" s="11">
        <v>14.2988573</v>
      </c>
      <c r="U11" s="11">
        <v>14.340424423</v>
      </c>
      <c r="V11" s="9"/>
      <c r="W11" s="9"/>
      <c r="X11" s="9"/>
      <c r="Y11" s="9">
        <f t="shared" ref="Y11:Y16" si="6">SUM(T11:X11)/COUNTA(T11:X11)</f>
        <v>14.3196408615</v>
      </c>
      <c r="Z11" s="10">
        <f>Y$4/Y11</f>
        <v>0.24170892283379772</v>
      </c>
      <c r="AB11" s="6">
        <v>32</v>
      </c>
      <c r="AC11" s="11">
        <v>9.2294689699999992</v>
      </c>
      <c r="AD11" s="11"/>
      <c r="AE11" s="9"/>
      <c r="AF11" s="9"/>
      <c r="AG11" s="9"/>
      <c r="AH11" s="9">
        <f t="shared" ref="AH11:AH16" si="7">SUM(AC11:AG11)/COUNTA(AC11:AG11)</f>
        <v>9.2294689699999992</v>
      </c>
      <c r="AI11" s="10">
        <f>AH$4/AH11</f>
        <v>0.35150300635335474</v>
      </c>
      <c r="AK11" s="21">
        <v>32</v>
      </c>
      <c r="AL11" s="17">
        <v>8.4832526730000009</v>
      </c>
      <c r="AM11" s="17">
        <v>9.4915190290000009</v>
      </c>
      <c r="AN11" s="17">
        <v>8.2886620850000003</v>
      </c>
      <c r="AO11" s="17">
        <v>10.691635272999999</v>
      </c>
      <c r="AP11" s="31">
        <v>9.8746692889999998</v>
      </c>
      <c r="AQ11" s="35">
        <f t="shared" ref="AQ11:AQ16" si="8">SUM(AL11:AP11)/COUNTA(AL11:AP11)</f>
        <v>9.3659476697999988</v>
      </c>
      <c r="AR11" s="24">
        <f>AQ$4/AQ11</f>
        <v>0.3565526845690043</v>
      </c>
    </row>
    <row r="12" spans="1:44" x14ac:dyDescent="0.3">
      <c r="A12" s="6" t="s">
        <v>2</v>
      </c>
      <c r="B12" s="9"/>
      <c r="C12" s="9"/>
      <c r="D12" s="9"/>
      <c r="E12" s="9"/>
      <c r="F12" s="9"/>
      <c r="G12" s="9"/>
      <c r="H12" s="10"/>
      <c r="J12" s="6" t="s">
        <v>2</v>
      </c>
      <c r="K12" s="9"/>
      <c r="L12" s="9"/>
      <c r="M12" s="9"/>
      <c r="N12" s="9"/>
      <c r="O12" s="9"/>
      <c r="P12" s="9"/>
      <c r="Q12" s="10"/>
      <c r="S12" s="6" t="s">
        <v>2</v>
      </c>
      <c r="T12" s="9"/>
      <c r="U12" s="9"/>
      <c r="V12" s="9"/>
      <c r="W12" s="9"/>
      <c r="X12" s="9"/>
      <c r="Y12" s="9"/>
      <c r="Z12" s="10"/>
      <c r="AB12" s="6" t="s">
        <v>2</v>
      </c>
      <c r="AC12" s="9"/>
      <c r="AD12" s="9"/>
      <c r="AE12" s="9"/>
      <c r="AF12" s="9"/>
      <c r="AG12" s="9"/>
      <c r="AH12" s="9"/>
      <c r="AI12" s="10"/>
      <c r="AK12" s="21" t="s">
        <v>2</v>
      </c>
      <c r="AL12" s="17"/>
      <c r="AM12" s="17"/>
      <c r="AN12" s="17"/>
      <c r="AO12" s="17"/>
      <c r="AP12" s="31"/>
      <c r="AQ12" s="35"/>
      <c r="AR12" s="24"/>
    </row>
    <row r="13" spans="1:44" ht="15" thickBot="1" x14ac:dyDescent="0.35">
      <c r="A13" s="6">
        <v>32</v>
      </c>
      <c r="B13" s="11">
        <v>44.478086079000001</v>
      </c>
      <c r="C13" s="11">
        <v>44.540218086000003</v>
      </c>
      <c r="D13" s="9"/>
      <c r="E13" s="9"/>
      <c r="F13" s="9"/>
      <c r="G13" s="9">
        <f t="shared" ref="G13" si="9">SUM(B13:F13)/COUNTA(B13:F13)</f>
        <v>44.509152082500002</v>
      </c>
      <c r="H13" s="10">
        <f>G$4/G13</f>
        <v>7.9897370644322022E-2</v>
      </c>
      <c r="J13" s="6">
        <v>32</v>
      </c>
      <c r="K13" s="11">
        <v>12.050952795000001</v>
      </c>
      <c r="L13" s="11">
        <v>12.512879472</v>
      </c>
      <c r="M13" s="9"/>
      <c r="N13" s="9"/>
      <c r="O13" s="9"/>
      <c r="P13" s="9">
        <f t="shared" si="1"/>
        <v>12.281916133500001</v>
      </c>
      <c r="Q13" s="10">
        <f>P$4/P13</f>
        <v>0.28380356262102951</v>
      </c>
      <c r="S13" s="6">
        <v>32</v>
      </c>
      <c r="T13" s="11">
        <v>12.685085225</v>
      </c>
      <c r="U13" s="11">
        <v>13.056677734000001</v>
      </c>
      <c r="V13" s="9"/>
      <c r="W13" s="9"/>
      <c r="X13" s="9"/>
      <c r="Y13" s="9">
        <f t="shared" ref="Y13:Y16" si="10">SUM(T13:X13)/COUNTA(T13:X13)</f>
        <v>12.8708814795</v>
      </c>
      <c r="Z13" s="10">
        <f>Y$4/Y13</f>
        <v>0.26891592262058944</v>
      </c>
      <c r="AB13" s="6">
        <v>32</v>
      </c>
      <c r="AC13" s="11">
        <v>10.338103413000001</v>
      </c>
      <c r="AD13" s="11"/>
      <c r="AE13" s="9"/>
      <c r="AF13" s="9"/>
      <c r="AG13" s="9"/>
      <c r="AH13" s="9">
        <f t="shared" ref="AH13:AH16" si="11">SUM(AC13:AG13)/COUNTA(AC13:AG13)</f>
        <v>10.338103413000001</v>
      </c>
      <c r="AI13" s="10">
        <f>AH$4/AH13</f>
        <v>0.31380863204758502</v>
      </c>
      <c r="AK13" s="25">
        <v>32</v>
      </c>
      <c r="AL13" s="39">
        <v>9.9441266779999999</v>
      </c>
      <c r="AM13" s="39">
        <v>10.384958394</v>
      </c>
      <c r="AN13" s="39">
        <v>10.036813194</v>
      </c>
      <c r="AO13" s="39">
        <v>10.563984463000001</v>
      </c>
      <c r="AP13" s="40">
        <v>9.7716551410000001</v>
      </c>
      <c r="AQ13" s="36">
        <f t="shared" ref="AQ13:AQ16" si="12">SUM(AL13:AP13)/COUNTA(AL13:AP13)</f>
        <v>10.140307573999999</v>
      </c>
      <c r="AR13" s="37">
        <f>AQ$4/AQ13</f>
        <v>0.32932470349937337</v>
      </c>
    </row>
    <row r="14" spans="1:44" x14ac:dyDescent="0.3">
      <c r="A14" s="6"/>
      <c r="B14" s="9"/>
      <c r="C14" s="9"/>
      <c r="D14" s="9"/>
      <c r="E14" s="9"/>
      <c r="F14" s="9"/>
      <c r="G14" s="9"/>
      <c r="H14" s="10"/>
      <c r="J14" s="6"/>
      <c r="K14" s="9"/>
      <c r="L14" s="9"/>
      <c r="M14" s="9"/>
      <c r="N14" s="9"/>
      <c r="O14" s="9"/>
      <c r="P14" s="9"/>
      <c r="Q14" s="10"/>
      <c r="S14" s="6"/>
      <c r="T14" s="9"/>
      <c r="U14" s="9"/>
      <c r="V14" s="9"/>
      <c r="W14" s="9"/>
      <c r="X14" s="9"/>
      <c r="Y14" s="9"/>
      <c r="Z14" s="10"/>
      <c r="AB14" s="6"/>
      <c r="AC14" s="9"/>
      <c r="AD14" s="9"/>
      <c r="AE14" s="9"/>
      <c r="AF14" s="9"/>
      <c r="AG14" s="9"/>
      <c r="AH14" s="9"/>
      <c r="AI14" s="10"/>
      <c r="AK14" s="38"/>
      <c r="AL14" s="32"/>
      <c r="AM14" s="32"/>
      <c r="AN14" s="32"/>
      <c r="AO14" s="32"/>
      <c r="AP14" s="32"/>
      <c r="AQ14" s="32"/>
      <c r="AR14" s="33"/>
    </row>
    <row r="15" spans="1:44" s="1" customFormat="1" x14ac:dyDescent="0.3">
      <c r="A15" s="6" t="s">
        <v>5</v>
      </c>
      <c r="B15" s="7" t="s">
        <v>6</v>
      </c>
      <c r="C15" s="7" t="s">
        <v>7</v>
      </c>
      <c r="D15" s="7" t="s">
        <v>8</v>
      </c>
      <c r="E15" s="7" t="s">
        <v>9</v>
      </c>
      <c r="F15" s="7" t="s">
        <v>10</v>
      </c>
      <c r="G15" s="7" t="s">
        <v>11</v>
      </c>
      <c r="H15" s="8"/>
      <c r="J15" s="6" t="s">
        <v>5</v>
      </c>
      <c r="K15" s="7" t="s">
        <v>6</v>
      </c>
      <c r="L15" s="7" t="s">
        <v>7</v>
      </c>
      <c r="M15" s="7" t="s">
        <v>8</v>
      </c>
      <c r="N15" s="7" t="s">
        <v>9</v>
      </c>
      <c r="O15" s="7" t="s">
        <v>10</v>
      </c>
      <c r="P15" s="7" t="s">
        <v>11</v>
      </c>
      <c r="Q15" s="8"/>
      <c r="S15" s="6" t="s">
        <v>5</v>
      </c>
      <c r="T15" s="7" t="s">
        <v>6</v>
      </c>
      <c r="U15" s="7" t="s">
        <v>7</v>
      </c>
      <c r="V15" s="7" t="s">
        <v>8</v>
      </c>
      <c r="W15" s="7" t="s">
        <v>9</v>
      </c>
      <c r="X15" s="7" t="s">
        <v>10</v>
      </c>
      <c r="Y15" s="7" t="s">
        <v>11</v>
      </c>
      <c r="Z15" s="8"/>
      <c r="AB15" s="6" t="s">
        <v>5</v>
      </c>
      <c r="AC15" s="7" t="s">
        <v>6</v>
      </c>
      <c r="AD15" s="7" t="s">
        <v>7</v>
      </c>
      <c r="AE15" s="7" t="s">
        <v>8</v>
      </c>
      <c r="AF15" s="7" t="s">
        <v>9</v>
      </c>
      <c r="AG15" s="7" t="s">
        <v>10</v>
      </c>
      <c r="AH15" s="7" t="s">
        <v>11</v>
      </c>
      <c r="AI15" s="8"/>
      <c r="AK15" s="21" t="s">
        <v>5</v>
      </c>
      <c r="AL15" s="15" t="s">
        <v>6</v>
      </c>
      <c r="AM15" s="15" t="s">
        <v>7</v>
      </c>
      <c r="AN15" s="15" t="s">
        <v>8</v>
      </c>
      <c r="AO15" s="15" t="s">
        <v>9</v>
      </c>
      <c r="AP15" s="15" t="s">
        <v>10</v>
      </c>
      <c r="AQ15" s="15" t="s">
        <v>11</v>
      </c>
      <c r="AR15" s="22"/>
    </row>
    <row r="16" spans="1:44" s="1" customFormat="1" ht="15" thickBot="1" x14ac:dyDescent="0.35">
      <c r="A16" s="12"/>
      <c r="B16" s="13">
        <v>100</v>
      </c>
      <c r="C16" s="13">
        <v>10</v>
      </c>
      <c r="D16" s="13">
        <v>42</v>
      </c>
      <c r="E16" s="13">
        <v>3</v>
      </c>
      <c r="F16" s="13">
        <v>10</v>
      </c>
      <c r="G16" s="13">
        <v>0</v>
      </c>
      <c r="H16" s="14"/>
      <c r="J16" s="12"/>
      <c r="K16" s="13">
        <v>100</v>
      </c>
      <c r="L16" s="13">
        <v>10</v>
      </c>
      <c r="M16" s="13">
        <v>42</v>
      </c>
      <c r="N16" s="13">
        <v>3</v>
      </c>
      <c r="O16" s="13">
        <v>10</v>
      </c>
      <c r="P16" s="13">
        <v>0</v>
      </c>
      <c r="Q16" s="14"/>
      <c r="S16" s="12"/>
      <c r="T16" s="13">
        <v>100</v>
      </c>
      <c r="U16" s="13">
        <v>10</v>
      </c>
      <c r="V16" s="13">
        <v>42</v>
      </c>
      <c r="W16" s="13">
        <v>3</v>
      </c>
      <c r="X16" s="13">
        <v>10</v>
      </c>
      <c r="Y16" s="13">
        <v>0</v>
      </c>
      <c r="Z16" s="14"/>
      <c r="AB16" s="12"/>
      <c r="AC16" s="13">
        <v>100</v>
      </c>
      <c r="AD16" s="13">
        <v>10</v>
      </c>
      <c r="AE16" s="13">
        <v>42</v>
      </c>
      <c r="AF16" s="13">
        <v>3</v>
      </c>
      <c r="AG16" s="13">
        <v>10</v>
      </c>
      <c r="AH16" s="13">
        <v>0</v>
      </c>
      <c r="AI16" s="14"/>
      <c r="AK16" s="25"/>
      <c r="AL16" s="26">
        <v>100</v>
      </c>
      <c r="AM16" s="26">
        <v>10</v>
      </c>
      <c r="AN16" s="26">
        <v>42</v>
      </c>
      <c r="AO16" s="26">
        <v>3</v>
      </c>
      <c r="AP16" s="26">
        <v>10</v>
      </c>
      <c r="AQ16" s="26">
        <v>0</v>
      </c>
      <c r="AR16" s="27"/>
    </row>
  </sheetData>
  <mergeCells count="5">
    <mergeCell ref="AC1:AG1"/>
    <mergeCell ref="AL1:AP1"/>
    <mergeCell ref="K1:O1"/>
    <mergeCell ref="B1:F1"/>
    <mergeCell ref="T1:X1"/>
  </mergeCells>
  <pageMargins left="0.7" right="0.7" top="0.78740157499999996" bottom="0.78740157499999996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</dc:creator>
  <cp:lastModifiedBy>Jana</cp:lastModifiedBy>
  <cp:lastPrinted>2021-02-12T19:36:51Z</cp:lastPrinted>
  <dcterms:created xsi:type="dcterms:W3CDTF">2021-02-09T13:29:18Z</dcterms:created>
  <dcterms:modified xsi:type="dcterms:W3CDTF">2021-02-12T19:49:52Z</dcterms:modified>
</cp:coreProperties>
</file>