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trq0347\OneDrive - InteractiveSA\Documents\"/>
    </mc:Choice>
  </mc:AlternateContent>
  <bookViews>
    <workbookView xWindow="0" yWindow="0" windowWidth="25200" windowHeight="11850"/>
  </bookViews>
  <sheets>
    <sheet name="2021-06-03" sheetId="1" r:id="rId1"/>
  </sheets>
  <calcPr calcId="162913"/>
</workbook>
</file>

<file path=xl/calcChain.xml><?xml version="1.0" encoding="utf-8"?>
<calcChain xmlns="http://schemas.openxmlformats.org/spreadsheetml/2006/main">
  <c r="K54" i="1" l="1"/>
  <c r="J54" i="1"/>
  <c r="I54" i="1"/>
  <c r="H54" i="1"/>
  <c r="G54" i="1"/>
  <c r="F54" i="1"/>
  <c r="E54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P54" i="1" l="1"/>
  <c r="Q54" i="1"/>
  <c r="O54" i="1"/>
  <c r="N54" i="1"/>
  <c r="M54" i="1"/>
</calcChain>
</file>

<file path=xl/sharedStrings.xml><?xml version="1.0" encoding="utf-8"?>
<sst xmlns="http://schemas.openxmlformats.org/spreadsheetml/2006/main" count="67" uniqueCount="67">
  <si>
    <t>Department</t>
  </si>
  <si>
    <t>Agents</t>
  </si>
  <si>
    <t>ServiceID</t>
  </si>
  <si>
    <t>Service Name</t>
  </si>
  <si>
    <t>Accounts Loaded</t>
  </si>
  <si>
    <t>Touched</t>
  </si>
  <si>
    <t>Contacts</t>
  </si>
  <si>
    <t>RPC</t>
  </si>
  <si>
    <t>PTP</t>
  </si>
  <si>
    <t>Debit Order</t>
  </si>
  <si>
    <t>Attempts</t>
  </si>
  <si>
    <t>Touched Rate</t>
  </si>
  <si>
    <t>Contact Rate</t>
  </si>
  <si>
    <t>RPC Rate</t>
  </si>
  <si>
    <t>PTP Rate</t>
  </si>
  <si>
    <t>Debit Order Rate</t>
  </si>
  <si>
    <t>Total Distinct Agents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</si>
  <si>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</si>
  <si>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</si>
  <si>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</si>
  <si>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</si>
  <si>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</si>
  <si>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</si>
  <si>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</si>
  <si>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</si>
  <si>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</si>
  <si>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</si>
  <si>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Service11</t>
  </si>
  <si>
    <t>Service12</t>
  </si>
  <si>
    <t>Service13</t>
  </si>
  <si>
    <t>Service14</t>
  </si>
  <si>
    <t>Service15</t>
  </si>
  <si>
    <t>Service16</t>
  </si>
  <si>
    <t>Service17</t>
  </si>
  <si>
    <t>Service18</t>
  </si>
  <si>
    <t>Service19</t>
  </si>
  <si>
    <t>Service20</t>
  </si>
  <si>
    <t>Service21</t>
  </si>
  <si>
    <t>Service22</t>
  </si>
  <si>
    <t>Service23</t>
  </si>
  <si>
    <t>Service24</t>
  </si>
  <si>
    <t>Service25</t>
  </si>
  <si>
    <t>Service26</t>
  </si>
  <si>
    <t>Service27</t>
  </si>
  <si>
    <t>Service28</t>
  </si>
  <si>
    <t>Supervisor Name 1</t>
  </si>
  <si>
    <t>Supervisor Name 2</t>
  </si>
  <si>
    <t>Service29</t>
  </si>
  <si>
    <t>Service30</t>
  </si>
  <si>
    <t>Service31</t>
  </si>
  <si>
    <t>Service32</t>
  </si>
  <si>
    <t>Service33</t>
  </si>
  <si>
    <t>Service34</t>
  </si>
  <si>
    <t>Service35</t>
  </si>
  <si>
    <t>Service36</t>
  </si>
  <si>
    <t>Service37</t>
  </si>
  <si>
    <t>Service38</t>
  </si>
  <si>
    <t>Service39</t>
  </si>
  <si>
    <t>Service40</t>
  </si>
  <si>
    <t>Service41</t>
  </si>
  <si>
    <t>Service42</t>
  </si>
  <si>
    <t>Service43</t>
  </si>
  <si>
    <t>Service44</t>
  </si>
  <si>
    <t>Service45</t>
  </si>
  <si>
    <t>Service46</t>
  </si>
  <si>
    <t>Service47</t>
  </si>
  <si>
    <t>FILE CONTAINS DUMMY DATA AND STRUCTURE!!!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</si>
</sst>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%"/>
  </numFmts>
  <fonts count="4">
    <font>
      <sz val="11"/>
      <name val="Calibri"/>
    </font>
    <font>
      <sz val="11"/>
      <color rgb="FFFFFFFF"/>
      <name val="Calibri"/>
    </font>
    <font>
      <b/>
      <u/>
      <sz val="11"/>
      <name val="Calibri"/>
    </font>
    <font>
      <sz val="18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222B35"/>
      </patternFill>
    </fill>
    <fill>
      <patternFill patternType="solid">
        <fgColor rgb="FF375623"/>
      </patternFill>
    </fill>
    <fill>
      <patternFill patternType="solid">
        <fgColor rgb="FFD6DCE4"/>
      </patternFill>
    </fill>
    <fill>
      <patternFill patternType="solid">
        <f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NumberFormat="1" applyFont="1" applyProtection="1"/>
    <xf numFmtId="0" fontId="0" fillId="4" borderId="0" xfId="0" applyNumberFormat="1" applyFont="1" applyFill="1" applyProtection="1"/>
    <xf numFmtId="0" fontId="2" fillId="0" borderId="0" xfId="0" applyNumberFormat="1" applyFont="1" applyProtection="1"/>
    <xf numFmtId="164" fontId="2" fillId="0" borderId="0" xfId="0" applyNumberFormat="1" applyFont="1" applyProtection="1"/>
    <xf numFmtId="0" fontId="0" fillId="4" borderId="0" xfId="0" applyNumberFormat="1" applyFont="1" applyFill="1" applyAlignment="1" applyProtection="1">
      <alignment horizontal="center"/>
    </xf>
    <xf numFmtId="0" fontId="0" fillId="0" borderId="0" xfId="0" applyNumberFormat="1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164" fontId="0" fillId="5" borderId="0" xfId="0" applyNumberFormat="1" applyFont="1" applyFill="1" applyAlignment="1" applyProtection="1">
      <alignment horizontal="center"/>
    </xf>
    <xf numFmtId="0" fontId="0" fillId="5" borderId="0" xfId="0" applyNumberFormat="1" applyFont="1" applyFill="1" applyAlignment="1" applyProtection="1">
      <alignment horizontal="center"/>
    </xf>
    <xf numFmtId="0" fontId="0" fillId="0" borderId="0" xfId="0" applyNumberFormat="1" applyFont="1" applyAlignment="1" applyProtection="1">
      <alignment vertical="center"/>
    </xf>
    <xf numFmtId="0" fontId="1" fillId="2" borderId="0" xfId="0" applyNumberFormat="1" applyFont="1" applyFill="1" applyAlignment="1" applyProtection="1">
      <alignment horizontal="center" vertical="center"/>
    </xf>
    <xf numFmtId="0" fontId="1" fillId="3" borderId="0" xfId="0" applyNumberFormat="1" applyFont="1" applyFill="1" applyAlignment="1" applyProtection="1">
      <alignment horizontal="center" vertical="center"/>
    </xf>
    <xf numFmtId="0" fontId="0" fillId="4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Alignment="1" applyProtection="1">
      <alignment horizontal="center" vertical="center"/>
    </xf>
    <xf numFmtId="0" fontId="2" fillId="0" borderId="0" xfId="0" applyNumberFormat="1" applyFont="1" applyAlignment="1" applyProtection="1">
      <alignment horizontal="center" vertical="center"/>
    </xf>
    <xf numFmtId="0" fontId="0" fillId="4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Alignment="1" applyProtection="1">
      <alignment horizontal="center" vertical="center"/>
    </xf>
    <xf numFmtId="0" fontId="0" fillId="0" borderId="0" xfId="0"/>
    <xf numFmtId="0" fontId="3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A28" workbookViewId="0">
      <selection activeCell="F59" sqref="F59"/>
    </sheetView>
  </sheetViews>
  <sheetFormatPr defaultRowHeight="15"/>
  <cols>
    <col min="1" max="1" width="20" style="13" customWidth="1"/>
    <col min="2" max="2" width="9.140625" customWidth="1"/>
    <col min="3" max="3" width="9.5703125" customWidth="1"/>
    <col min="4" max="4" width="49.42578125" customWidth="1"/>
    <col min="5" max="5" width="16.42578125" customWidth="1"/>
    <col min="6" max="9" width="9.140625" customWidth="1"/>
    <col min="10" max="10" width="11.85546875" customWidth="1"/>
    <col min="11" max="11" width="9.5703125" customWidth="1"/>
    <col min="12" max="12" width="4" customWidth="1"/>
    <col min="13" max="13" width="13.42578125" customWidth="1"/>
    <col min="14" max="14" width="12.7109375" customWidth="1"/>
    <col min="15" max="15" width="9.28515625" customWidth="1"/>
    <col min="16" max="16" width="9.140625" customWidth="1"/>
    <col min="17" max="17" width="16.28515625" customWidth="1"/>
  </cols>
  <sheetData>
    <row r="1" spans="1:17" s="9" customFormat="1" ht="30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</row>
    <row r="2" spans="1:17">
      <c r="A2" s="15" t="s">
        <v>45</v>
      </c>
      <c r="B2" s="4">
        <v>10</v>
      </c>
      <c r="C2" s="4">
        <v>1</v>
      </c>
      <c r="D2" s="1" t="s">
        <v>17</v>
      </c>
      <c r="E2" s="5">
        <v>50</v>
      </c>
      <c r="F2" s="5">
        <v>48</v>
      </c>
      <c r="G2" s="5">
        <v>43</v>
      </c>
      <c r="H2" s="5">
        <v>12</v>
      </c>
      <c r="I2" s="5">
        <v>4</v>
      </c>
      <c r="J2" s="5">
        <v>3</v>
      </c>
      <c r="K2" s="5">
        <v>150</v>
      </c>
      <c r="M2" s="7">
        <f t="shared" ref="M2:M28" si="0">IFERROR(F2/E2,0)</f>
        <v>0.96</v>
      </c>
      <c r="N2" s="7">
        <f t="shared" ref="N2:N28" si="1">IFERROR(G2/F2,0)</f>
        <v>0.89583333333333337</v>
      </c>
      <c r="O2" s="7">
        <f t="shared" ref="O2:O28" si="2">IFERROR(H2/G2,0)</f>
        <v>0.27906976744186046</v>
      </c>
      <c r="P2" s="7">
        <f t="shared" ref="P2:P28" si="3">IFERROR(I2/H2,0)</f>
        <v>0.33333333333333331</v>
      </c>
      <c r="Q2" s="7">
        <f t="shared" ref="Q2:Q28" si="4">IFERROR(J2/H2,0)</f>
        <v>0.25</v>
      </c>
    </row>
    <row r="3" spans="1:17">
      <c r="A3" s="16"/>
      <c r="B3" s="4">
        <v>5</v>
      </c>
      <c r="C3" s="4">
        <v>2</v>
      </c>
      <c r="D3" s="1" t="s">
        <v>18</v>
      </c>
      <c r="E3" s="5">
        <v>60</v>
      </c>
      <c r="F3" s="5">
        <v>49</v>
      </c>
      <c r="G3" s="5">
        <v>44</v>
      </c>
      <c r="H3" s="5">
        <v>14</v>
      </c>
      <c r="I3" s="5">
        <v>6</v>
      </c>
      <c r="J3" s="5">
        <v>4</v>
      </c>
      <c r="K3" s="5">
        <v>160</v>
      </c>
      <c r="M3" s="7">
        <f t="shared" si="0"/>
        <v>0.81666666666666665</v>
      </c>
      <c r="N3" s="7">
        <f t="shared" si="1"/>
        <v>0.89795918367346939</v>
      </c>
      <c r="O3" s="7">
        <f t="shared" si="2"/>
        <v>0.31818181818181818</v>
      </c>
      <c r="P3" s="7">
        <f t="shared" si="3"/>
        <v>0.42857142857142855</v>
      </c>
      <c r="Q3" s="7">
        <f t="shared" si="4"/>
        <v>0.2857142857142857</v>
      </c>
    </row>
    <row r="4" spans="1:17">
      <c r="A4" s="16"/>
      <c r="B4" s="4">
        <v>8</v>
      </c>
      <c r="C4" s="4">
        <v>3</v>
      </c>
      <c r="D4" s="1" t="s">
        <v>19</v>
      </c>
      <c r="E4" s="5">
        <v>70</v>
      </c>
      <c r="F4" s="5">
        <v>50</v>
      </c>
      <c r="G4" s="5">
        <v>45</v>
      </c>
      <c r="H4" s="5">
        <v>16</v>
      </c>
      <c r="I4" s="5">
        <v>8</v>
      </c>
      <c r="J4" s="5">
        <v>5</v>
      </c>
      <c r="K4" s="5">
        <v>170</v>
      </c>
      <c r="M4" s="7">
        <f t="shared" si="0"/>
        <v>0.7142857142857143</v>
      </c>
      <c r="N4" s="7">
        <f t="shared" si="1"/>
        <v>0.9</v>
      </c>
      <c r="O4" s="7">
        <f t="shared" si="2"/>
        <v>0.35555555555555557</v>
      </c>
      <c r="P4" s="7">
        <f t="shared" si="3"/>
        <v>0.5</v>
      </c>
      <c r="Q4" s="7">
        <f t="shared" si="4"/>
        <v>0.3125</v>
      </c>
    </row>
    <row r="5" spans="1:17">
      <c r="A5" s="16"/>
      <c r="B5" s="4">
        <v>10</v>
      </c>
      <c r="C5" s="4">
        <v>4</v>
      </c>
      <c r="D5" s="1" t="s">
        <v>20</v>
      </c>
      <c r="E5" s="5">
        <v>80</v>
      </c>
      <c r="F5" s="5">
        <v>51</v>
      </c>
      <c r="G5" s="5">
        <v>46</v>
      </c>
      <c r="H5" s="5">
        <v>18</v>
      </c>
      <c r="I5" s="5">
        <v>10</v>
      </c>
      <c r="J5" s="5">
        <v>6</v>
      </c>
      <c r="K5" s="5">
        <v>180</v>
      </c>
      <c r="M5" s="7">
        <f t="shared" si="0"/>
        <v>0.63749999999999996</v>
      </c>
      <c r="N5" s="7">
        <f t="shared" si="1"/>
        <v>0.90196078431372551</v>
      </c>
      <c r="O5" s="7">
        <f t="shared" si="2"/>
        <v>0.39130434782608697</v>
      </c>
      <c r="P5" s="7">
        <f t="shared" si="3"/>
        <v>0.55555555555555558</v>
      </c>
      <c r="Q5" s="7">
        <f t="shared" si="4"/>
        <v>0.33333333333333331</v>
      </c>
    </row>
    <row r="6" spans="1:17">
      <c r="A6" s="16"/>
      <c r="B6" s="4">
        <v>37</v>
      </c>
      <c r="C6" s="4">
        <v>5</v>
      </c>
      <c r="D6" s="1" t="s">
        <v>21</v>
      </c>
      <c r="E6" s="5">
        <v>90</v>
      </c>
      <c r="F6" s="5">
        <v>52</v>
      </c>
      <c r="G6" s="5">
        <v>47</v>
      </c>
      <c r="H6" s="5">
        <v>20</v>
      </c>
      <c r="I6" s="5">
        <v>12</v>
      </c>
      <c r="J6" s="5">
        <v>7</v>
      </c>
      <c r="K6" s="5">
        <v>190</v>
      </c>
      <c r="M6" s="7">
        <f t="shared" si="0"/>
        <v>0.57777777777777772</v>
      </c>
      <c r="N6" s="7">
        <f t="shared" si="1"/>
        <v>0.90384615384615385</v>
      </c>
      <c r="O6" s="7">
        <f t="shared" si="2"/>
        <v>0.42553191489361702</v>
      </c>
      <c r="P6" s="7">
        <f t="shared" si="3"/>
        <v>0.6</v>
      </c>
      <c r="Q6" s="7">
        <f t="shared" si="4"/>
        <v>0.35</v>
      </c>
    </row>
    <row r="7" spans="1:17">
      <c r="A7" s="16"/>
      <c r="B7" s="4">
        <v>69</v>
      </c>
      <c r="C7" s="4">
        <v>6</v>
      </c>
      <c r="D7" s="1" t="s">
        <v>22</v>
      </c>
      <c r="E7" s="5">
        <v>100</v>
      </c>
      <c r="F7" s="5">
        <v>53</v>
      </c>
      <c r="G7" s="5">
        <v>48</v>
      </c>
      <c r="H7" s="5">
        <v>22</v>
      </c>
      <c r="I7" s="5">
        <v>14</v>
      </c>
      <c r="J7" s="5">
        <v>8</v>
      </c>
      <c r="K7" s="5">
        <v>200</v>
      </c>
      <c r="M7" s="7">
        <f t="shared" si="0"/>
        <v>0.53</v>
      </c>
      <c r="N7" s="7">
        <f t="shared" si="1"/>
        <v>0.90566037735849059</v>
      </c>
      <c r="O7" s="7">
        <f t="shared" si="2"/>
        <v>0.45833333333333331</v>
      </c>
      <c r="P7" s="7">
        <f t="shared" si="3"/>
        <v>0.63636363636363635</v>
      </c>
      <c r="Q7" s="7">
        <f t="shared" si="4"/>
        <v>0.36363636363636365</v>
      </c>
    </row>
    <row r="8" spans="1:17">
      <c r="A8" s="16"/>
      <c r="B8" s="4">
        <v>84</v>
      </c>
      <c r="C8" s="4">
        <v>7</v>
      </c>
      <c r="D8" s="1" t="s">
        <v>23</v>
      </c>
      <c r="E8" s="5">
        <v>110</v>
      </c>
      <c r="F8" s="5">
        <v>54</v>
      </c>
      <c r="G8" s="5">
        <v>49</v>
      </c>
      <c r="H8" s="5">
        <v>24</v>
      </c>
      <c r="I8" s="5">
        <v>16</v>
      </c>
      <c r="J8" s="5">
        <v>9</v>
      </c>
      <c r="K8" s="5">
        <v>210</v>
      </c>
      <c r="M8" s="7">
        <f t="shared" si="0"/>
        <v>0.49090909090909091</v>
      </c>
      <c r="N8" s="7">
        <f t="shared" si="1"/>
        <v>0.90740740740740744</v>
      </c>
      <c r="O8" s="7">
        <f t="shared" si="2"/>
        <v>0.48979591836734693</v>
      </c>
      <c r="P8" s="7">
        <f t="shared" si="3"/>
        <v>0.66666666666666663</v>
      </c>
      <c r="Q8" s="7">
        <f t="shared" si="4"/>
        <v>0.375</v>
      </c>
    </row>
    <row r="9" spans="1:17">
      <c r="A9" s="16"/>
      <c r="B9" s="4">
        <v>9</v>
      </c>
      <c r="C9" s="4">
        <v>8</v>
      </c>
      <c r="D9" s="1" t="s">
        <v>24</v>
      </c>
      <c r="E9" s="5">
        <v>120</v>
      </c>
      <c r="F9" s="5">
        <v>55</v>
      </c>
      <c r="G9" s="5">
        <v>50</v>
      </c>
      <c r="H9" s="5">
        <v>26</v>
      </c>
      <c r="I9" s="5">
        <v>18</v>
      </c>
      <c r="J9" s="5">
        <v>10</v>
      </c>
      <c r="K9" s="5">
        <v>220</v>
      </c>
      <c r="M9" s="7">
        <f t="shared" si="0"/>
        <v>0.45833333333333331</v>
      </c>
      <c r="N9" s="7">
        <f t="shared" si="1"/>
        <v>0.90909090909090906</v>
      </c>
      <c r="O9" s="7">
        <f t="shared" si="2"/>
        <v>0.52</v>
      </c>
      <c r="P9" s="7">
        <f t="shared" si="3"/>
        <v>0.69230769230769229</v>
      </c>
      <c r="Q9" s="7">
        <f t="shared" si="4"/>
        <v>0.38461538461538464</v>
      </c>
    </row>
    <row r="10" spans="1:17">
      <c r="A10" s="16"/>
      <c r="B10" s="4">
        <v>5</v>
      </c>
      <c r="C10" s="4">
        <v>9</v>
      </c>
      <c r="D10" s="1" t="s">
        <v>25</v>
      </c>
      <c r="E10" s="5">
        <v>130</v>
      </c>
      <c r="F10" s="5">
        <v>56</v>
      </c>
      <c r="G10" s="5">
        <v>51</v>
      </c>
      <c r="H10" s="5">
        <v>28</v>
      </c>
      <c r="I10" s="5">
        <v>20</v>
      </c>
      <c r="J10" s="5">
        <v>11</v>
      </c>
      <c r="K10" s="5">
        <v>230</v>
      </c>
      <c r="M10" s="7">
        <f t="shared" si="0"/>
        <v>0.43076923076923079</v>
      </c>
      <c r="N10" s="7">
        <f t="shared" si="1"/>
        <v>0.9107142857142857</v>
      </c>
      <c r="O10" s="7">
        <f t="shared" si="2"/>
        <v>0.5490196078431373</v>
      </c>
      <c r="P10" s="7">
        <f t="shared" si="3"/>
        <v>0.7142857142857143</v>
      </c>
      <c r="Q10" s="7">
        <f t="shared" si="4"/>
        <v>0.39285714285714285</v>
      </c>
    </row>
    <row r="11" spans="1:17">
      <c r="A11" s="16"/>
      <c r="B11" s="4">
        <v>5</v>
      </c>
      <c r="C11" s="4">
        <v>10</v>
      </c>
      <c r="D11" s="1" t="s">
        <v>26</v>
      </c>
      <c r="E11" s="5">
        <v>140</v>
      </c>
      <c r="F11" s="5">
        <v>57</v>
      </c>
      <c r="G11" s="5">
        <v>52</v>
      </c>
      <c r="H11" s="5">
        <v>30</v>
      </c>
      <c r="I11" s="5">
        <v>22</v>
      </c>
      <c r="J11" s="5">
        <v>12</v>
      </c>
      <c r="K11" s="5">
        <v>240</v>
      </c>
      <c r="M11" s="7">
        <f t="shared" si="0"/>
        <v>0.40714285714285714</v>
      </c>
      <c r="N11" s="7">
        <f t="shared" si="1"/>
        <v>0.91228070175438591</v>
      </c>
      <c r="O11" s="7">
        <f t="shared" si="2"/>
        <v>0.57692307692307687</v>
      </c>
      <c r="P11" s="7">
        <f t="shared" si="3"/>
        <v>0.73333333333333328</v>
      </c>
      <c r="Q11" s="7">
        <f t="shared" si="4"/>
        <v>0.4</v>
      </c>
    </row>
    <row r="12" spans="1:17">
      <c r="A12" s="16"/>
      <c r="B12" s="4">
        <v>3</v>
      </c>
      <c r="C12" s="4">
        <v>11</v>
      </c>
      <c r="D12" s="1" t="s">
        <v>27</v>
      </c>
      <c r="E12" s="5">
        <v>150</v>
      </c>
      <c r="F12" s="5">
        <v>58</v>
      </c>
      <c r="G12" s="5">
        <v>53</v>
      </c>
      <c r="H12" s="5">
        <v>32</v>
      </c>
      <c r="I12" s="5">
        <v>24</v>
      </c>
      <c r="J12" s="5">
        <v>13</v>
      </c>
      <c r="K12" s="5">
        <v>250</v>
      </c>
      <c r="M12" s="7">
        <f t="shared" si="0"/>
        <v>0.38666666666666666</v>
      </c>
      <c r="N12" s="7">
        <f t="shared" si="1"/>
        <v>0.91379310344827591</v>
      </c>
      <c r="O12" s="7">
        <f t="shared" si="2"/>
        <v>0.60377358490566035</v>
      </c>
      <c r="P12" s="7">
        <f t="shared" si="3"/>
        <v>0.75</v>
      </c>
      <c r="Q12" s="7">
        <f t="shared" si="4"/>
        <v>0.40625</v>
      </c>
    </row>
    <row r="13" spans="1:17">
      <c r="A13" s="16"/>
      <c r="B13" s="4">
        <v>1</v>
      </c>
      <c r="C13" s="4">
        <v>12</v>
      </c>
      <c r="D13" s="1" t="s">
        <v>28</v>
      </c>
      <c r="E13" s="5">
        <v>160</v>
      </c>
      <c r="F13" s="5">
        <v>59</v>
      </c>
      <c r="G13" s="5">
        <v>54</v>
      </c>
      <c r="H13" s="5">
        <v>34</v>
      </c>
      <c r="I13" s="5">
        <v>26</v>
      </c>
      <c r="J13" s="5">
        <v>14</v>
      </c>
      <c r="K13" s="5">
        <v>260</v>
      </c>
      <c r="M13" s="7">
        <f t="shared" si="0"/>
        <v>0.36875000000000002</v>
      </c>
      <c r="N13" s="7">
        <f t="shared" si="1"/>
        <v>0.9152542372881356</v>
      </c>
      <c r="O13" s="7">
        <f t="shared" si="2"/>
        <v>0.62962962962962965</v>
      </c>
      <c r="P13" s="7">
        <f t="shared" si="3"/>
        <v>0.76470588235294112</v>
      </c>
      <c r="Q13" s="7">
        <f t="shared" si="4"/>
        <v>0.41176470588235292</v>
      </c>
    </row>
    <row r="14" spans="1:17">
      <c r="A14" s="16"/>
      <c r="B14" s="4">
        <v>12</v>
      </c>
      <c r="C14" s="4">
        <v>13</v>
      </c>
      <c r="D14" s="1" t="s">
        <v>29</v>
      </c>
      <c r="E14" s="5">
        <v>170</v>
      </c>
      <c r="F14" s="5">
        <v>60</v>
      </c>
      <c r="G14" s="5">
        <v>55</v>
      </c>
      <c r="H14" s="5">
        <v>36</v>
      </c>
      <c r="I14" s="5">
        <v>28</v>
      </c>
      <c r="J14" s="5">
        <v>15</v>
      </c>
      <c r="K14" s="5">
        <v>270</v>
      </c>
      <c r="M14" s="7">
        <f t="shared" si="0"/>
        <v>0.35294117647058826</v>
      </c>
      <c r="N14" s="7">
        <f t="shared" si="1"/>
        <v>0.91666666666666663</v>
      </c>
      <c r="O14" s="7">
        <f t="shared" si="2"/>
        <v>0.65454545454545454</v>
      </c>
      <c r="P14" s="7">
        <f t="shared" si="3"/>
        <v>0.77777777777777779</v>
      </c>
      <c r="Q14" s="7">
        <f t="shared" si="4"/>
        <v>0.41666666666666669</v>
      </c>
    </row>
    <row r="15" spans="1:17">
      <c r="A15" s="16"/>
      <c r="B15" s="4">
        <v>10</v>
      </c>
      <c r="C15" s="4">
        <v>14</v>
      </c>
      <c r="D15" s="1" t="s">
        <v>30</v>
      </c>
      <c r="E15" s="5">
        <v>180</v>
      </c>
      <c r="F15" s="5">
        <v>61</v>
      </c>
      <c r="G15" s="5">
        <v>56</v>
      </c>
      <c r="H15" s="5">
        <v>38</v>
      </c>
      <c r="I15" s="5">
        <v>30</v>
      </c>
      <c r="J15" s="5">
        <v>16</v>
      </c>
      <c r="K15" s="5">
        <v>280</v>
      </c>
      <c r="M15" s="7">
        <f t="shared" si="0"/>
        <v>0.33888888888888891</v>
      </c>
      <c r="N15" s="7">
        <f t="shared" si="1"/>
        <v>0.91803278688524592</v>
      </c>
      <c r="O15" s="7">
        <f t="shared" si="2"/>
        <v>0.6785714285714286</v>
      </c>
      <c r="P15" s="7">
        <f t="shared" si="3"/>
        <v>0.78947368421052633</v>
      </c>
      <c r="Q15" s="7">
        <f t="shared" si="4"/>
        <v>0.42105263157894735</v>
      </c>
    </row>
    <row r="16" spans="1:17">
      <c r="A16" s="16"/>
      <c r="B16" s="4">
        <v>8</v>
      </c>
      <c r="C16" s="4">
        <v>15</v>
      </c>
      <c r="D16" s="1" t="s">
        <v>31</v>
      </c>
      <c r="E16" s="5">
        <v>190</v>
      </c>
      <c r="F16" s="5">
        <v>62</v>
      </c>
      <c r="G16" s="5">
        <v>57</v>
      </c>
      <c r="H16" s="5">
        <v>40</v>
      </c>
      <c r="I16" s="5">
        <v>32</v>
      </c>
      <c r="J16" s="5">
        <v>17</v>
      </c>
      <c r="K16" s="5">
        <v>290</v>
      </c>
      <c r="M16" s="7">
        <f t="shared" si="0"/>
        <v>0.32631578947368423</v>
      </c>
      <c r="N16" s="7">
        <f t="shared" si="1"/>
        <v>0.91935483870967738</v>
      </c>
      <c r="O16" s="7">
        <f t="shared" si="2"/>
        <v>0.70175438596491224</v>
      </c>
      <c r="P16" s="7">
        <f t="shared" si="3"/>
        <v>0.8</v>
      </c>
      <c r="Q16" s="7">
        <f t="shared" si="4"/>
        <v>0.42499999999999999</v>
      </c>
    </row>
    <row r="17" spans="1:17">
      <c r="A17" s="16"/>
      <c r="B17" s="4">
        <v>4</v>
      </c>
      <c r="C17" s="4">
        <v>16</v>
      </c>
      <c r="D17" s="1" t="s">
        <v>32</v>
      </c>
      <c r="E17" s="5">
        <v>200</v>
      </c>
      <c r="F17" s="5">
        <v>63</v>
      </c>
      <c r="G17" s="5">
        <v>58</v>
      </c>
      <c r="H17" s="5">
        <v>42</v>
      </c>
      <c r="I17" s="5">
        <v>34</v>
      </c>
      <c r="J17" s="5">
        <v>18</v>
      </c>
      <c r="K17" s="5">
        <v>300</v>
      </c>
      <c r="M17" s="7">
        <f t="shared" si="0"/>
        <v>0.315</v>
      </c>
      <c r="N17" s="7">
        <f t="shared" si="1"/>
        <v>0.92063492063492058</v>
      </c>
      <c r="O17" s="7">
        <f t="shared" si="2"/>
        <v>0.72413793103448276</v>
      </c>
      <c r="P17" s="7">
        <f t="shared" si="3"/>
        <v>0.80952380952380953</v>
      </c>
      <c r="Q17" s="7">
        <f t="shared" si="4"/>
        <v>0.42857142857142855</v>
      </c>
    </row>
    <row r="18" spans="1:17">
      <c r="A18" s="16"/>
      <c r="B18" s="4">
        <v>2</v>
      </c>
      <c r="C18" s="4">
        <v>17</v>
      </c>
      <c r="D18" s="1" t="s">
        <v>33</v>
      </c>
      <c r="E18" s="5">
        <v>210</v>
      </c>
      <c r="F18" s="5">
        <v>64</v>
      </c>
      <c r="G18" s="5">
        <v>59</v>
      </c>
      <c r="H18" s="5">
        <v>44</v>
      </c>
      <c r="I18" s="5">
        <v>36</v>
      </c>
      <c r="J18" s="5">
        <v>19</v>
      </c>
      <c r="K18" s="5">
        <v>310</v>
      </c>
      <c r="M18" s="7">
        <f t="shared" si="0"/>
        <v>0.30476190476190479</v>
      </c>
      <c r="N18" s="7">
        <f t="shared" si="1"/>
        <v>0.921875</v>
      </c>
      <c r="O18" s="7">
        <f t="shared" si="2"/>
        <v>0.74576271186440679</v>
      </c>
      <c r="P18" s="7">
        <f t="shared" si="3"/>
        <v>0.81818181818181823</v>
      </c>
      <c r="Q18" s="7">
        <f t="shared" si="4"/>
        <v>0.43181818181818182</v>
      </c>
    </row>
    <row r="19" spans="1:17">
      <c r="A19" s="16"/>
      <c r="B19" s="4">
        <v>26</v>
      </c>
      <c r="C19" s="4">
        <v>18</v>
      </c>
      <c r="D19" s="1" t="s">
        <v>34</v>
      </c>
      <c r="E19" s="5">
        <v>220</v>
      </c>
      <c r="F19" s="5">
        <v>65</v>
      </c>
      <c r="G19" s="5">
        <v>60</v>
      </c>
      <c r="H19" s="5">
        <v>46</v>
      </c>
      <c r="I19" s="5">
        <v>38</v>
      </c>
      <c r="J19" s="5">
        <v>20</v>
      </c>
      <c r="K19" s="5">
        <v>320</v>
      </c>
      <c r="M19" s="7">
        <f t="shared" si="0"/>
        <v>0.29545454545454547</v>
      </c>
      <c r="N19" s="7">
        <f t="shared" si="1"/>
        <v>0.92307692307692313</v>
      </c>
      <c r="O19" s="7">
        <f t="shared" si="2"/>
        <v>0.76666666666666672</v>
      </c>
      <c r="P19" s="7">
        <f t="shared" si="3"/>
        <v>0.82608695652173914</v>
      </c>
      <c r="Q19" s="7">
        <f t="shared" si="4"/>
        <v>0.43478260869565216</v>
      </c>
    </row>
    <row r="20" spans="1:17">
      <c r="A20" s="16"/>
      <c r="B20" s="4">
        <v>3</v>
      </c>
      <c r="C20" s="4">
        <v>19</v>
      </c>
      <c r="D20" s="1" t="s">
        <v>35</v>
      </c>
      <c r="E20" s="5">
        <v>230</v>
      </c>
      <c r="F20" s="5">
        <v>66</v>
      </c>
      <c r="G20" s="5">
        <v>61</v>
      </c>
      <c r="H20" s="5">
        <v>48</v>
      </c>
      <c r="I20" s="5">
        <v>40</v>
      </c>
      <c r="J20" s="5">
        <v>21</v>
      </c>
      <c r="K20" s="5">
        <v>330</v>
      </c>
      <c r="M20" s="7">
        <f t="shared" si="0"/>
        <v>0.28695652173913044</v>
      </c>
      <c r="N20" s="7">
        <f t="shared" si="1"/>
        <v>0.9242424242424242</v>
      </c>
      <c r="O20" s="7">
        <f t="shared" si="2"/>
        <v>0.78688524590163933</v>
      </c>
      <c r="P20" s="7">
        <f t="shared" si="3"/>
        <v>0.83333333333333337</v>
      </c>
      <c r="Q20" s="7">
        <f t="shared" si="4"/>
        <v>0.4375</v>
      </c>
    </row>
    <row r="21" spans="1:17">
      <c r="A21" s="16"/>
      <c r="B21" s="4">
        <v>12</v>
      </c>
      <c r="C21" s="4">
        <v>20</v>
      </c>
      <c r="D21" s="1" t="s">
        <v>36</v>
      </c>
      <c r="E21" s="5">
        <v>240</v>
      </c>
      <c r="F21" s="5">
        <v>67</v>
      </c>
      <c r="G21" s="5">
        <v>62</v>
      </c>
      <c r="H21" s="5">
        <v>50</v>
      </c>
      <c r="I21" s="5">
        <v>42</v>
      </c>
      <c r="J21" s="5">
        <v>22</v>
      </c>
      <c r="K21" s="5">
        <v>340</v>
      </c>
      <c r="M21" s="7">
        <f t="shared" si="0"/>
        <v>0.27916666666666667</v>
      </c>
      <c r="N21" s="7">
        <f t="shared" si="1"/>
        <v>0.92537313432835822</v>
      </c>
      <c r="O21" s="7">
        <f t="shared" si="2"/>
        <v>0.80645161290322576</v>
      </c>
      <c r="P21" s="7">
        <f t="shared" si="3"/>
        <v>0.84</v>
      </c>
      <c r="Q21" s="7">
        <f t="shared" si="4"/>
        <v>0.44</v>
      </c>
    </row>
    <row r="22" spans="1:17">
      <c r="A22" s="16"/>
      <c r="B22" s="4">
        <v>8</v>
      </c>
      <c r="C22" s="4">
        <v>21</v>
      </c>
      <c r="D22" s="1" t="s">
        <v>37</v>
      </c>
      <c r="E22" s="5">
        <v>250</v>
      </c>
      <c r="F22" s="5">
        <v>68</v>
      </c>
      <c r="G22" s="5">
        <v>63</v>
      </c>
      <c r="H22" s="5">
        <v>52</v>
      </c>
      <c r="I22" s="5">
        <v>44</v>
      </c>
      <c r="J22" s="5">
        <v>23</v>
      </c>
      <c r="K22" s="5">
        <v>350</v>
      </c>
      <c r="M22" s="7">
        <f t="shared" si="0"/>
        <v>0.27200000000000002</v>
      </c>
      <c r="N22" s="7">
        <f t="shared" si="1"/>
        <v>0.92647058823529416</v>
      </c>
      <c r="O22" s="7">
        <f t="shared" si="2"/>
        <v>0.82539682539682535</v>
      </c>
      <c r="P22" s="7">
        <f t="shared" si="3"/>
        <v>0.84615384615384615</v>
      </c>
      <c r="Q22" s="7">
        <f t="shared" si="4"/>
        <v>0.44230769230769229</v>
      </c>
    </row>
    <row r="23" spans="1:17">
      <c r="A23" s="16"/>
      <c r="B23" s="4">
        <v>7</v>
      </c>
      <c r="C23" s="4">
        <v>22</v>
      </c>
      <c r="D23" s="1" t="s">
        <v>38</v>
      </c>
      <c r="E23" s="5">
        <v>260</v>
      </c>
      <c r="F23" s="5">
        <v>69</v>
      </c>
      <c r="G23" s="5">
        <v>64</v>
      </c>
      <c r="H23" s="5">
        <v>54</v>
      </c>
      <c r="I23" s="5">
        <v>46</v>
      </c>
      <c r="J23" s="5">
        <v>24</v>
      </c>
      <c r="K23" s="5">
        <v>360</v>
      </c>
      <c r="M23" s="7">
        <f t="shared" si="0"/>
        <v>0.26538461538461539</v>
      </c>
      <c r="N23" s="7">
        <f t="shared" si="1"/>
        <v>0.92753623188405798</v>
      </c>
      <c r="O23" s="7">
        <f t="shared" si="2"/>
        <v>0.84375</v>
      </c>
      <c r="P23" s="7">
        <f t="shared" si="3"/>
        <v>0.85185185185185186</v>
      </c>
      <c r="Q23" s="7">
        <f t="shared" si="4"/>
        <v>0.44444444444444442</v>
      </c>
    </row>
    <row r="24" spans="1:17">
      <c r="A24" s="16"/>
      <c r="B24" s="4">
        <v>44</v>
      </c>
      <c r="C24" s="4">
        <v>23</v>
      </c>
      <c r="D24" s="1" t="s">
        <v>39</v>
      </c>
      <c r="E24" s="5">
        <v>270</v>
      </c>
      <c r="F24" s="5">
        <v>70</v>
      </c>
      <c r="G24" s="5">
        <v>65</v>
      </c>
      <c r="H24" s="5">
        <v>56</v>
      </c>
      <c r="I24" s="5">
        <v>48</v>
      </c>
      <c r="J24" s="5">
        <v>25</v>
      </c>
      <c r="K24" s="5">
        <v>370</v>
      </c>
      <c r="M24" s="7">
        <f t="shared" si="0"/>
        <v>0.25925925925925924</v>
      </c>
      <c r="N24" s="7">
        <f t="shared" si="1"/>
        <v>0.9285714285714286</v>
      </c>
      <c r="O24" s="7">
        <f t="shared" si="2"/>
        <v>0.86153846153846159</v>
      </c>
      <c r="P24" s="7">
        <f t="shared" si="3"/>
        <v>0.8571428571428571</v>
      </c>
      <c r="Q24" s="7">
        <f t="shared" si="4"/>
        <v>0.44642857142857145</v>
      </c>
    </row>
    <row r="25" spans="1:17">
      <c r="A25" s="16"/>
      <c r="B25" s="4">
        <v>26</v>
      </c>
      <c r="C25" s="4">
        <v>24</v>
      </c>
      <c r="D25" s="1" t="s">
        <v>40</v>
      </c>
      <c r="E25" s="5">
        <v>280</v>
      </c>
      <c r="F25" s="5">
        <v>71</v>
      </c>
      <c r="G25" s="5">
        <v>66</v>
      </c>
      <c r="H25" s="5">
        <v>58</v>
      </c>
      <c r="I25" s="5">
        <v>50</v>
      </c>
      <c r="J25" s="5">
        <v>26</v>
      </c>
      <c r="K25" s="5">
        <v>380</v>
      </c>
      <c r="M25" s="7">
        <f t="shared" si="0"/>
        <v>0.25357142857142856</v>
      </c>
      <c r="N25" s="7">
        <f t="shared" si="1"/>
        <v>0.92957746478873238</v>
      </c>
      <c r="O25" s="7">
        <f t="shared" si="2"/>
        <v>0.87878787878787878</v>
      </c>
      <c r="P25" s="7">
        <f t="shared" si="3"/>
        <v>0.86206896551724133</v>
      </c>
      <c r="Q25" s="7">
        <f t="shared" si="4"/>
        <v>0.44827586206896552</v>
      </c>
    </row>
    <row r="26" spans="1:17">
      <c r="A26" s="16"/>
      <c r="B26" s="4">
        <v>5</v>
      </c>
      <c r="C26" s="4">
        <v>25</v>
      </c>
      <c r="D26" s="1" t="s">
        <v>41</v>
      </c>
      <c r="E26" s="5">
        <v>290</v>
      </c>
      <c r="F26" s="5">
        <v>72</v>
      </c>
      <c r="G26" s="5">
        <v>67</v>
      </c>
      <c r="H26" s="5">
        <v>60</v>
      </c>
      <c r="I26" s="5">
        <v>52</v>
      </c>
      <c r="J26" s="5">
        <v>27</v>
      </c>
      <c r="K26" s="5">
        <v>390</v>
      </c>
      <c r="M26" s="7">
        <f t="shared" si="0"/>
        <v>0.24827586206896551</v>
      </c>
      <c r="N26" s="7">
        <f t="shared" si="1"/>
        <v>0.93055555555555558</v>
      </c>
      <c r="O26" s="7">
        <f t="shared" si="2"/>
        <v>0.89552238805970152</v>
      </c>
      <c r="P26" s="7">
        <f t="shared" si="3"/>
        <v>0.8666666666666667</v>
      </c>
      <c r="Q26" s="7">
        <f t="shared" si="4"/>
        <v>0.45</v>
      </c>
    </row>
    <row r="27" spans="1:17">
      <c r="A27" s="16"/>
      <c r="B27" s="4">
        <v>7</v>
      </c>
      <c r="C27" s="4">
        <v>26</v>
      </c>
      <c r="D27" s="1" t="s">
        <v>42</v>
      </c>
      <c r="E27" s="5">
        <v>300</v>
      </c>
      <c r="F27" s="5">
        <v>73</v>
      </c>
      <c r="G27" s="5">
        <v>68</v>
      </c>
      <c r="H27" s="5">
        <v>62</v>
      </c>
      <c r="I27" s="5">
        <v>54</v>
      </c>
      <c r="J27" s="5">
        <v>28</v>
      </c>
      <c r="K27" s="5">
        <v>400</v>
      </c>
      <c r="M27" s="7">
        <f t="shared" si="0"/>
        <v>0.24333333333333335</v>
      </c>
      <c r="N27" s="7">
        <f t="shared" si="1"/>
        <v>0.93150684931506844</v>
      </c>
      <c r="O27" s="7">
        <f t="shared" si="2"/>
        <v>0.91176470588235292</v>
      </c>
      <c r="P27" s="7">
        <f t="shared" si="3"/>
        <v>0.87096774193548387</v>
      </c>
      <c r="Q27" s="7">
        <f t="shared" si="4"/>
        <v>0.45161290322580644</v>
      </c>
    </row>
    <row r="28" spans="1:17">
      <c r="A28" s="16"/>
      <c r="B28" s="4">
        <v>1</v>
      </c>
      <c r="C28" s="4">
        <v>27</v>
      </c>
      <c r="D28" s="1" t="s">
        <v>43</v>
      </c>
      <c r="E28" s="5">
        <v>310</v>
      </c>
      <c r="F28" s="5">
        <v>74</v>
      </c>
      <c r="G28" s="5">
        <v>69</v>
      </c>
      <c r="H28" s="5">
        <v>64</v>
      </c>
      <c r="I28" s="5">
        <v>56</v>
      </c>
      <c r="J28" s="5">
        <v>29</v>
      </c>
      <c r="K28" s="5">
        <v>410</v>
      </c>
      <c r="M28" s="7">
        <f t="shared" si="0"/>
        <v>0.23870967741935484</v>
      </c>
      <c r="N28" s="7">
        <f t="shared" si="1"/>
        <v>0.93243243243243246</v>
      </c>
      <c r="O28" s="7">
        <f t="shared" si="2"/>
        <v>0.92753623188405798</v>
      </c>
      <c r="P28" s="7">
        <f t="shared" si="3"/>
        <v>0.875</v>
      </c>
      <c r="Q28" s="7">
        <f t="shared" si="4"/>
        <v>0.453125</v>
      </c>
    </row>
    <row r="29" spans="1:17">
      <c r="B29" s="5"/>
      <c r="C29" s="5"/>
      <c r="D29" s="17"/>
      <c r="E29" s="5"/>
      <c r="F29" s="5"/>
      <c r="G29" s="5"/>
      <c r="H29" s="5"/>
      <c r="I29" s="5"/>
      <c r="J29" s="5"/>
      <c r="K29" s="5"/>
    </row>
    <row r="30" spans="1:17">
      <c r="A30" s="15" t="s">
        <v>46</v>
      </c>
      <c r="B30" s="4">
        <v>3</v>
      </c>
      <c r="C30" s="4">
        <v>12</v>
      </c>
      <c r="D30" s="1" t="s">
        <v>44</v>
      </c>
      <c r="E30" s="5">
        <v>50</v>
      </c>
      <c r="F30" s="5">
        <v>48</v>
      </c>
      <c r="G30" s="5">
        <v>43</v>
      </c>
      <c r="H30" s="5">
        <v>12</v>
      </c>
      <c r="I30" s="5">
        <v>4</v>
      </c>
      <c r="J30" s="5">
        <v>3</v>
      </c>
      <c r="K30" s="5">
        <v>150</v>
      </c>
      <c r="M30" s="7">
        <f t="shared" ref="M30:M49" si="5">IFERROR(F30/E30,0)</f>
        <v>0.96</v>
      </c>
      <c r="N30" s="7">
        <f t="shared" ref="N30:N49" si="6">IFERROR(G30/F30,0)</f>
        <v>0.89583333333333337</v>
      </c>
      <c r="O30" s="7">
        <f t="shared" ref="O30:O49" si="7">IFERROR(H30/G30,0)</f>
        <v>0.27906976744186046</v>
      </c>
      <c r="P30" s="7">
        <f t="shared" ref="P30:P49" si="8">IFERROR(I30/H30,0)</f>
        <v>0.33333333333333331</v>
      </c>
      <c r="Q30" s="7">
        <f t="shared" ref="Q30:Q49" si="9">IFERROR(J30/H30,0)</f>
        <v>0.25</v>
      </c>
    </row>
    <row r="31" spans="1:17">
      <c r="A31" s="16"/>
      <c r="B31" s="4">
        <v>4</v>
      </c>
      <c r="C31" s="4">
        <v>13</v>
      </c>
      <c r="D31" s="1" t="s">
        <v>47</v>
      </c>
      <c r="E31" s="5">
        <v>60</v>
      </c>
      <c r="F31" s="5">
        <v>49</v>
      </c>
      <c r="G31" s="5">
        <v>44</v>
      </c>
      <c r="H31" s="5">
        <v>14</v>
      </c>
      <c r="I31" s="5">
        <v>6</v>
      </c>
      <c r="J31" s="5">
        <v>4</v>
      </c>
      <c r="K31" s="5">
        <v>160</v>
      </c>
      <c r="M31" s="7">
        <f t="shared" si="5"/>
        <v>0.81666666666666665</v>
      </c>
      <c r="N31" s="7">
        <f t="shared" si="6"/>
        <v>0.89795918367346939</v>
      </c>
      <c r="O31" s="7">
        <f t="shared" si="7"/>
        <v>0.31818181818181818</v>
      </c>
      <c r="P31" s="7">
        <f t="shared" si="8"/>
        <v>0.42857142857142855</v>
      </c>
      <c r="Q31" s="7">
        <f t="shared" si="9"/>
        <v>0.2857142857142857</v>
      </c>
    </row>
    <row r="32" spans="1:17">
      <c r="A32" s="16"/>
      <c r="B32" s="4">
        <v>3</v>
      </c>
      <c r="C32" s="4">
        <v>14</v>
      </c>
      <c r="D32" s="1" t="s">
        <v>48</v>
      </c>
      <c r="E32" s="5">
        <v>70</v>
      </c>
      <c r="F32" s="5">
        <v>50</v>
      </c>
      <c r="G32" s="5">
        <v>45</v>
      </c>
      <c r="H32" s="5">
        <v>16</v>
      </c>
      <c r="I32" s="5">
        <v>8</v>
      </c>
      <c r="J32" s="5">
        <v>5</v>
      </c>
      <c r="K32" s="5">
        <v>170</v>
      </c>
      <c r="M32" s="7">
        <f t="shared" si="5"/>
        <v>0.7142857142857143</v>
      </c>
      <c r="N32" s="7">
        <f t="shared" si="6"/>
        <v>0.9</v>
      </c>
      <c r="O32" s="7">
        <f t="shared" si="7"/>
        <v>0.35555555555555557</v>
      </c>
      <c r="P32" s="7">
        <f t="shared" si="8"/>
        <v>0.5</v>
      </c>
      <c r="Q32" s="7">
        <f t="shared" si="9"/>
        <v>0.3125</v>
      </c>
    </row>
    <row r="33" spans="1:17">
      <c r="A33" s="16"/>
      <c r="B33" s="4">
        <v>1</v>
      </c>
      <c r="C33" s="4">
        <v>15</v>
      </c>
      <c r="D33" s="1" t="s">
        <v>49</v>
      </c>
      <c r="E33" s="5">
        <v>80</v>
      </c>
      <c r="F33" s="5">
        <v>51</v>
      </c>
      <c r="G33" s="5">
        <v>46</v>
      </c>
      <c r="H33" s="5">
        <v>18</v>
      </c>
      <c r="I33" s="5">
        <v>10</v>
      </c>
      <c r="J33" s="5">
        <v>6</v>
      </c>
      <c r="K33" s="5">
        <v>180</v>
      </c>
      <c r="M33" s="7">
        <f t="shared" si="5"/>
        <v>0.63749999999999996</v>
      </c>
      <c r="N33" s="7">
        <f t="shared" si="6"/>
        <v>0.90196078431372551</v>
      </c>
      <c r="O33" s="7">
        <f t="shared" si="7"/>
        <v>0.39130434782608697</v>
      </c>
      <c r="P33" s="7">
        <f t="shared" si="8"/>
        <v>0.55555555555555558</v>
      </c>
      <c r="Q33" s="7">
        <f t="shared" si="9"/>
        <v>0.33333333333333331</v>
      </c>
    </row>
    <row r="34" spans="1:17">
      <c r="A34" s="16"/>
      <c r="B34" s="4">
        <v>5</v>
      </c>
      <c r="C34" s="4">
        <v>16</v>
      </c>
      <c r="D34" s="1" t="s">
        <v>50</v>
      </c>
      <c r="E34" s="5">
        <v>90</v>
      </c>
      <c r="F34" s="5">
        <v>52</v>
      </c>
      <c r="G34" s="5">
        <v>47</v>
      </c>
      <c r="H34" s="5">
        <v>20</v>
      </c>
      <c r="I34" s="5">
        <v>12</v>
      </c>
      <c r="J34" s="5">
        <v>7</v>
      </c>
      <c r="K34" s="5">
        <v>190</v>
      </c>
      <c r="M34" s="7">
        <f t="shared" si="5"/>
        <v>0.57777777777777772</v>
      </c>
      <c r="N34" s="7">
        <f t="shared" si="6"/>
        <v>0.90384615384615385</v>
      </c>
      <c r="O34" s="7">
        <f t="shared" si="7"/>
        <v>0.42553191489361702</v>
      </c>
      <c r="P34" s="7">
        <f t="shared" si="8"/>
        <v>0.6</v>
      </c>
      <c r="Q34" s="7">
        <f t="shared" si="9"/>
        <v>0.35</v>
      </c>
    </row>
    <row r="35" spans="1:17">
      <c r="A35" s="16"/>
      <c r="B35" s="4">
        <v>1</v>
      </c>
      <c r="C35" s="4">
        <v>17</v>
      </c>
      <c r="D35" s="1" t="s">
        <v>51</v>
      </c>
      <c r="E35" s="5">
        <v>100</v>
      </c>
      <c r="F35" s="5">
        <v>53</v>
      </c>
      <c r="G35" s="5">
        <v>48</v>
      </c>
      <c r="H35" s="5">
        <v>22</v>
      </c>
      <c r="I35" s="5">
        <v>14</v>
      </c>
      <c r="J35" s="5">
        <v>8</v>
      </c>
      <c r="K35" s="5">
        <v>200</v>
      </c>
      <c r="M35" s="7">
        <f t="shared" si="5"/>
        <v>0.53</v>
      </c>
      <c r="N35" s="7">
        <f t="shared" si="6"/>
        <v>0.90566037735849059</v>
      </c>
      <c r="O35" s="7">
        <f t="shared" si="7"/>
        <v>0.45833333333333331</v>
      </c>
      <c r="P35" s="7">
        <f t="shared" si="8"/>
        <v>0.63636363636363635</v>
      </c>
      <c r="Q35" s="7">
        <f t="shared" si="9"/>
        <v>0.36363636363636365</v>
      </c>
    </row>
    <row r="36" spans="1:17">
      <c r="A36" s="16"/>
      <c r="B36" s="4">
        <v>1</v>
      </c>
      <c r="C36" s="4">
        <v>18</v>
      </c>
      <c r="D36" s="1" t="s">
        <v>52</v>
      </c>
      <c r="E36" s="5">
        <v>110</v>
      </c>
      <c r="F36" s="5">
        <v>54</v>
      </c>
      <c r="G36" s="5">
        <v>49</v>
      </c>
      <c r="H36" s="5">
        <v>24</v>
      </c>
      <c r="I36" s="5">
        <v>16</v>
      </c>
      <c r="J36" s="5">
        <v>9</v>
      </c>
      <c r="K36" s="5">
        <v>210</v>
      </c>
      <c r="M36" s="7">
        <f t="shared" si="5"/>
        <v>0.49090909090909091</v>
      </c>
      <c r="N36" s="7">
        <f t="shared" si="6"/>
        <v>0.90740740740740744</v>
      </c>
      <c r="O36" s="7">
        <f t="shared" si="7"/>
        <v>0.48979591836734693</v>
      </c>
      <c r="P36" s="7">
        <f t="shared" si="8"/>
        <v>0.66666666666666663</v>
      </c>
      <c r="Q36" s="7">
        <f t="shared" si="9"/>
        <v>0.375</v>
      </c>
    </row>
    <row r="37" spans="1:17">
      <c r="A37" s="16"/>
      <c r="B37" s="4">
        <v>2</v>
      </c>
      <c r="C37" s="4">
        <v>19</v>
      </c>
      <c r="D37" s="1" t="s">
        <v>53</v>
      </c>
      <c r="E37" s="5">
        <v>120</v>
      </c>
      <c r="F37" s="5">
        <v>55</v>
      </c>
      <c r="G37" s="5">
        <v>50</v>
      </c>
      <c r="H37" s="5">
        <v>26</v>
      </c>
      <c r="I37" s="5">
        <v>18</v>
      </c>
      <c r="J37" s="5">
        <v>10</v>
      </c>
      <c r="K37" s="5">
        <v>220</v>
      </c>
      <c r="M37" s="7">
        <f t="shared" si="5"/>
        <v>0.45833333333333331</v>
      </c>
      <c r="N37" s="7">
        <f t="shared" si="6"/>
        <v>0.90909090909090906</v>
      </c>
      <c r="O37" s="7">
        <f t="shared" si="7"/>
        <v>0.52</v>
      </c>
      <c r="P37" s="7">
        <f t="shared" si="8"/>
        <v>0.69230769230769229</v>
      </c>
      <c r="Q37" s="7">
        <f t="shared" si="9"/>
        <v>0.38461538461538464</v>
      </c>
    </row>
    <row r="38" spans="1:17">
      <c r="A38" s="16"/>
      <c r="B38" s="4">
        <v>8</v>
      </c>
      <c r="C38" s="4">
        <v>20</v>
      </c>
      <c r="D38" s="1" t="s">
        <v>54</v>
      </c>
      <c r="E38" s="5">
        <v>130</v>
      </c>
      <c r="F38" s="5">
        <v>56</v>
      </c>
      <c r="G38" s="5">
        <v>51</v>
      </c>
      <c r="H38" s="5">
        <v>28</v>
      </c>
      <c r="I38" s="5">
        <v>20</v>
      </c>
      <c r="J38" s="5">
        <v>11</v>
      </c>
      <c r="K38" s="5">
        <v>230</v>
      </c>
      <c r="M38" s="7">
        <f t="shared" si="5"/>
        <v>0.43076923076923079</v>
      </c>
      <c r="N38" s="7">
        <f t="shared" si="6"/>
        <v>0.9107142857142857</v>
      </c>
      <c r="O38" s="7">
        <f t="shared" si="7"/>
        <v>0.5490196078431373</v>
      </c>
      <c r="P38" s="7">
        <f t="shared" si="8"/>
        <v>0.7142857142857143</v>
      </c>
      <c r="Q38" s="7">
        <f t="shared" si="9"/>
        <v>0.39285714285714285</v>
      </c>
    </row>
    <row r="39" spans="1:17">
      <c r="A39" s="16"/>
      <c r="B39" s="4">
        <v>9</v>
      </c>
      <c r="C39" s="4">
        <v>21</v>
      </c>
      <c r="D39" s="1" t="s">
        <v>55</v>
      </c>
      <c r="E39" s="5">
        <v>140</v>
      </c>
      <c r="F39" s="5">
        <v>57</v>
      </c>
      <c r="G39" s="5">
        <v>52</v>
      </c>
      <c r="H39" s="5">
        <v>30</v>
      </c>
      <c r="I39" s="5">
        <v>22</v>
      </c>
      <c r="J39" s="5">
        <v>12</v>
      </c>
      <c r="K39" s="5">
        <v>240</v>
      </c>
      <c r="M39" s="7">
        <f t="shared" si="5"/>
        <v>0.40714285714285714</v>
      </c>
      <c r="N39" s="7">
        <f t="shared" si="6"/>
        <v>0.91228070175438591</v>
      </c>
      <c r="O39" s="7">
        <f t="shared" si="7"/>
        <v>0.57692307692307687</v>
      </c>
      <c r="P39" s="7">
        <f t="shared" si="8"/>
        <v>0.73333333333333328</v>
      </c>
      <c r="Q39" s="7">
        <f t="shared" si="9"/>
        <v>0.4</v>
      </c>
    </row>
    <row r="40" spans="1:17">
      <c r="A40" s="16"/>
      <c r="B40" s="4">
        <v>2</v>
      </c>
      <c r="C40" s="4">
        <v>22</v>
      </c>
      <c r="D40" s="1" t="s">
        <v>56</v>
      </c>
      <c r="E40" s="5">
        <v>150</v>
      </c>
      <c r="F40" s="5">
        <v>58</v>
      </c>
      <c r="G40" s="5">
        <v>53</v>
      </c>
      <c r="H40" s="5">
        <v>32</v>
      </c>
      <c r="I40" s="5">
        <v>24</v>
      </c>
      <c r="J40" s="5">
        <v>13</v>
      </c>
      <c r="K40" s="5">
        <v>250</v>
      </c>
      <c r="M40" s="7">
        <f t="shared" si="5"/>
        <v>0.38666666666666666</v>
      </c>
      <c r="N40" s="7">
        <f t="shared" si="6"/>
        <v>0.91379310344827591</v>
      </c>
      <c r="O40" s="7">
        <f t="shared" si="7"/>
        <v>0.60377358490566035</v>
      </c>
      <c r="P40" s="7">
        <f t="shared" si="8"/>
        <v>0.75</v>
      </c>
      <c r="Q40" s="7">
        <f t="shared" si="9"/>
        <v>0.40625</v>
      </c>
    </row>
    <row r="41" spans="1:17">
      <c r="A41" s="16"/>
      <c r="B41" s="4">
        <v>1</v>
      </c>
      <c r="C41" s="4">
        <v>23</v>
      </c>
      <c r="D41" s="1" t="s">
        <v>57</v>
      </c>
      <c r="E41" s="5">
        <v>160</v>
      </c>
      <c r="F41" s="5">
        <v>59</v>
      </c>
      <c r="G41" s="5">
        <v>54</v>
      </c>
      <c r="H41" s="5">
        <v>34</v>
      </c>
      <c r="I41" s="5">
        <v>26</v>
      </c>
      <c r="J41" s="5">
        <v>14</v>
      </c>
      <c r="K41" s="5">
        <v>260</v>
      </c>
      <c r="M41" s="7">
        <f t="shared" si="5"/>
        <v>0.36875000000000002</v>
      </c>
      <c r="N41" s="7">
        <f t="shared" si="6"/>
        <v>0.9152542372881356</v>
      </c>
      <c r="O41" s="7">
        <f t="shared" si="7"/>
        <v>0.62962962962962965</v>
      </c>
      <c r="P41" s="7">
        <f t="shared" si="8"/>
        <v>0.76470588235294112</v>
      </c>
      <c r="Q41" s="7">
        <f t="shared" si="9"/>
        <v>0.41176470588235292</v>
      </c>
    </row>
    <row r="42" spans="1:17">
      <c r="A42" s="16"/>
      <c r="B42" s="4">
        <v>1</v>
      </c>
      <c r="C42" s="4">
        <v>24</v>
      </c>
      <c r="D42" s="1" t="s">
        <v>58</v>
      </c>
      <c r="E42" s="5">
        <v>170</v>
      </c>
      <c r="F42" s="5">
        <v>60</v>
      </c>
      <c r="G42" s="5">
        <v>55</v>
      </c>
      <c r="H42" s="5">
        <v>36</v>
      </c>
      <c r="I42" s="5">
        <v>28</v>
      </c>
      <c r="J42" s="5">
        <v>15</v>
      </c>
      <c r="K42" s="5">
        <v>270</v>
      </c>
      <c r="M42" s="7">
        <f t="shared" si="5"/>
        <v>0.35294117647058826</v>
      </c>
      <c r="N42" s="7">
        <f t="shared" si="6"/>
        <v>0.91666666666666663</v>
      </c>
      <c r="O42" s="7">
        <f t="shared" si="7"/>
        <v>0.65454545454545454</v>
      </c>
      <c r="P42" s="7">
        <f t="shared" si="8"/>
        <v>0.77777777777777779</v>
      </c>
      <c r="Q42" s="7">
        <f t="shared" si="9"/>
        <v>0.41666666666666669</v>
      </c>
    </row>
    <row r="43" spans="1:17">
      <c r="A43" s="16"/>
      <c r="B43" s="4">
        <v>1</v>
      </c>
      <c r="C43" s="4">
        <v>25</v>
      </c>
      <c r="D43" s="1" t="s">
        <v>59</v>
      </c>
      <c r="E43" s="5">
        <v>180</v>
      </c>
      <c r="F43" s="5">
        <v>61</v>
      </c>
      <c r="G43" s="5">
        <v>56</v>
      </c>
      <c r="H43" s="5">
        <v>38</v>
      </c>
      <c r="I43" s="5">
        <v>30</v>
      </c>
      <c r="J43" s="5">
        <v>16</v>
      </c>
      <c r="K43" s="5">
        <v>280</v>
      </c>
      <c r="M43" s="7">
        <f t="shared" si="5"/>
        <v>0.33888888888888891</v>
      </c>
      <c r="N43" s="7">
        <f t="shared" si="6"/>
        <v>0.91803278688524592</v>
      </c>
      <c r="O43" s="7">
        <f t="shared" si="7"/>
        <v>0.6785714285714286</v>
      </c>
      <c r="P43" s="7">
        <f t="shared" si="8"/>
        <v>0.78947368421052633</v>
      </c>
      <c r="Q43" s="7">
        <f t="shared" si="9"/>
        <v>0.42105263157894735</v>
      </c>
    </row>
    <row r="44" spans="1:17">
      <c r="A44" s="16"/>
      <c r="B44" s="4">
        <v>1</v>
      </c>
      <c r="C44" s="4">
        <v>26</v>
      </c>
      <c r="D44" s="1" t="s">
        <v>60</v>
      </c>
      <c r="E44" s="5">
        <v>190</v>
      </c>
      <c r="F44" s="5">
        <v>62</v>
      </c>
      <c r="G44" s="5">
        <v>57</v>
      </c>
      <c r="H44" s="5">
        <v>40</v>
      </c>
      <c r="I44" s="5">
        <v>32</v>
      </c>
      <c r="J44" s="5">
        <v>17</v>
      </c>
      <c r="K44" s="5">
        <v>290</v>
      </c>
      <c r="M44" s="7">
        <f t="shared" si="5"/>
        <v>0.32631578947368423</v>
      </c>
      <c r="N44" s="7">
        <f t="shared" si="6"/>
        <v>0.91935483870967738</v>
      </c>
      <c r="O44" s="7">
        <f t="shared" si="7"/>
        <v>0.70175438596491224</v>
      </c>
      <c r="P44" s="7">
        <f t="shared" si="8"/>
        <v>0.8</v>
      </c>
      <c r="Q44" s="7">
        <f t="shared" si="9"/>
        <v>0.42499999999999999</v>
      </c>
    </row>
    <row r="45" spans="1:17">
      <c r="A45" s="16"/>
      <c r="B45" s="4">
        <v>1</v>
      </c>
      <c r="C45" s="4">
        <v>27</v>
      </c>
      <c r="D45" s="1" t="s">
        <v>61</v>
      </c>
      <c r="E45" s="5">
        <v>200</v>
      </c>
      <c r="F45" s="5">
        <v>63</v>
      </c>
      <c r="G45" s="5">
        <v>58</v>
      </c>
      <c r="H45" s="5">
        <v>42</v>
      </c>
      <c r="I45" s="5">
        <v>34</v>
      </c>
      <c r="J45" s="5">
        <v>18</v>
      </c>
      <c r="K45" s="5">
        <v>300</v>
      </c>
      <c r="M45" s="7">
        <f t="shared" si="5"/>
        <v>0.315</v>
      </c>
      <c r="N45" s="7">
        <f t="shared" si="6"/>
        <v>0.92063492063492058</v>
      </c>
      <c r="O45" s="7">
        <f t="shared" si="7"/>
        <v>0.72413793103448276</v>
      </c>
      <c r="P45" s="7">
        <f t="shared" si="8"/>
        <v>0.80952380952380953</v>
      </c>
      <c r="Q45" s="7">
        <f t="shared" si="9"/>
        <v>0.42857142857142855</v>
      </c>
    </row>
    <row r="46" spans="1:17">
      <c r="A46" s="16"/>
      <c r="B46" s="4">
        <v>1</v>
      </c>
      <c r="C46" s="4">
        <v>28</v>
      </c>
      <c r="D46" s="1" t="s">
        <v>62</v>
      </c>
      <c r="E46" s="5">
        <v>210</v>
      </c>
      <c r="F46" s="5">
        <v>64</v>
      </c>
      <c r="G46" s="5">
        <v>59</v>
      </c>
      <c r="H46" s="5">
        <v>44</v>
      </c>
      <c r="I46" s="5">
        <v>36</v>
      </c>
      <c r="J46" s="5">
        <v>19</v>
      </c>
      <c r="K46" s="5">
        <v>310</v>
      </c>
      <c r="M46" s="7">
        <f t="shared" si="5"/>
        <v>0.30476190476190479</v>
      </c>
      <c r="N46" s="7">
        <f t="shared" si="6"/>
        <v>0.921875</v>
      </c>
      <c r="O46" s="7">
        <f t="shared" si="7"/>
        <v>0.74576271186440679</v>
      </c>
      <c r="P46" s="7">
        <f t="shared" si="8"/>
        <v>0.81818181818181823</v>
      </c>
      <c r="Q46" s="7">
        <f t="shared" si="9"/>
        <v>0.43181818181818182</v>
      </c>
    </row>
    <row r="47" spans="1:17">
      <c r="A47" s="16"/>
      <c r="B47" s="4">
        <v>1</v>
      </c>
      <c r="C47" s="4">
        <v>29</v>
      </c>
      <c r="D47" s="1" t="s">
        <v>63</v>
      </c>
      <c r="E47" s="5">
        <v>220</v>
      </c>
      <c r="F47" s="5">
        <v>65</v>
      </c>
      <c r="G47" s="5">
        <v>60</v>
      </c>
      <c r="H47" s="5">
        <v>46</v>
      </c>
      <c r="I47" s="5">
        <v>38</v>
      </c>
      <c r="J47" s="5">
        <v>20</v>
      </c>
      <c r="K47" s="5">
        <v>320</v>
      </c>
      <c r="M47" s="7">
        <f t="shared" si="5"/>
        <v>0.29545454545454547</v>
      </c>
      <c r="N47" s="7">
        <f t="shared" si="6"/>
        <v>0.92307692307692313</v>
      </c>
      <c r="O47" s="7">
        <f t="shared" si="7"/>
        <v>0.76666666666666672</v>
      </c>
      <c r="P47" s="7">
        <f t="shared" si="8"/>
        <v>0.82608695652173914</v>
      </c>
      <c r="Q47" s="7">
        <f t="shared" si="9"/>
        <v>0.43478260869565216</v>
      </c>
    </row>
    <row r="48" spans="1:17">
      <c r="A48" s="16"/>
      <c r="B48" s="4">
        <v>1</v>
      </c>
      <c r="C48" s="4">
        <v>30</v>
      </c>
      <c r="D48" s="1" t="s">
        <v>64</v>
      </c>
      <c r="E48" s="5">
        <v>230</v>
      </c>
      <c r="F48" s="5">
        <v>66</v>
      </c>
      <c r="G48" s="5">
        <v>61</v>
      </c>
      <c r="H48" s="5">
        <v>48</v>
      </c>
      <c r="I48" s="5">
        <v>40</v>
      </c>
      <c r="J48" s="5">
        <v>21</v>
      </c>
      <c r="K48" s="5">
        <v>330</v>
      </c>
      <c r="M48" s="7">
        <f t="shared" si="5"/>
        <v>0.28695652173913044</v>
      </c>
      <c r="N48" s="7">
        <f t="shared" si="6"/>
        <v>0.9242424242424242</v>
      </c>
      <c r="O48" s="7">
        <f t="shared" si="7"/>
        <v>0.78688524590163933</v>
      </c>
      <c r="P48" s="7">
        <f t="shared" si="8"/>
        <v>0.83333333333333337</v>
      </c>
      <c r="Q48" s="7">
        <f t="shared" si="9"/>
        <v>0.4375</v>
      </c>
    </row>
    <row r="49" spans="1:17">
      <c r="A49" s="16"/>
      <c r="B49" s="4">
        <v>1</v>
      </c>
      <c r="C49" s="4">
        <v>31</v>
      </c>
      <c r="D49" s="1" t="s">
        <v>65</v>
      </c>
      <c r="E49" s="5">
        <v>240</v>
      </c>
      <c r="F49" s="5">
        <v>67</v>
      </c>
      <c r="G49" s="5">
        <v>62</v>
      </c>
      <c r="H49" s="5">
        <v>50</v>
      </c>
      <c r="I49" s="5">
        <v>42</v>
      </c>
      <c r="J49" s="5">
        <v>22</v>
      </c>
      <c r="K49" s="5">
        <v>340</v>
      </c>
      <c r="M49" s="7">
        <f t="shared" si="5"/>
        <v>0.27916666666666667</v>
      </c>
      <c r="N49" s="7">
        <f t="shared" si="6"/>
        <v>0.92537313432835822</v>
      </c>
      <c r="O49" s="7">
        <f t="shared" si="7"/>
        <v>0.80645161290322576</v>
      </c>
      <c r="P49" s="7">
        <f t="shared" si="8"/>
        <v>0.84</v>
      </c>
      <c r="Q49" s="7">
        <f t="shared" si="9"/>
        <v>0.44</v>
      </c>
    </row>
    <row r="50" spans="1:17">
      <c r="B50" s="5"/>
      <c r="C50" s="5"/>
      <c r="E50" s="5"/>
      <c r="F50" s="5"/>
      <c r="G50" s="5"/>
      <c r="H50" s="5"/>
      <c r="I50" s="5"/>
      <c r="J50" s="5"/>
      <c r="K50" s="5"/>
    </row>
    <row r="51" spans="1:17">
      <c r="A51" s="12"/>
      <c r="B51" s="4"/>
      <c r="C51" s="4"/>
      <c r="D51" s="1"/>
      <c r="E51" s="5"/>
      <c r="F51" s="5"/>
      <c r="G51" s="5"/>
      <c r="H51" s="5"/>
      <c r="I51" s="5"/>
      <c r="J51" s="5"/>
      <c r="K51" s="5"/>
      <c r="M51" s="8"/>
      <c r="N51" s="8"/>
      <c r="O51" s="8"/>
      <c r="P51" s="8"/>
      <c r="Q51" s="8"/>
    </row>
    <row r="52" spans="1:17">
      <c r="A52" s="12"/>
      <c r="B52" s="4"/>
      <c r="C52" s="4"/>
      <c r="D52" s="1"/>
      <c r="E52" s="5"/>
      <c r="F52" s="5"/>
      <c r="G52" s="5"/>
      <c r="H52" s="5"/>
      <c r="I52" s="5"/>
      <c r="J52" s="5"/>
      <c r="K52" s="5"/>
      <c r="M52" s="8"/>
      <c r="N52" s="8"/>
      <c r="O52" s="8"/>
      <c r="P52" s="8"/>
      <c r="Q52" s="8"/>
    </row>
    <row r="53" spans="1:17">
      <c r="B53" s="5"/>
      <c r="C53" s="5"/>
      <c r="E53" s="5"/>
      <c r="F53" s="5"/>
      <c r="G53" s="5"/>
      <c r="H53" s="5"/>
      <c r="I53" s="5"/>
      <c r="J53" s="5"/>
      <c r="K53" s="5"/>
    </row>
    <row r="54" spans="1:17" s="2" customFormat="1">
      <c r="A54" s="14" t="s">
        <v>16</v>
      </c>
      <c r="B54" s="6">
        <v>75</v>
      </c>
      <c r="C54" s="6"/>
      <c r="E54" s="6">
        <f t="shared" ref="E54:K54" si="10">SUM(E2:E53)</f>
        <v>7760</v>
      </c>
      <c r="F54" s="6">
        <f t="shared" si="10"/>
        <v>2797</v>
      </c>
      <c r="G54" s="6">
        <f t="shared" si="10"/>
        <v>2562</v>
      </c>
      <c r="H54" s="6">
        <f t="shared" si="10"/>
        <v>1646</v>
      </c>
      <c r="I54" s="6">
        <f t="shared" si="10"/>
        <v>1270</v>
      </c>
      <c r="J54" s="6">
        <f t="shared" si="10"/>
        <v>682</v>
      </c>
      <c r="K54" s="6">
        <f t="shared" si="10"/>
        <v>12460</v>
      </c>
      <c r="M54" s="3">
        <f>IFERROR(F54/E54,0)</f>
        <v>0.3604381443298969</v>
      </c>
      <c r="N54" s="3">
        <f>IFERROR(G54/F54,0)</f>
        <v>0.91598140865212729</v>
      </c>
      <c r="O54" s="3">
        <f>IFERROR(H54/G54,0)</f>
        <v>0.64246682279469169</v>
      </c>
      <c r="P54" s="3">
        <f>IFERROR(I54/H54,0)</f>
        <v>0.77156743620899149</v>
      </c>
      <c r="Q54" s="3">
        <f>IFERROR(J54/H54,0)</f>
        <v>0.41433778857837184</v>
      </c>
    </row>
    <row r="57" spans="1:17" ht="23.25">
      <c r="A57" s="18" t="s">
        <v>66</v>
      </c>
      <c r="B57" s="18"/>
      <c r="C57" s="18"/>
      <c r="D57" s="18"/>
    </row>
  </sheetData>
  <mergeCells count="3">
    <mergeCell ref="A57:D57"/>
    <mergeCell ref="A2:A28"/>
    <mergeCell ref="A30:A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2021-06-03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Thegan Govender</cp:lastModifiedBy>
  <dcterms:modified xsi:type="dcterms:W3CDTF">2022-09-15T07:17:04Z</dcterms:modified>
</cp:coreProperties>
</file>