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A:\论文材料\数据\数据\Final\CVV_3L50N\3l50n\github\AuNRs\parameters\"/>
    </mc:Choice>
  </mc:AlternateContent>
  <xr:revisionPtr revIDLastSave="0" documentId="13_ncr:1_{CF7E6D95-834B-416D-97DB-B909EF6FE9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3" i="1"/>
  <c r="D13" i="1"/>
  <c r="E13" i="1" s="1"/>
  <c r="C24" i="1"/>
  <c r="D24" i="1"/>
  <c r="E24" i="1" s="1"/>
  <c r="C26" i="1"/>
  <c r="D26" i="1"/>
  <c r="E26" i="1" s="1"/>
  <c r="C27" i="1"/>
  <c r="D27" i="1"/>
  <c r="E27" i="1" s="1"/>
  <c r="C18" i="1"/>
  <c r="D18" i="1"/>
  <c r="E18" i="1" s="1"/>
  <c r="C28" i="1"/>
  <c r="D28" i="1"/>
  <c r="E28" i="1" s="1"/>
  <c r="C6" i="1"/>
  <c r="D6" i="1"/>
  <c r="E6" i="1" s="1"/>
  <c r="C16" i="1"/>
  <c r="D16" i="1"/>
  <c r="E16" i="1" s="1"/>
  <c r="C19" i="1"/>
  <c r="D19" i="1"/>
  <c r="E19" i="1" s="1"/>
  <c r="C12" i="1"/>
  <c r="D12" i="1"/>
  <c r="E12" i="1" s="1"/>
  <c r="C14" i="1"/>
  <c r="D14" i="1"/>
  <c r="E14" i="1" s="1"/>
  <c r="C10" i="1"/>
  <c r="D10" i="1"/>
  <c r="E10" i="1" s="1"/>
  <c r="C23" i="1"/>
  <c r="D23" i="1"/>
  <c r="E23" i="1" s="1"/>
  <c r="D20" i="1"/>
  <c r="E20" i="1" s="1"/>
  <c r="C17" i="1"/>
  <c r="D17" i="1"/>
  <c r="E17" i="1" s="1"/>
  <c r="C9" i="1"/>
  <c r="D9" i="1"/>
  <c r="E9" i="1" s="1"/>
  <c r="C8" i="1"/>
  <c r="D8" i="1"/>
  <c r="E8" i="1" s="1"/>
  <c r="C5" i="1"/>
  <c r="D5" i="1"/>
  <c r="E5" i="1" s="1"/>
  <c r="D3" i="1"/>
  <c r="E3" i="1" s="1"/>
  <c r="D4" i="1"/>
  <c r="E4" i="1" s="1"/>
  <c r="D7" i="1"/>
  <c r="E7" i="1" s="1"/>
  <c r="D11" i="1"/>
  <c r="E11" i="1" s="1"/>
  <c r="D15" i="1"/>
  <c r="E15" i="1" s="1"/>
  <c r="D21" i="1"/>
  <c r="E21" i="1" s="1"/>
  <c r="D22" i="1"/>
  <c r="E22" i="1" s="1"/>
  <c r="D25" i="1"/>
  <c r="E25" i="1" s="1"/>
  <c r="D29" i="1"/>
  <c r="E29" i="1" s="1"/>
  <c r="D2" i="1"/>
  <c r="E2" i="1" s="1"/>
  <c r="C3" i="1" l="1"/>
  <c r="C4" i="1"/>
  <c r="C7" i="1"/>
  <c r="C11" i="1"/>
  <c r="C15" i="1"/>
  <c r="C21" i="1"/>
  <c r="C22" i="1"/>
  <c r="C25" i="1"/>
  <c r="C29" i="1"/>
  <c r="C2" i="1"/>
</calcChain>
</file>

<file path=xl/sharedStrings.xml><?xml version="1.0" encoding="utf-8"?>
<sst xmlns="http://schemas.openxmlformats.org/spreadsheetml/2006/main" count="5" uniqueCount="4">
  <si>
    <t>length</t>
    <phoneticPr fontId="1" type="noConversion"/>
  </si>
  <si>
    <t>diameter</t>
    <phoneticPr fontId="1" type="noConversion"/>
  </si>
  <si>
    <t>ar</t>
    <phoneticPr fontId="1" type="noConversion"/>
  </si>
  <si>
    <t>invalid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</si>
</sst>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zoomScale="85" zoomScaleNormal="85" workbookViewId="0">
      <selection activeCell="G13" sqref="G13"/>
    </sheetView>
  </sheetViews>
  <sheetFormatPr defaultRowHeight="13.8" x14ac:dyDescent="0.25"/>
  <cols>
    <col min="1" max="3" width="8.6640625" style="1"/>
    <col min="4" max="4" width="8.88671875" style="1"/>
    <col min="5" max="5" width="8.6640625" style="2"/>
    <col min="6" max="8" width="8.88671875" style="1"/>
    <col min="9" max="10" width="13.33203125" style="1" bestFit="1" customWidth="1"/>
    <col min="11" max="11" width="8.88671875" style="1"/>
  </cols>
  <sheetData>
    <row r="1" spans="1:5" x14ac:dyDescent="0.25">
      <c r="A1" s="1" t="s">
        <v>0</v>
      </c>
      <c r="B1" s="1" t="s">
        <v>1</v>
      </c>
      <c r="E1" s="2" t="s">
        <v>2</v>
      </c>
    </row>
    <row r="2" spans="1:5" x14ac:dyDescent="0.25">
      <c r="A2" s="1">
        <v>40</v>
      </c>
      <c r="B2" s="1">
        <v>20</v>
      </c>
      <c r="C2" s="1">
        <f t="shared" ref="C2:C29" si="0">A2-B2</f>
        <v>20</v>
      </c>
      <c r="D2" s="1">
        <f t="shared" ref="D2:D29" si="1">A2/B2</f>
        <v>2</v>
      </c>
      <c r="E2" s="2">
        <f t="shared" ref="E2:E29" si="2">D2</f>
        <v>2</v>
      </c>
    </row>
    <row r="3" spans="1:5" x14ac:dyDescent="0.25">
      <c r="A3" s="1">
        <v>40</v>
      </c>
      <c r="B3" s="1">
        <v>16</v>
      </c>
      <c r="C3" s="1">
        <f t="shared" si="0"/>
        <v>24</v>
      </c>
      <c r="D3" s="1">
        <f t="shared" si="1"/>
        <v>2.5</v>
      </c>
      <c r="E3" s="2">
        <f t="shared" si="2"/>
        <v>2.5</v>
      </c>
    </row>
    <row r="4" spans="1:5" x14ac:dyDescent="0.25">
      <c r="A4" s="1">
        <v>45</v>
      </c>
      <c r="B4" s="1">
        <v>15</v>
      </c>
      <c r="C4" s="1">
        <f t="shared" si="0"/>
        <v>30</v>
      </c>
      <c r="D4" s="1">
        <f t="shared" si="1"/>
        <v>3</v>
      </c>
      <c r="E4" s="2">
        <f t="shared" si="2"/>
        <v>3</v>
      </c>
    </row>
    <row r="5" spans="1:5" x14ac:dyDescent="0.25">
      <c r="A5" s="1">
        <v>40</v>
      </c>
      <c r="B5" s="1">
        <v>13</v>
      </c>
      <c r="C5" s="1">
        <f t="shared" si="0"/>
        <v>27</v>
      </c>
      <c r="D5" s="1">
        <f t="shared" si="1"/>
        <v>3.0769230769230771</v>
      </c>
      <c r="E5" s="2">
        <f t="shared" si="2"/>
        <v>3.0769230769230771</v>
      </c>
    </row>
    <row r="6" spans="1:5" x14ac:dyDescent="0.25">
      <c r="A6" s="1">
        <v>78</v>
      </c>
      <c r="B6" s="1">
        <v>25</v>
      </c>
      <c r="C6" s="1">
        <f t="shared" si="0"/>
        <v>53</v>
      </c>
      <c r="D6" s="1">
        <f t="shared" si="1"/>
        <v>3.12</v>
      </c>
      <c r="E6" s="2">
        <f t="shared" si="2"/>
        <v>3.12</v>
      </c>
    </row>
    <row r="7" spans="1:5" x14ac:dyDescent="0.25">
      <c r="A7" s="1">
        <v>80</v>
      </c>
      <c r="B7" s="1">
        <v>25</v>
      </c>
      <c r="C7" s="1">
        <f t="shared" si="0"/>
        <v>55</v>
      </c>
      <c r="D7" s="1">
        <f t="shared" si="1"/>
        <v>3.2</v>
      </c>
      <c r="E7" s="2">
        <f t="shared" si="2"/>
        <v>3.2</v>
      </c>
    </row>
    <row r="8" spans="1:5" x14ac:dyDescent="0.25">
      <c r="A8" s="1">
        <v>45</v>
      </c>
      <c r="B8" s="1">
        <v>13</v>
      </c>
      <c r="C8" s="1">
        <f t="shared" si="0"/>
        <v>32</v>
      </c>
      <c r="D8" s="1">
        <f t="shared" si="1"/>
        <v>3.4615384615384617</v>
      </c>
      <c r="E8" s="2">
        <f t="shared" si="2"/>
        <v>3.4615384615384617</v>
      </c>
    </row>
    <row r="9" spans="1:5" x14ac:dyDescent="0.25">
      <c r="A9" s="1">
        <v>56</v>
      </c>
      <c r="B9" s="1">
        <v>16</v>
      </c>
      <c r="C9" s="1">
        <f t="shared" si="0"/>
        <v>40</v>
      </c>
      <c r="D9" s="1">
        <f t="shared" si="1"/>
        <v>3.5</v>
      </c>
      <c r="E9" s="2">
        <f t="shared" si="2"/>
        <v>3.5</v>
      </c>
    </row>
    <row r="10" spans="1:5" x14ac:dyDescent="0.25">
      <c r="A10" s="1">
        <v>40</v>
      </c>
      <c r="B10" s="1">
        <v>11.3</v>
      </c>
      <c r="C10" s="1">
        <f t="shared" si="0"/>
        <v>28.7</v>
      </c>
      <c r="D10" s="1">
        <f t="shared" si="1"/>
        <v>3.5398230088495573</v>
      </c>
      <c r="E10" s="2">
        <f t="shared" si="2"/>
        <v>3.5398230088495573</v>
      </c>
    </row>
    <row r="11" spans="1:5" x14ac:dyDescent="0.25">
      <c r="A11" s="1">
        <v>56</v>
      </c>
      <c r="B11" s="1">
        <v>15</v>
      </c>
      <c r="C11" s="1">
        <f t="shared" si="0"/>
        <v>41</v>
      </c>
      <c r="D11" s="1">
        <f t="shared" si="1"/>
        <v>3.7333333333333334</v>
      </c>
      <c r="E11" s="2">
        <f t="shared" si="2"/>
        <v>3.7333333333333334</v>
      </c>
    </row>
    <row r="12" spans="1:5" x14ac:dyDescent="0.25">
      <c r="A12" s="1">
        <v>78</v>
      </c>
      <c r="B12" s="1">
        <v>20</v>
      </c>
      <c r="C12" s="1">
        <f t="shared" si="0"/>
        <v>58</v>
      </c>
      <c r="D12" s="1">
        <f t="shared" si="1"/>
        <v>3.9</v>
      </c>
      <c r="E12" s="2">
        <f t="shared" si="2"/>
        <v>3.9</v>
      </c>
    </row>
    <row r="13" spans="1:5" x14ac:dyDescent="0.25">
      <c r="A13" s="1">
        <v>45</v>
      </c>
      <c r="B13" s="1">
        <v>11.3</v>
      </c>
      <c r="C13" s="1">
        <f t="shared" si="0"/>
        <v>33.700000000000003</v>
      </c>
      <c r="D13" s="1">
        <f t="shared" si="1"/>
        <v>3.9823008849557517</v>
      </c>
      <c r="E13" s="2">
        <f t="shared" si="2"/>
        <v>3.9823008849557517</v>
      </c>
    </row>
    <row r="14" spans="1:5" x14ac:dyDescent="0.25">
      <c r="A14" s="1">
        <v>80</v>
      </c>
      <c r="B14" s="1">
        <v>20</v>
      </c>
      <c r="C14" s="1">
        <f t="shared" si="0"/>
        <v>60</v>
      </c>
      <c r="D14" s="1">
        <f t="shared" si="1"/>
        <v>4</v>
      </c>
      <c r="E14" s="2">
        <f t="shared" si="2"/>
        <v>4</v>
      </c>
    </row>
    <row r="15" spans="1:5" x14ac:dyDescent="0.25">
      <c r="A15" s="1">
        <v>56</v>
      </c>
      <c r="B15" s="1">
        <v>13</v>
      </c>
      <c r="C15" s="1">
        <f t="shared" si="0"/>
        <v>43</v>
      </c>
      <c r="D15" s="1">
        <f t="shared" si="1"/>
        <v>4.3076923076923075</v>
      </c>
      <c r="E15" s="2">
        <f t="shared" si="2"/>
        <v>4.3076923076923075</v>
      </c>
    </row>
    <row r="16" spans="1:5" x14ac:dyDescent="0.25">
      <c r="A16" s="1">
        <v>78</v>
      </c>
      <c r="B16" s="1">
        <v>16</v>
      </c>
      <c r="C16" s="1">
        <f t="shared" si="0"/>
        <v>62</v>
      </c>
      <c r="D16" s="1">
        <f t="shared" si="1"/>
        <v>4.875</v>
      </c>
      <c r="E16" s="2">
        <f t="shared" si="2"/>
        <v>4.875</v>
      </c>
    </row>
    <row r="17" spans="1:6" x14ac:dyDescent="0.25">
      <c r="A17" s="1">
        <v>80</v>
      </c>
      <c r="B17" s="1">
        <v>16</v>
      </c>
      <c r="C17" s="1">
        <f t="shared" si="0"/>
        <v>64</v>
      </c>
      <c r="D17" s="1">
        <f t="shared" si="1"/>
        <v>5</v>
      </c>
      <c r="E17" s="2">
        <f t="shared" si="2"/>
        <v>5</v>
      </c>
    </row>
    <row r="18" spans="1:6" x14ac:dyDescent="0.25">
      <c r="A18" s="1">
        <v>101</v>
      </c>
      <c r="B18" s="1">
        <v>20</v>
      </c>
      <c r="C18" s="1">
        <f t="shared" si="0"/>
        <v>81</v>
      </c>
      <c r="D18" s="1">
        <f t="shared" si="1"/>
        <v>5.05</v>
      </c>
      <c r="E18" s="2">
        <f t="shared" si="2"/>
        <v>5.05</v>
      </c>
    </row>
    <row r="19" spans="1:6" x14ac:dyDescent="0.25">
      <c r="A19" s="1">
        <v>78</v>
      </c>
      <c r="B19" s="1">
        <v>15</v>
      </c>
      <c r="C19" s="1">
        <f t="shared" si="0"/>
        <v>63</v>
      </c>
      <c r="D19" s="1">
        <f t="shared" si="1"/>
        <v>5.2</v>
      </c>
      <c r="E19" s="2">
        <f t="shared" si="2"/>
        <v>5.2</v>
      </c>
    </row>
    <row r="20" spans="1:6" x14ac:dyDescent="0.25">
      <c r="A20" s="1">
        <v>80</v>
      </c>
      <c r="B20" s="1">
        <v>15</v>
      </c>
      <c r="C20" s="1">
        <f t="shared" si="0"/>
        <v>65</v>
      </c>
      <c r="D20" s="1">
        <f t="shared" si="1"/>
        <v>5.333333333333333</v>
      </c>
      <c r="E20" s="2">
        <f t="shared" si="2"/>
        <v>5.333333333333333</v>
      </c>
    </row>
    <row r="21" spans="1:6" x14ac:dyDescent="0.25">
      <c r="A21" s="1">
        <v>101</v>
      </c>
      <c r="B21" s="1">
        <v>18.8</v>
      </c>
      <c r="C21" s="1">
        <f t="shared" si="0"/>
        <v>82.2</v>
      </c>
      <c r="D21" s="1">
        <f t="shared" si="1"/>
        <v>5.3723404255319149</v>
      </c>
      <c r="E21" s="2">
        <f t="shared" si="2"/>
        <v>5.3723404255319149</v>
      </c>
    </row>
    <row r="22" spans="1:6" x14ac:dyDescent="0.25">
      <c r="A22" s="1">
        <v>78</v>
      </c>
      <c r="B22" s="1">
        <v>13</v>
      </c>
      <c r="C22" s="1">
        <f t="shared" si="0"/>
        <v>65</v>
      </c>
      <c r="D22" s="1">
        <f t="shared" si="1"/>
        <v>6</v>
      </c>
      <c r="E22" s="2">
        <f t="shared" si="2"/>
        <v>6</v>
      </c>
    </row>
    <row r="23" spans="1:6" x14ac:dyDescent="0.25">
      <c r="A23" s="1">
        <v>80</v>
      </c>
      <c r="B23" s="1">
        <v>13</v>
      </c>
      <c r="C23" s="1">
        <f t="shared" si="0"/>
        <v>67</v>
      </c>
      <c r="D23" s="1">
        <f t="shared" si="1"/>
        <v>6.1538461538461542</v>
      </c>
      <c r="E23" s="2">
        <f t="shared" si="2"/>
        <v>6.1538461538461542</v>
      </c>
    </row>
    <row r="24" spans="1:6" x14ac:dyDescent="0.25">
      <c r="A24" s="1">
        <v>101</v>
      </c>
      <c r="B24" s="1">
        <v>16</v>
      </c>
      <c r="C24" s="1">
        <f t="shared" si="0"/>
        <v>85</v>
      </c>
      <c r="D24" s="1">
        <f t="shared" si="1"/>
        <v>6.3125</v>
      </c>
      <c r="E24" s="2">
        <f t="shared" si="2"/>
        <v>6.3125</v>
      </c>
    </row>
    <row r="25" spans="1:6" x14ac:dyDescent="0.25">
      <c r="A25" s="1">
        <v>74</v>
      </c>
      <c r="B25" s="1">
        <v>11.3</v>
      </c>
      <c r="C25" s="1">
        <f t="shared" si="0"/>
        <v>62.7</v>
      </c>
      <c r="D25" s="1">
        <f t="shared" si="1"/>
        <v>6.5486725663716809</v>
      </c>
      <c r="E25" s="2">
        <f t="shared" si="2"/>
        <v>6.5486725663716809</v>
      </c>
    </row>
    <row r="26" spans="1:6" x14ac:dyDescent="0.25">
      <c r="A26" s="1">
        <v>101</v>
      </c>
      <c r="B26" s="1">
        <v>15</v>
      </c>
      <c r="C26" s="1">
        <f t="shared" si="0"/>
        <v>86</v>
      </c>
      <c r="D26" s="1">
        <f t="shared" si="1"/>
        <v>6.7333333333333334</v>
      </c>
      <c r="E26" s="2">
        <f t="shared" si="2"/>
        <v>6.7333333333333334</v>
      </c>
    </row>
    <row r="27" spans="1:6" x14ac:dyDescent="0.25">
      <c r="A27" s="1">
        <v>101</v>
      </c>
      <c r="B27" s="1">
        <v>13</v>
      </c>
      <c r="C27" s="1">
        <f t="shared" si="0"/>
        <v>88</v>
      </c>
      <c r="D27" s="1">
        <f t="shared" si="1"/>
        <v>7.7692307692307692</v>
      </c>
      <c r="E27" s="2">
        <f t="shared" si="2"/>
        <v>7.7692307692307692</v>
      </c>
    </row>
    <row r="28" spans="1:6" x14ac:dyDescent="0.25">
      <c r="A28" s="1">
        <v>300</v>
      </c>
      <c r="B28" s="1">
        <v>25</v>
      </c>
      <c r="C28" s="1">
        <f t="shared" si="0"/>
        <v>275</v>
      </c>
      <c r="D28" s="1">
        <f t="shared" si="1"/>
        <v>12</v>
      </c>
      <c r="E28" s="2">
        <f t="shared" si="2"/>
        <v>12</v>
      </c>
      <c r="F28" s="3" t="s">
        <v>3</v>
      </c>
    </row>
    <row r="29" spans="1:6" x14ac:dyDescent="0.25">
      <c r="A29" s="1">
        <v>300</v>
      </c>
      <c r="B29" s="1">
        <v>20</v>
      </c>
      <c r="C29" s="1">
        <f t="shared" si="0"/>
        <v>280</v>
      </c>
      <c r="D29" s="1">
        <f t="shared" si="1"/>
        <v>15</v>
      </c>
      <c r="E29" s="2">
        <f t="shared" si="2"/>
        <v>15</v>
      </c>
      <c r="F29" s="3" t="s">
        <v>3</v>
      </c>
    </row>
  </sheetData>
  <sortState xmlns:xlrd2="http://schemas.microsoft.com/office/spreadsheetml/2017/richdata2" ref="A2:K29">
    <sortCondition ref="D2:D29"/>
  </sortState>
  <phoneticPr fontId="1" type="noConversion"/>
  <conditionalFormatting sqref="B1:B1048576">
    <cfRule type="cellIs" dxfId="0" priority="1" operator="equal">
      <formula>11.3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cyg</dc:creator>
  <cp:lastModifiedBy>永光 陈</cp:lastModifiedBy>
  <dcterms:created xsi:type="dcterms:W3CDTF">2015-06-05T18:19:34Z</dcterms:created>
  <dcterms:modified xsi:type="dcterms:W3CDTF">2025-07-25T13:50:14Z</dcterms:modified>
</cp:coreProperties>
</file>