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wedu-my.sharepoint.com/personal/tim_braun_bwedu_de/Documents/MASTER/Masterarbeit/Software/Ensemble_Embedding_for_Link_Prediction/results_for_thesis/Delta_Datatype/"/>
    </mc:Choice>
  </mc:AlternateContent>
  <xr:revisionPtr revIDLastSave="0" documentId="8_{3F86149A-C3F1-4F4A-8A11-DE09824B48C6}" xr6:coauthVersionLast="47" xr6:coauthVersionMax="47" xr10:uidLastSave="{00000000-0000-0000-0000-000000000000}"/>
  <bookViews>
    <workbookView xWindow="51480" yWindow="3360" windowWidth="29040" windowHeight="16440"/>
  </bookViews>
  <sheets>
    <sheet name="time_saved_with_delta_set" sheetId="1" r:id="rId1"/>
  </sheets>
  <calcPr calcId="0"/>
</workbook>
</file>

<file path=xl/calcChain.xml><?xml version="1.0" encoding="utf-8"?>
<calcChain xmlns="http://schemas.openxmlformats.org/spreadsheetml/2006/main">
  <c r="B34" i="1" l="1"/>
  <c r="C34" i="1"/>
  <c r="D34" i="1"/>
  <c r="E34" i="1"/>
  <c r="G34" i="1"/>
  <c r="F34" i="1"/>
  <c r="G18" i="1"/>
  <c r="G19" i="1" s="1"/>
  <c r="G20" i="1" s="1"/>
  <c r="F18" i="1"/>
  <c r="F19" i="1" s="1"/>
  <c r="F20" i="1" s="1"/>
  <c r="G16" i="1"/>
  <c r="F16" i="1"/>
  <c r="G13" i="1"/>
  <c r="G14" i="1" s="1"/>
  <c r="F13" i="1"/>
  <c r="F14" i="1" s="1"/>
  <c r="E18" i="1"/>
  <c r="E19" i="1" s="1"/>
  <c r="E20" i="1" s="1"/>
  <c r="D18" i="1"/>
  <c r="D19" i="1" s="1"/>
  <c r="D20" i="1" s="1"/>
  <c r="E16" i="1"/>
  <c r="D16" i="1"/>
  <c r="E13" i="1"/>
  <c r="E14" i="1" s="1"/>
  <c r="D13" i="1"/>
  <c r="D14" i="1" s="1"/>
  <c r="C18" i="1"/>
  <c r="C19" i="1" s="1"/>
  <c r="C20" i="1" s="1"/>
  <c r="C16" i="1"/>
  <c r="C13" i="1"/>
  <c r="C14" i="1" s="1"/>
  <c r="B18" i="1"/>
  <c r="B19" i="1" s="1"/>
  <c r="B20" i="1" s="1"/>
  <c r="B16" i="1"/>
  <c r="B13" i="1"/>
  <c r="B14" i="1" s="1"/>
</calcChain>
</file>

<file path=xl/sharedStrings.xml><?xml version="1.0" encoding="utf-8"?>
<sst xmlns="http://schemas.openxmlformats.org/spreadsheetml/2006/main" count="21" uniqueCount="15">
  <si>
    <t>YAGO Numpy Array</t>
  </si>
  <si>
    <t>YAGO Set</t>
  </si>
  <si>
    <t>WN18RR Numpy Array</t>
  </si>
  <si>
    <t>WN18RR Set</t>
  </si>
  <si>
    <t>NELL Numpy Array</t>
  </si>
  <si>
    <t>NELL Set</t>
  </si>
  <si>
    <t>Time per subgraph in seconds</t>
  </si>
  <si>
    <t>Average in seconds</t>
  </si>
  <si>
    <t>Average in minutes</t>
  </si>
  <si>
    <t>Numpy Array vs Set</t>
  </si>
  <si>
    <t>Difference in seconds</t>
  </si>
  <si>
    <t>Difference in minutes</t>
  </si>
  <si>
    <t>Difference in hours</t>
  </si>
  <si>
    <t>Average Triples per seconds</t>
  </si>
  <si>
    <t>Triples per subgraph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</si>
</sst>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0" workbookViewId="0">
      <selection activeCell="J13" sqref="J13"/>
    </sheetView>
  </sheetViews>
  <sheetFormatPr baseColWidth="10" defaultRowHeight="15" x14ac:dyDescent="0.25"/>
  <cols>
    <col min="1" max="1" width="27.85546875" bestFit="1" customWidth="1"/>
    <col min="2" max="2" width="17.7109375" bestFit="1" customWidth="1"/>
    <col min="3" max="3" width="12" bestFit="1" customWidth="1"/>
    <col min="4" max="4" width="20.28515625" bestFit="1" customWidth="1"/>
    <col min="5" max="5" width="12" bestFit="1" customWidth="1"/>
    <col min="6" max="6" width="17" bestFit="1" customWidth="1"/>
    <col min="7" max="7" width="12" bestFit="1" customWidth="1"/>
  </cols>
  <sheetData>
    <row r="1" spans="1: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25">
      <c r="A2" t="s">
        <v>6</v>
      </c>
      <c r="B2" s="2">
        <v>643.529</v>
      </c>
      <c r="C2" s="2">
        <v>158.346</v>
      </c>
      <c r="D2" s="2">
        <v>19.256</v>
      </c>
      <c r="E2" s="2">
        <v>9.6760000000000002</v>
      </c>
      <c r="F2" s="2">
        <v>55.698</v>
      </c>
      <c r="G2" s="2">
        <v>37.549999999999997</v>
      </c>
    </row>
    <row r="3" spans="1:8" x14ac:dyDescent="0.25">
      <c r="B3" s="2">
        <v>693.98</v>
      </c>
      <c r="C3" s="2">
        <v>162.81700000000001</v>
      </c>
      <c r="D3" s="2">
        <v>21.137</v>
      </c>
      <c r="E3" s="2">
        <v>9.83</v>
      </c>
      <c r="F3" s="2">
        <v>60.048000000000002</v>
      </c>
      <c r="G3" s="2">
        <v>43.645000000000003</v>
      </c>
    </row>
    <row r="4" spans="1:8" x14ac:dyDescent="0.25">
      <c r="B4" s="2">
        <v>763.53599999999994</v>
      </c>
      <c r="C4" s="2">
        <v>191.00200000000001</v>
      </c>
      <c r="D4" s="2">
        <v>20.292999999999999</v>
      </c>
      <c r="E4" s="2">
        <v>9.9380000000000006</v>
      </c>
      <c r="F4" s="2">
        <v>60.494999999999997</v>
      </c>
      <c r="G4" s="2">
        <v>44.753999999999998</v>
      </c>
    </row>
    <row r="5" spans="1:8" x14ac:dyDescent="0.25">
      <c r="B5" s="2">
        <v>627.61800000000005</v>
      </c>
      <c r="C5" s="2">
        <v>190.6</v>
      </c>
      <c r="D5" s="2">
        <v>20.89</v>
      </c>
      <c r="E5" s="2">
        <v>9.98</v>
      </c>
      <c r="F5" s="2">
        <v>65.936000000000007</v>
      </c>
      <c r="G5" s="2">
        <v>56.752000000000002</v>
      </c>
    </row>
    <row r="6" spans="1:8" x14ac:dyDescent="0.25">
      <c r="B6" s="2">
        <v>634.90200000000004</v>
      </c>
      <c r="C6" s="2">
        <v>190.708</v>
      </c>
      <c r="D6" s="2">
        <v>22.413</v>
      </c>
      <c r="E6" s="2">
        <v>10.06</v>
      </c>
      <c r="F6" s="2">
        <v>66.802999999999997</v>
      </c>
      <c r="G6" s="2">
        <v>50.893999999999998</v>
      </c>
    </row>
    <row r="7" spans="1:8" x14ac:dyDescent="0.25">
      <c r="B7" s="2">
        <v>666.15200000000004</v>
      </c>
      <c r="C7" s="2">
        <v>193.59100000000001</v>
      </c>
      <c r="D7" s="2">
        <v>23.984000000000002</v>
      </c>
      <c r="E7" s="2">
        <v>10.409000000000001</v>
      </c>
      <c r="F7" s="2">
        <v>67.944000000000003</v>
      </c>
      <c r="G7" s="2">
        <v>49.945999999999998</v>
      </c>
    </row>
    <row r="8" spans="1:8" x14ac:dyDescent="0.25">
      <c r="B8" s="2">
        <v>728.20299999999997</v>
      </c>
      <c r="C8" s="2">
        <v>192.97900000000001</v>
      </c>
      <c r="D8" s="2">
        <v>26.135999999999999</v>
      </c>
      <c r="E8" s="2">
        <v>10.852</v>
      </c>
      <c r="F8" s="2">
        <v>68.876999999999995</v>
      </c>
      <c r="G8" s="2">
        <v>49.506999999999998</v>
      </c>
    </row>
    <row r="9" spans="1:8" x14ac:dyDescent="0.25">
      <c r="B9" s="2">
        <v>716.38699999999994</v>
      </c>
      <c r="C9" s="2">
        <v>197.678</v>
      </c>
      <c r="D9" s="2">
        <v>23.045999999999999</v>
      </c>
      <c r="E9" s="2">
        <v>10.361000000000001</v>
      </c>
      <c r="F9" s="2">
        <v>68.673000000000002</v>
      </c>
      <c r="G9" s="2">
        <v>50.341999999999999</v>
      </c>
    </row>
    <row r="10" spans="1:8" x14ac:dyDescent="0.25">
      <c r="B10" s="2">
        <v>691.76900000000001</v>
      </c>
      <c r="C10" s="2">
        <v>193.399</v>
      </c>
      <c r="D10" s="2">
        <v>23.844999999999999</v>
      </c>
      <c r="E10" s="2">
        <v>10.747999999999999</v>
      </c>
      <c r="F10" s="2">
        <v>68.483999999999995</v>
      </c>
      <c r="G10" s="2">
        <v>50.887999999999998</v>
      </c>
    </row>
    <row r="11" spans="1:8" x14ac:dyDescent="0.25">
      <c r="B11" s="2">
        <v>723.25699999999995</v>
      </c>
      <c r="C11" s="2">
        <v>196.273</v>
      </c>
      <c r="D11" s="2">
        <v>22.599</v>
      </c>
      <c r="E11" s="2">
        <v>10.555</v>
      </c>
      <c r="F11" s="2">
        <v>68.748999999999995</v>
      </c>
      <c r="G11" s="2">
        <v>50.12</v>
      </c>
    </row>
    <row r="12" spans="1:8" x14ac:dyDescent="0.25">
      <c r="B12" s="2"/>
      <c r="C12" s="2"/>
      <c r="D12" s="2"/>
      <c r="E12" s="2"/>
      <c r="F12" s="2"/>
      <c r="G12" s="2"/>
    </row>
    <row r="13" spans="1:8" x14ac:dyDescent="0.25">
      <c r="A13" t="s">
        <v>7</v>
      </c>
      <c r="B13" s="2">
        <f>AVERAGE(B2:B11)</f>
        <v>688.93329999999992</v>
      </c>
      <c r="C13" s="2">
        <f>AVERAGE(C2:C11)</f>
        <v>186.73929999999999</v>
      </c>
      <c r="D13" s="2">
        <f>AVERAGE(D2:D11)</f>
        <v>22.359899999999996</v>
      </c>
      <c r="E13" s="2">
        <f>AVERAGE(E2:E11)</f>
        <v>10.240900000000002</v>
      </c>
      <c r="F13" s="2">
        <f>AVERAGE(F2:F11)</f>
        <v>65.170700000000011</v>
      </c>
      <c r="G13" s="2">
        <f>AVERAGE(G2:G11)</f>
        <v>48.439799999999998</v>
      </c>
    </row>
    <row r="14" spans="1:8" x14ac:dyDescent="0.25">
      <c r="A14" t="s">
        <v>8</v>
      </c>
      <c r="B14" s="2">
        <f>B13/60</f>
        <v>11.482221666666666</v>
      </c>
      <c r="C14" s="2">
        <f>C13/60</f>
        <v>3.1123216666666664</v>
      </c>
      <c r="D14" s="2">
        <f>D13/60</f>
        <v>0.37266499999999991</v>
      </c>
      <c r="E14" s="2">
        <f>E13/60</f>
        <v>0.1706816666666667</v>
      </c>
      <c r="F14" s="2">
        <f>F13/60</f>
        <v>1.0861783333333335</v>
      </c>
      <c r="G14" s="2">
        <f>G13/60</f>
        <v>0.80732999999999999</v>
      </c>
    </row>
    <row r="15" spans="1:8" x14ac:dyDescent="0.25">
      <c r="B15" s="2"/>
      <c r="C15" s="2"/>
      <c r="D15" s="2"/>
      <c r="E15" s="2"/>
      <c r="F15" s="2"/>
      <c r="G15" s="2"/>
    </row>
    <row r="16" spans="1:8" x14ac:dyDescent="0.25">
      <c r="A16" t="s">
        <v>9</v>
      </c>
      <c r="B16" s="3">
        <f>SUM(B2:B11)/SUM(B2:B11)</f>
        <v>1</v>
      </c>
      <c r="C16" s="3">
        <f>SUM(B2:B11)/SUM(C2:C11)</f>
        <v>3.6892785824944188</v>
      </c>
      <c r="D16" s="3">
        <f>SUM(D2:D11)/SUM(D2:D11)</f>
        <v>1</v>
      </c>
      <c r="E16" s="3">
        <f>SUM(D2:D11)/SUM(E2:E11)</f>
        <v>2.1833920846800567</v>
      </c>
      <c r="F16" s="3">
        <f>SUM(F2:F11)/SUM(F2:F11)</f>
        <v>1</v>
      </c>
      <c r="G16" s="3">
        <f>SUM(F2:F11)/SUM(G2:G11)</f>
        <v>1.3453957283060627</v>
      </c>
      <c r="H16" s="1"/>
    </row>
    <row r="17" spans="1:7" x14ac:dyDescent="0.25">
      <c r="B17" s="2"/>
      <c r="C17" s="2"/>
      <c r="D17" s="2"/>
      <c r="E17" s="2"/>
      <c r="F17" s="2"/>
      <c r="G17" s="2"/>
    </row>
    <row r="18" spans="1:7" x14ac:dyDescent="0.25">
      <c r="A18" t="s">
        <v>10</v>
      </c>
      <c r="B18" s="2">
        <f>SUM(B2:B11)-SUM(B2:B11)</f>
        <v>0</v>
      </c>
      <c r="C18" s="2">
        <f>SUM(B2:B11)-SUM(C2:C11)</f>
        <v>5021.9399999999996</v>
      </c>
      <c r="D18" s="2">
        <f>SUM(D2:D11)-SUM(D2:D11)</f>
        <v>0</v>
      </c>
      <c r="E18" s="2">
        <f>SUM(D2:D11)-SUM(E2:E11)</f>
        <v>121.18999999999994</v>
      </c>
      <c r="F18" s="2">
        <f>SUM(F2:F11)-SUM(F2:F11)</f>
        <v>0</v>
      </c>
      <c r="G18" s="2">
        <f>SUM(F2:F11)-SUM(G2:G11)</f>
        <v>167.30900000000014</v>
      </c>
    </row>
    <row r="19" spans="1:7" x14ac:dyDescent="0.25">
      <c r="A19" t="s">
        <v>11</v>
      </c>
      <c r="B19" s="2">
        <f>B18/60</f>
        <v>0</v>
      </c>
      <c r="C19" s="2">
        <f>C18/60</f>
        <v>83.698999999999998</v>
      </c>
      <c r="D19" s="2">
        <f>D18/60</f>
        <v>0</v>
      </c>
      <c r="E19" s="2">
        <f>E18/60</f>
        <v>2.0198333333333323</v>
      </c>
      <c r="F19" s="2">
        <f>F18/60</f>
        <v>0</v>
      </c>
      <c r="G19" s="2">
        <f>G18/60</f>
        <v>2.7884833333333359</v>
      </c>
    </row>
    <row r="20" spans="1:7" x14ac:dyDescent="0.25">
      <c r="A20" t="s">
        <v>12</v>
      </c>
      <c r="B20" s="2">
        <f>B19/60</f>
        <v>0</v>
      </c>
      <c r="C20" s="2">
        <f>C19/60</f>
        <v>1.3949833333333332</v>
      </c>
      <c r="D20" s="2">
        <f>D19/60</f>
        <v>0</v>
      </c>
      <c r="E20" s="2">
        <f>E19/60</f>
        <v>3.3663888888888868E-2</v>
      </c>
      <c r="F20" s="2">
        <f>F19/60</f>
        <v>0</v>
      </c>
      <c r="G20" s="2">
        <f>G19/60</f>
        <v>4.6474722222222264E-2</v>
      </c>
    </row>
    <row r="21" spans="1:7" x14ac:dyDescent="0.25">
      <c r="B21" s="2"/>
      <c r="C21" s="2"/>
      <c r="D21" s="2"/>
      <c r="E21" s="2"/>
      <c r="F21" s="2"/>
      <c r="G21" s="2"/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t="s">
        <v>14</v>
      </c>
      <c r="B23" s="2">
        <v>755329</v>
      </c>
      <c r="C23" s="2">
        <v>755429</v>
      </c>
      <c r="D23" s="2">
        <v>60785</v>
      </c>
      <c r="E23" s="2">
        <v>60806</v>
      </c>
      <c r="F23" s="2">
        <v>93843</v>
      </c>
      <c r="G23" s="2">
        <v>93657</v>
      </c>
    </row>
    <row r="24" spans="1:7" x14ac:dyDescent="0.25">
      <c r="B24" s="2">
        <v>755494</v>
      </c>
      <c r="C24" s="2">
        <v>755334</v>
      </c>
      <c r="D24" s="2">
        <v>60786</v>
      </c>
      <c r="E24" s="2">
        <v>60786</v>
      </c>
      <c r="F24" s="2">
        <v>93662</v>
      </c>
      <c r="G24" s="2">
        <v>93508</v>
      </c>
    </row>
    <row r="25" spans="1:7" x14ac:dyDescent="0.25">
      <c r="B25" s="2">
        <v>755344</v>
      </c>
      <c r="C25" s="2">
        <v>755334</v>
      </c>
      <c r="D25" s="2">
        <v>60787</v>
      </c>
      <c r="E25" s="2">
        <v>60787</v>
      </c>
      <c r="F25" s="2">
        <v>93508</v>
      </c>
      <c r="G25" s="2">
        <v>93508</v>
      </c>
    </row>
    <row r="26" spans="1:7" x14ac:dyDescent="0.25">
      <c r="B26" s="2">
        <v>755340</v>
      </c>
      <c r="C26" s="2">
        <v>755371</v>
      </c>
      <c r="D26" s="2">
        <v>60785</v>
      </c>
      <c r="E26" s="2">
        <v>60786</v>
      </c>
      <c r="F26" s="2">
        <v>93517</v>
      </c>
      <c r="G26" s="2">
        <v>93508</v>
      </c>
    </row>
    <row r="27" spans="1:7" x14ac:dyDescent="0.25">
      <c r="B27" s="2">
        <v>755329</v>
      </c>
      <c r="C27" s="2">
        <v>755377</v>
      </c>
      <c r="D27" s="2">
        <v>60794</v>
      </c>
      <c r="E27" s="2">
        <v>60785</v>
      </c>
      <c r="F27" s="2">
        <v>93509</v>
      </c>
      <c r="G27" s="2">
        <v>93510</v>
      </c>
    </row>
    <row r="28" spans="1:7" x14ac:dyDescent="0.25">
      <c r="B28" s="2">
        <v>755330</v>
      </c>
      <c r="C28" s="2">
        <v>755339</v>
      </c>
      <c r="D28" s="2">
        <v>60789</v>
      </c>
      <c r="E28" s="2">
        <v>60785</v>
      </c>
      <c r="F28" s="2">
        <v>93508</v>
      </c>
      <c r="G28" s="2">
        <v>93509</v>
      </c>
    </row>
    <row r="29" spans="1:7" x14ac:dyDescent="0.25">
      <c r="B29" s="2">
        <v>755333</v>
      </c>
      <c r="C29" s="2">
        <v>755652</v>
      </c>
      <c r="D29" s="2">
        <v>60786</v>
      </c>
      <c r="E29" s="2">
        <v>60786</v>
      </c>
      <c r="F29" s="2">
        <v>93512</v>
      </c>
      <c r="G29" s="2">
        <v>93508</v>
      </c>
    </row>
    <row r="30" spans="1:7" x14ac:dyDescent="0.25">
      <c r="B30" s="2">
        <v>755338</v>
      </c>
      <c r="C30" s="2">
        <v>755337</v>
      </c>
      <c r="D30" s="2">
        <v>60785</v>
      </c>
      <c r="E30" s="2">
        <v>60787</v>
      </c>
      <c r="F30" s="2">
        <v>93508</v>
      </c>
      <c r="G30" s="2">
        <v>93508</v>
      </c>
    </row>
    <row r="31" spans="1:7" x14ac:dyDescent="0.25">
      <c r="B31" s="2">
        <v>755386</v>
      </c>
      <c r="C31" s="2">
        <v>755362</v>
      </c>
      <c r="D31" s="2">
        <v>60785</v>
      </c>
      <c r="E31" s="2">
        <v>60788</v>
      </c>
      <c r="F31" s="2">
        <v>93542</v>
      </c>
      <c r="G31" s="2">
        <v>93509</v>
      </c>
    </row>
    <row r="32" spans="1:7" x14ac:dyDescent="0.25">
      <c r="B32" s="2">
        <v>755416</v>
      </c>
      <c r="C32" s="2">
        <v>755334</v>
      </c>
      <c r="D32" s="2">
        <v>60785</v>
      </c>
      <c r="E32" s="2">
        <v>60786</v>
      </c>
      <c r="F32" s="2">
        <v>93565</v>
      </c>
      <c r="G32" s="2">
        <v>93508</v>
      </c>
    </row>
    <row r="33" spans="1:7" x14ac:dyDescent="0.25">
      <c r="B33" s="2"/>
      <c r="C33" s="2"/>
      <c r="D33" s="2"/>
      <c r="E33" s="2"/>
      <c r="F33" s="2"/>
      <c r="G33" s="2"/>
    </row>
    <row r="34" spans="1:7" x14ac:dyDescent="0.25">
      <c r="A34" t="s">
        <v>13</v>
      </c>
      <c r="B34" s="2">
        <f t="shared" ref="B34:E34" si="0">SUM(B23:B32)/SUM(B2:B11)</f>
        <v>1096.4252998076884</v>
      </c>
      <c r="C34" s="2">
        <f t="shared" si="0"/>
        <v>4045.1415422463301</v>
      </c>
      <c r="D34" s="2">
        <f t="shared" si="0"/>
        <v>2718.5586697614931</v>
      </c>
      <c r="E34" s="2">
        <f t="shared" si="0"/>
        <v>5935.8259527971159</v>
      </c>
      <c r="F34" s="2">
        <f>SUM(F23:F32)/SUM(F2:F11)</f>
        <v>1435.7280188796497</v>
      </c>
      <c r="G34" s="2">
        <f>SUM(G23:G32)/SUM(G2:G11)</f>
        <v>1930.7119352268178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time_saved_with_delta_set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Braun</cp:lastModifiedBy>
  <dcterms:created xsi:type="dcterms:W3CDTF">2024-04-03T17:42:33Z</dcterms:created>
  <dcterms:modified xsi:type="dcterms:W3CDTF">2024-04-03T17:42:33Z</dcterms:modified>
</cp:coreProperties>
</file>