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c46ef9e127b3d0f/Documents/Data Analytics/Bootcamp/Github_HW/October2024_Data_Week1/01-Excel/Starter_Code/"/>
    </mc:Choice>
  </mc:AlternateContent>
  <xr:revisionPtr revIDLastSave="450" documentId="13_ncr:40009_{11C9D2FE-BDF6-5C46-B9DE-A4DF0C4A6734}" xr6:coauthVersionLast="47" xr6:coauthVersionMax="47" xr10:uidLastSave="{33529226-3E1E-4A24-8710-FF26FA0B8CAE}"/>
  <bookViews>
    <workbookView xWindow="810" yWindow="-120" windowWidth="28110" windowHeight="16440" tabRatio="775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Count of Outcomes" sheetId="4" r:id="rId4"/>
    <sheet name="Crowdfunding Goal Analysis" sheetId="5" r:id="rId5"/>
    <sheet name="Backers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G3" i="6"/>
  <c r="G4" i="6"/>
  <c r="G5" i="6"/>
  <c r="G6" i="6"/>
  <c r="G7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3" i="5"/>
  <c r="B4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S2" i="1"/>
  <c r="T2" i="1"/>
  <c r="I3" i="1"/>
  <c r="S3" i="1"/>
  <c r="T3" i="1"/>
  <c r="I4" i="1"/>
  <c r="S4" i="1"/>
  <c r="T4" i="1"/>
  <c r="I5" i="1"/>
  <c r="S5" i="1"/>
  <c r="T5" i="1"/>
  <c r="I6" i="1"/>
  <c r="S6" i="1"/>
  <c r="T6" i="1"/>
  <c r="I7" i="1"/>
  <c r="S7" i="1"/>
  <c r="T7" i="1"/>
  <c r="I8" i="1"/>
  <c r="S8" i="1"/>
  <c r="T8" i="1"/>
  <c r="I9" i="1"/>
  <c r="S9" i="1"/>
  <c r="T9" i="1"/>
  <c r="I10" i="1"/>
  <c r="S10" i="1"/>
  <c r="T10" i="1"/>
  <c r="I11" i="1"/>
  <c r="S11" i="1"/>
  <c r="T11" i="1"/>
  <c r="I12" i="1"/>
  <c r="S12" i="1"/>
  <c r="T12" i="1"/>
  <c r="I13" i="1"/>
  <c r="S13" i="1"/>
  <c r="T13" i="1"/>
  <c r="I14" i="1"/>
  <c r="S14" i="1"/>
  <c r="T14" i="1"/>
  <c r="I15" i="1"/>
  <c r="S15" i="1"/>
  <c r="T15" i="1"/>
  <c r="I16" i="1"/>
  <c r="S16" i="1"/>
  <c r="T16" i="1"/>
  <c r="I17" i="1"/>
  <c r="S17" i="1"/>
  <c r="T17" i="1"/>
  <c r="I18" i="1"/>
  <c r="S18" i="1"/>
  <c r="T18" i="1"/>
  <c r="I19" i="1"/>
  <c r="S19" i="1"/>
  <c r="T19" i="1"/>
  <c r="I20" i="1"/>
  <c r="S20" i="1"/>
  <c r="T20" i="1"/>
  <c r="I21" i="1"/>
  <c r="S21" i="1"/>
  <c r="T21" i="1"/>
  <c r="I22" i="1"/>
  <c r="S22" i="1"/>
  <c r="T22" i="1"/>
  <c r="I23" i="1"/>
  <c r="S23" i="1"/>
  <c r="T23" i="1"/>
  <c r="I24" i="1"/>
  <c r="S24" i="1"/>
  <c r="T24" i="1"/>
  <c r="I25" i="1"/>
  <c r="S25" i="1"/>
  <c r="T25" i="1"/>
  <c r="I26" i="1"/>
  <c r="S26" i="1"/>
  <c r="T26" i="1"/>
  <c r="I27" i="1"/>
  <c r="S27" i="1"/>
  <c r="T27" i="1"/>
  <c r="I28" i="1"/>
  <c r="S28" i="1"/>
  <c r="T28" i="1"/>
  <c r="I29" i="1"/>
  <c r="S29" i="1"/>
  <c r="T29" i="1"/>
  <c r="I30" i="1"/>
  <c r="S30" i="1"/>
  <c r="T30" i="1"/>
  <c r="I31" i="1"/>
  <c r="S31" i="1"/>
  <c r="T31" i="1"/>
  <c r="I32" i="1"/>
  <c r="S32" i="1"/>
  <c r="T32" i="1"/>
  <c r="I33" i="1"/>
  <c r="S33" i="1"/>
  <c r="T33" i="1"/>
  <c r="I34" i="1"/>
  <c r="S34" i="1"/>
  <c r="T34" i="1"/>
  <c r="I35" i="1"/>
  <c r="S35" i="1"/>
  <c r="T35" i="1"/>
  <c r="I36" i="1"/>
  <c r="S36" i="1"/>
  <c r="T36" i="1"/>
  <c r="I37" i="1"/>
  <c r="S37" i="1"/>
  <c r="T37" i="1"/>
  <c r="I38" i="1"/>
  <c r="S38" i="1"/>
  <c r="T38" i="1"/>
  <c r="I39" i="1"/>
  <c r="S39" i="1"/>
  <c r="T39" i="1"/>
  <c r="I40" i="1"/>
  <c r="S40" i="1"/>
  <c r="T40" i="1"/>
  <c r="I41" i="1"/>
  <c r="S41" i="1"/>
  <c r="T41" i="1"/>
  <c r="I42" i="1"/>
  <c r="S42" i="1"/>
  <c r="T42" i="1"/>
  <c r="I43" i="1"/>
  <c r="S43" i="1"/>
  <c r="T43" i="1"/>
  <c r="I44" i="1"/>
  <c r="S44" i="1"/>
  <c r="T44" i="1"/>
  <c r="I45" i="1"/>
  <c r="S45" i="1"/>
  <c r="T45" i="1"/>
  <c r="I46" i="1"/>
  <c r="S46" i="1"/>
  <c r="T46" i="1"/>
  <c r="I47" i="1"/>
  <c r="S47" i="1"/>
  <c r="T47" i="1"/>
  <c r="I48" i="1"/>
  <c r="S48" i="1"/>
  <c r="T48" i="1"/>
  <c r="I49" i="1"/>
  <c r="S49" i="1"/>
  <c r="T49" i="1"/>
  <c r="I50" i="1"/>
  <c r="S50" i="1"/>
  <c r="T50" i="1"/>
  <c r="I51" i="1"/>
  <c r="S51" i="1"/>
  <c r="T51" i="1"/>
  <c r="I52" i="1"/>
  <c r="S52" i="1"/>
  <c r="T52" i="1"/>
  <c r="I53" i="1"/>
  <c r="S53" i="1"/>
  <c r="T53" i="1"/>
  <c r="I54" i="1"/>
  <c r="S54" i="1"/>
  <c r="T54" i="1"/>
  <c r="I55" i="1"/>
  <c r="S55" i="1"/>
  <c r="T55" i="1"/>
  <c r="I56" i="1"/>
  <c r="S56" i="1"/>
  <c r="T56" i="1"/>
  <c r="I57" i="1"/>
  <c r="S57" i="1"/>
  <c r="T57" i="1"/>
  <c r="I58" i="1"/>
  <c r="S58" i="1"/>
  <c r="T58" i="1"/>
  <c r="I59" i="1"/>
  <c r="S59" i="1"/>
  <c r="T59" i="1"/>
  <c r="I60" i="1"/>
  <c r="S60" i="1"/>
  <c r="T60" i="1"/>
  <c r="I61" i="1"/>
  <c r="S61" i="1"/>
  <c r="T61" i="1"/>
  <c r="I62" i="1"/>
  <c r="S62" i="1"/>
  <c r="T62" i="1"/>
  <c r="I63" i="1"/>
  <c r="S63" i="1"/>
  <c r="T63" i="1"/>
  <c r="I64" i="1"/>
  <c r="S64" i="1"/>
  <c r="T64" i="1"/>
  <c r="I65" i="1"/>
  <c r="S65" i="1"/>
  <c r="T65" i="1"/>
  <c r="I66" i="1"/>
  <c r="S66" i="1"/>
  <c r="T66" i="1"/>
  <c r="I67" i="1"/>
  <c r="S67" i="1"/>
  <c r="T67" i="1"/>
  <c r="I68" i="1"/>
  <c r="S68" i="1"/>
  <c r="T68" i="1"/>
  <c r="I69" i="1"/>
  <c r="S69" i="1"/>
  <c r="T69" i="1"/>
  <c r="I70" i="1"/>
  <c r="S70" i="1"/>
  <c r="T70" i="1"/>
  <c r="I71" i="1"/>
  <c r="S71" i="1"/>
  <c r="T71" i="1"/>
  <c r="I72" i="1"/>
  <c r="S72" i="1"/>
  <c r="T72" i="1"/>
  <c r="I73" i="1"/>
  <c r="S73" i="1"/>
  <c r="T73" i="1"/>
  <c r="I74" i="1"/>
  <c r="S74" i="1"/>
  <c r="T74" i="1"/>
  <c r="I75" i="1"/>
  <c r="S75" i="1"/>
  <c r="T75" i="1"/>
  <c r="I76" i="1"/>
  <c r="S76" i="1"/>
  <c r="T76" i="1"/>
  <c r="I77" i="1"/>
  <c r="S77" i="1"/>
  <c r="T77" i="1"/>
  <c r="I78" i="1"/>
  <c r="S78" i="1"/>
  <c r="T78" i="1"/>
  <c r="I79" i="1"/>
  <c r="S79" i="1"/>
  <c r="T79" i="1"/>
  <c r="I80" i="1"/>
  <c r="S80" i="1"/>
  <c r="T80" i="1"/>
  <c r="I81" i="1"/>
  <c r="S81" i="1"/>
  <c r="T81" i="1"/>
  <c r="I82" i="1"/>
  <c r="S82" i="1"/>
  <c r="T82" i="1"/>
  <c r="I83" i="1"/>
  <c r="S83" i="1"/>
  <c r="T83" i="1"/>
  <c r="I84" i="1"/>
  <c r="S84" i="1"/>
  <c r="T84" i="1"/>
  <c r="I85" i="1"/>
  <c r="S85" i="1"/>
  <c r="T85" i="1"/>
  <c r="I86" i="1"/>
  <c r="S86" i="1"/>
  <c r="T86" i="1"/>
  <c r="I87" i="1"/>
  <c r="S87" i="1"/>
  <c r="T87" i="1"/>
  <c r="I88" i="1"/>
  <c r="S88" i="1"/>
  <c r="T88" i="1"/>
  <c r="I89" i="1"/>
  <c r="S89" i="1"/>
  <c r="T89" i="1"/>
  <c r="I90" i="1"/>
  <c r="S90" i="1"/>
  <c r="T90" i="1"/>
  <c r="I91" i="1"/>
  <c r="S91" i="1"/>
  <c r="T91" i="1"/>
  <c r="I92" i="1"/>
  <c r="S92" i="1"/>
  <c r="T92" i="1"/>
  <c r="I93" i="1"/>
  <c r="S93" i="1"/>
  <c r="T93" i="1"/>
  <c r="I94" i="1"/>
  <c r="S94" i="1"/>
  <c r="T94" i="1"/>
  <c r="I95" i="1"/>
  <c r="S95" i="1"/>
  <c r="T95" i="1"/>
  <c r="I96" i="1"/>
  <c r="S96" i="1"/>
  <c r="T96" i="1"/>
  <c r="I97" i="1"/>
  <c r="S97" i="1"/>
  <c r="T97" i="1"/>
  <c r="I98" i="1"/>
  <c r="S98" i="1"/>
  <c r="T98" i="1"/>
  <c r="I99" i="1"/>
  <c r="S99" i="1"/>
  <c r="T99" i="1"/>
  <c r="I100" i="1"/>
  <c r="S100" i="1"/>
  <c r="T100" i="1"/>
  <c r="I101" i="1"/>
  <c r="S101" i="1"/>
  <c r="T101" i="1"/>
  <c r="I102" i="1"/>
  <c r="S102" i="1"/>
  <c r="T102" i="1"/>
  <c r="I103" i="1"/>
  <c r="S103" i="1"/>
  <c r="T103" i="1"/>
  <c r="I104" i="1"/>
  <c r="S104" i="1"/>
  <c r="T104" i="1"/>
  <c r="I105" i="1"/>
  <c r="S105" i="1"/>
  <c r="T105" i="1"/>
  <c r="I106" i="1"/>
  <c r="S106" i="1"/>
  <c r="T106" i="1"/>
  <c r="I107" i="1"/>
  <c r="S107" i="1"/>
  <c r="T107" i="1"/>
  <c r="I108" i="1"/>
  <c r="S108" i="1"/>
  <c r="T108" i="1"/>
  <c r="I109" i="1"/>
  <c r="S109" i="1"/>
  <c r="T109" i="1"/>
  <c r="I110" i="1"/>
  <c r="S110" i="1"/>
  <c r="T110" i="1"/>
  <c r="I111" i="1"/>
  <c r="S111" i="1"/>
  <c r="T111" i="1"/>
  <c r="I112" i="1"/>
  <c r="S112" i="1"/>
  <c r="T112" i="1"/>
  <c r="I113" i="1"/>
  <c r="S113" i="1"/>
  <c r="T113" i="1"/>
  <c r="I114" i="1"/>
  <c r="S114" i="1"/>
  <c r="T114" i="1"/>
  <c r="I115" i="1"/>
  <c r="S115" i="1"/>
  <c r="T115" i="1"/>
  <c r="I116" i="1"/>
  <c r="S116" i="1"/>
  <c r="T116" i="1"/>
  <c r="I117" i="1"/>
  <c r="S117" i="1"/>
  <c r="T117" i="1"/>
  <c r="I118" i="1"/>
  <c r="S118" i="1"/>
  <c r="T118" i="1"/>
  <c r="I119" i="1"/>
  <c r="S119" i="1"/>
  <c r="T119" i="1"/>
  <c r="I120" i="1"/>
  <c r="S120" i="1"/>
  <c r="T120" i="1"/>
  <c r="I121" i="1"/>
  <c r="S121" i="1"/>
  <c r="T121" i="1"/>
  <c r="I122" i="1"/>
  <c r="S122" i="1"/>
  <c r="T122" i="1"/>
  <c r="I123" i="1"/>
  <c r="S123" i="1"/>
  <c r="T123" i="1"/>
  <c r="I124" i="1"/>
  <c r="S124" i="1"/>
  <c r="T124" i="1"/>
  <c r="I125" i="1"/>
  <c r="S125" i="1"/>
  <c r="T125" i="1"/>
  <c r="I126" i="1"/>
  <c r="S126" i="1"/>
  <c r="T126" i="1"/>
  <c r="I127" i="1"/>
  <c r="S127" i="1"/>
  <c r="T127" i="1"/>
  <c r="I128" i="1"/>
  <c r="S128" i="1"/>
  <c r="T128" i="1"/>
  <c r="I129" i="1"/>
  <c r="S129" i="1"/>
  <c r="T129" i="1"/>
  <c r="I130" i="1"/>
  <c r="S130" i="1"/>
  <c r="T130" i="1"/>
  <c r="I131" i="1"/>
  <c r="S131" i="1"/>
  <c r="T131" i="1"/>
  <c r="I132" i="1"/>
  <c r="S132" i="1"/>
  <c r="T132" i="1"/>
  <c r="I133" i="1"/>
  <c r="S133" i="1"/>
  <c r="T133" i="1"/>
  <c r="I134" i="1"/>
  <c r="S134" i="1"/>
  <c r="T134" i="1"/>
  <c r="I135" i="1"/>
  <c r="S135" i="1"/>
  <c r="T135" i="1"/>
  <c r="I136" i="1"/>
  <c r="S136" i="1"/>
  <c r="T136" i="1"/>
  <c r="I137" i="1"/>
  <c r="S137" i="1"/>
  <c r="T137" i="1"/>
  <c r="I138" i="1"/>
  <c r="S138" i="1"/>
  <c r="T138" i="1"/>
  <c r="I139" i="1"/>
  <c r="S139" i="1"/>
  <c r="T139" i="1"/>
  <c r="I140" i="1"/>
  <c r="S140" i="1"/>
  <c r="T140" i="1"/>
  <c r="I141" i="1"/>
  <c r="S141" i="1"/>
  <c r="T141" i="1"/>
  <c r="I142" i="1"/>
  <c r="S142" i="1"/>
  <c r="T142" i="1"/>
  <c r="I143" i="1"/>
  <c r="S143" i="1"/>
  <c r="T143" i="1"/>
  <c r="I144" i="1"/>
  <c r="S144" i="1"/>
  <c r="T144" i="1"/>
  <c r="I145" i="1"/>
  <c r="S145" i="1"/>
  <c r="T145" i="1"/>
  <c r="I146" i="1"/>
  <c r="S146" i="1"/>
  <c r="T146" i="1"/>
  <c r="I147" i="1"/>
  <c r="S147" i="1"/>
  <c r="T147" i="1"/>
  <c r="I148" i="1"/>
  <c r="S148" i="1"/>
  <c r="T148" i="1"/>
  <c r="I149" i="1"/>
  <c r="S149" i="1"/>
  <c r="T149" i="1"/>
  <c r="I150" i="1"/>
  <c r="S150" i="1"/>
  <c r="T150" i="1"/>
  <c r="I151" i="1"/>
  <c r="S151" i="1"/>
  <c r="T151" i="1"/>
  <c r="I152" i="1"/>
  <c r="S152" i="1"/>
  <c r="T152" i="1"/>
  <c r="I153" i="1"/>
  <c r="S153" i="1"/>
  <c r="T153" i="1"/>
  <c r="I154" i="1"/>
  <c r="S154" i="1"/>
  <c r="T154" i="1"/>
  <c r="I155" i="1"/>
  <c r="S155" i="1"/>
  <c r="T155" i="1"/>
  <c r="I156" i="1"/>
  <c r="S156" i="1"/>
  <c r="T156" i="1"/>
  <c r="I157" i="1"/>
  <c r="S157" i="1"/>
  <c r="T157" i="1"/>
  <c r="I158" i="1"/>
  <c r="S158" i="1"/>
  <c r="T158" i="1"/>
  <c r="I159" i="1"/>
  <c r="S159" i="1"/>
  <c r="T159" i="1"/>
  <c r="I160" i="1"/>
  <c r="S160" i="1"/>
  <c r="T160" i="1"/>
  <c r="I161" i="1"/>
  <c r="S161" i="1"/>
  <c r="T161" i="1"/>
  <c r="I162" i="1"/>
  <c r="S162" i="1"/>
  <c r="T162" i="1"/>
  <c r="I163" i="1"/>
  <c r="S163" i="1"/>
  <c r="T163" i="1"/>
  <c r="I164" i="1"/>
  <c r="S164" i="1"/>
  <c r="T164" i="1"/>
  <c r="I165" i="1"/>
  <c r="S165" i="1"/>
  <c r="T165" i="1"/>
  <c r="I166" i="1"/>
  <c r="S166" i="1"/>
  <c r="T166" i="1"/>
  <c r="I167" i="1"/>
  <c r="S167" i="1"/>
  <c r="T167" i="1"/>
  <c r="I168" i="1"/>
  <c r="S168" i="1"/>
  <c r="T168" i="1"/>
  <c r="I169" i="1"/>
  <c r="S169" i="1"/>
  <c r="T169" i="1"/>
  <c r="I170" i="1"/>
  <c r="S170" i="1"/>
  <c r="T170" i="1"/>
  <c r="I171" i="1"/>
  <c r="S171" i="1"/>
  <c r="T171" i="1"/>
  <c r="I172" i="1"/>
  <c r="S172" i="1"/>
  <c r="T172" i="1"/>
  <c r="I173" i="1"/>
  <c r="S173" i="1"/>
  <c r="T173" i="1"/>
  <c r="I174" i="1"/>
  <c r="S174" i="1"/>
  <c r="T174" i="1"/>
  <c r="I175" i="1"/>
  <c r="S175" i="1"/>
  <c r="T175" i="1"/>
  <c r="I176" i="1"/>
  <c r="S176" i="1"/>
  <c r="T176" i="1"/>
  <c r="I177" i="1"/>
  <c r="S177" i="1"/>
  <c r="T177" i="1"/>
  <c r="I178" i="1"/>
  <c r="S178" i="1"/>
  <c r="T178" i="1"/>
  <c r="I179" i="1"/>
  <c r="S179" i="1"/>
  <c r="T179" i="1"/>
  <c r="I180" i="1"/>
  <c r="S180" i="1"/>
  <c r="T180" i="1"/>
  <c r="I181" i="1"/>
  <c r="S181" i="1"/>
  <c r="T181" i="1"/>
  <c r="I182" i="1"/>
  <c r="S182" i="1"/>
  <c r="T182" i="1"/>
  <c r="I183" i="1"/>
  <c r="S183" i="1"/>
  <c r="T183" i="1"/>
  <c r="I184" i="1"/>
  <c r="S184" i="1"/>
  <c r="T184" i="1"/>
  <c r="I185" i="1"/>
  <c r="S185" i="1"/>
  <c r="T185" i="1"/>
  <c r="I186" i="1"/>
  <c r="S186" i="1"/>
  <c r="T186" i="1"/>
  <c r="I187" i="1"/>
  <c r="S187" i="1"/>
  <c r="T187" i="1"/>
  <c r="I188" i="1"/>
  <c r="S188" i="1"/>
  <c r="T188" i="1"/>
  <c r="I189" i="1"/>
  <c r="S189" i="1"/>
  <c r="T189" i="1"/>
  <c r="I190" i="1"/>
  <c r="S190" i="1"/>
  <c r="T190" i="1"/>
  <c r="I191" i="1"/>
  <c r="S191" i="1"/>
  <c r="T191" i="1"/>
  <c r="I192" i="1"/>
  <c r="S192" i="1"/>
  <c r="T192" i="1"/>
  <c r="I193" i="1"/>
  <c r="S193" i="1"/>
  <c r="T193" i="1"/>
  <c r="I194" i="1"/>
  <c r="S194" i="1"/>
  <c r="T194" i="1"/>
  <c r="I195" i="1"/>
  <c r="S195" i="1"/>
  <c r="T195" i="1"/>
  <c r="I196" i="1"/>
  <c r="S196" i="1"/>
  <c r="T196" i="1"/>
  <c r="I197" i="1"/>
  <c r="S197" i="1"/>
  <c r="T197" i="1"/>
  <c r="I198" i="1"/>
  <c r="S198" i="1"/>
  <c r="T198" i="1"/>
  <c r="I199" i="1"/>
  <c r="S199" i="1"/>
  <c r="T199" i="1"/>
  <c r="I200" i="1"/>
  <c r="S200" i="1"/>
  <c r="T200" i="1"/>
  <c r="I201" i="1"/>
  <c r="S201" i="1"/>
  <c r="T201" i="1"/>
  <c r="I202" i="1"/>
  <c r="S202" i="1"/>
  <c r="T202" i="1"/>
  <c r="I203" i="1"/>
  <c r="S203" i="1"/>
  <c r="T203" i="1"/>
  <c r="I204" i="1"/>
  <c r="S204" i="1"/>
  <c r="T204" i="1"/>
  <c r="I205" i="1"/>
  <c r="S205" i="1"/>
  <c r="T205" i="1"/>
  <c r="I206" i="1"/>
  <c r="S206" i="1"/>
  <c r="T206" i="1"/>
  <c r="I207" i="1"/>
  <c r="S207" i="1"/>
  <c r="T207" i="1"/>
  <c r="I208" i="1"/>
  <c r="S208" i="1"/>
  <c r="T208" i="1"/>
  <c r="I209" i="1"/>
  <c r="S209" i="1"/>
  <c r="T209" i="1"/>
  <c r="I210" i="1"/>
  <c r="S210" i="1"/>
  <c r="T210" i="1"/>
  <c r="I211" i="1"/>
  <c r="S211" i="1"/>
  <c r="T211" i="1"/>
  <c r="I212" i="1"/>
  <c r="S212" i="1"/>
  <c r="T212" i="1"/>
  <c r="I213" i="1"/>
  <c r="S213" i="1"/>
  <c r="T213" i="1"/>
  <c r="I214" i="1"/>
  <c r="S214" i="1"/>
  <c r="T214" i="1"/>
  <c r="I215" i="1"/>
  <c r="S215" i="1"/>
  <c r="T215" i="1"/>
  <c r="I216" i="1"/>
  <c r="S216" i="1"/>
  <c r="T216" i="1"/>
  <c r="I217" i="1"/>
  <c r="S217" i="1"/>
  <c r="T217" i="1"/>
  <c r="I218" i="1"/>
  <c r="S218" i="1"/>
  <c r="T218" i="1"/>
  <c r="I219" i="1"/>
  <c r="S219" i="1"/>
  <c r="T219" i="1"/>
  <c r="I220" i="1"/>
  <c r="S220" i="1"/>
  <c r="T220" i="1"/>
  <c r="I221" i="1"/>
  <c r="S221" i="1"/>
  <c r="T221" i="1"/>
  <c r="I222" i="1"/>
  <c r="S222" i="1"/>
  <c r="T222" i="1"/>
  <c r="I223" i="1"/>
  <c r="S223" i="1"/>
  <c r="T223" i="1"/>
  <c r="I224" i="1"/>
  <c r="S224" i="1"/>
  <c r="T224" i="1"/>
  <c r="I225" i="1"/>
  <c r="S225" i="1"/>
  <c r="T225" i="1"/>
  <c r="I226" i="1"/>
  <c r="S226" i="1"/>
  <c r="T226" i="1"/>
  <c r="I227" i="1"/>
  <c r="S227" i="1"/>
  <c r="T227" i="1"/>
  <c r="I228" i="1"/>
  <c r="S228" i="1"/>
  <c r="T228" i="1"/>
  <c r="I229" i="1"/>
  <c r="S229" i="1"/>
  <c r="T229" i="1"/>
  <c r="I230" i="1"/>
  <c r="S230" i="1"/>
  <c r="T230" i="1"/>
  <c r="I231" i="1"/>
  <c r="S231" i="1"/>
  <c r="T231" i="1"/>
  <c r="I232" i="1"/>
  <c r="S232" i="1"/>
  <c r="T232" i="1"/>
  <c r="I233" i="1"/>
  <c r="S233" i="1"/>
  <c r="T233" i="1"/>
  <c r="I234" i="1"/>
  <c r="S234" i="1"/>
  <c r="T234" i="1"/>
  <c r="I235" i="1"/>
  <c r="S235" i="1"/>
  <c r="T235" i="1"/>
  <c r="I236" i="1"/>
  <c r="S236" i="1"/>
  <c r="T236" i="1"/>
  <c r="I237" i="1"/>
  <c r="S237" i="1"/>
  <c r="T237" i="1"/>
  <c r="I238" i="1"/>
  <c r="S238" i="1"/>
  <c r="T238" i="1"/>
  <c r="I239" i="1"/>
  <c r="S239" i="1"/>
  <c r="T239" i="1"/>
  <c r="I240" i="1"/>
  <c r="S240" i="1"/>
  <c r="T240" i="1"/>
  <c r="I241" i="1"/>
  <c r="S241" i="1"/>
  <c r="T241" i="1"/>
  <c r="I242" i="1"/>
  <c r="S242" i="1"/>
  <c r="T242" i="1"/>
  <c r="I243" i="1"/>
  <c r="S243" i="1"/>
  <c r="T243" i="1"/>
  <c r="I244" i="1"/>
  <c r="S244" i="1"/>
  <c r="T244" i="1"/>
  <c r="I245" i="1"/>
  <c r="S245" i="1"/>
  <c r="T245" i="1"/>
  <c r="I246" i="1"/>
  <c r="S246" i="1"/>
  <c r="T246" i="1"/>
  <c r="I247" i="1"/>
  <c r="S247" i="1"/>
  <c r="T247" i="1"/>
  <c r="I248" i="1"/>
  <c r="S248" i="1"/>
  <c r="T248" i="1"/>
  <c r="I249" i="1"/>
  <c r="S249" i="1"/>
  <c r="T249" i="1"/>
  <c r="I250" i="1"/>
  <c r="S250" i="1"/>
  <c r="T250" i="1"/>
  <c r="I251" i="1"/>
  <c r="S251" i="1"/>
  <c r="T251" i="1"/>
  <c r="I252" i="1"/>
  <c r="S252" i="1"/>
  <c r="T252" i="1"/>
  <c r="I253" i="1"/>
  <c r="S253" i="1"/>
  <c r="T253" i="1"/>
  <c r="I254" i="1"/>
  <c r="S254" i="1"/>
  <c r="T254" i="1"/>
  <c r="I255" i="1"/>
  <c r="S255" i="1"/>
  <c r="T255" i="1"/>
  <c r="I256" i="1"/>
  <c r="S256" i="1"/>
  <c r="T256" i="1"/>
  <c r="I257" i="1"/>
  <c r="S257" i="1"/>
  <c r="T257" i="1"/>
  <c r="I258" i="1"/>
  <c r="S258" i="1"/>
  <c r="T258" i="1"/>
  <c r="I259" i="1"/>
  <c r="S259" i="1"/>
  <c r="T259" i="1"/>
  <c r="I260" i="1"/>
  <c r="S260" i="1"/>
  <c r="T260" i="1"/>
  <c r="I261" i="1"/>
  <c r="S261" i="1"/>
  <c r="T261" i="1"/>
  <c r="I262" i="1"/>
  <c r="S262" i="1"/>
  <c r="T262" i="1"/>
  <c r="I263" i="1"/>
  <c r="S263" i="1"/>
  <c r="T263" i="1"/>
  <c r="I264" i="1"/>
  <c r="S264" i="1"/>
  <c r="T264" i="1"/>
  <c r="I265" i="1"/>
  <c r="S265" i="1"/>
  <c r="T265" i="1"/>
  <c r="I266" i="1"/>
  <c r="S266" i="1"/>
  <c r="T266" i="1"/>
  <c r="I267" i="1"/>
  <c r="S267" i="1"/>
  <c r="T267" i="1"/>
  <c r="I268" i="1"/>
  <c r="S268" i="1"/>
  <c r="T268" i="1"/>
  <c r="I269" i="1"/>
  <c r="S269" i="1"/>
  <c r="T269" i="1"/>
  <c r="I270" i="1"/>
  <c r="S270" i="1"/>
  <c r="T270" i="1"/>
  <c r="I271" i="1"/>
  <c r="S271" i="1"/>
  <c r="T271" i="1"/>
  <c r="I272" i="1"/>
  <c r="S272" i="1"/>
  <c r="T272" i="1"/>
  <c r="I273" i="1"/>
  <c r="S273" i="1"/>
  <c r="T273" i="1"/>
  <c r="I274" i="1"/>
  <c r="S274" i="1"/>
  <c r="T274" i="1"/>
  <c r="I275" i="1"/>
  <c r="S275" i="1"/>
  <c r="T275" i="1"/>
  <c r="I276" i="1"/>
  <c r="S276" i="1"/>
  <c r="T276" i="1"/>
  <c r="I277" i="1"/>
  <c r="S277" i="1"/>
  <c r="T277" i="1"/>
  <c r="I278" i="1"/>
  <c r="S278" i="1"/>
  <c r="T278" i="1"/>
  <c r="I279" i="1"/>
  <c r="S279" i="1"/>
  <c r="T279" i="1"/>
  <c r="I280" i="1"/>
  <c r="S280" i="1"/>
  <c r="T280" i="1"/>
  <c r="I281" i="1"/>
  <c r="S281" i="1"/>
  <c r="T281" i="1"/>
  <c r="I282" i="1"/>
  <c r="S282" i="1"/>
  <c r="T282" i="1"/>
  <c r="I283" i="1"/>
  <c r="S283" i="1"/>
  <c r="T283" i="1"/>
  <c r="I284" i="1"/>
  <c r="S284" i="1"/>
  <c r="T284" i="1"/>
  <c r="I285" i="1"/>
  <c r="S285" i="1"/>
  <c r="T285" i="1"/>
  <c r="I286" i="1"/>
  <c r="S286" i="1"/>
  <c r="T286" i="1"/>
  <c r="I287" i="1"/>
  <c r="S287" i="1"/>
  <c r="T287" i="1"/>
  <c r="I288" i="1"/>
  <c r="S288" i="1"/>
  <c r="T288" i="1"/>
  <c r="I289" i="1"/>
  <c r="S289" i="1"/>
  <c r="T289" i="1"/>
  <c r="I290" i="1"/>
  <c r="S290" i="1"/>
  <c r="T290" i="1"/>
  <c r="I291" i="1"/>
  <c r="S291" i="1"/>
  <c r="T291" i="1"/>
  <c r="I292" i="1"/>
  <c r="S292" i="1"/>
  <c r="T292" i="1"/>
  <c r="I293" i="1"/>
  <c r="S293" i="1"/>
  <c r="T293" i="1"/>
  <c r="I294" i="1"/>
  <c r="S294" i="1"/>
  <c r="T294" i="1"/>
  <c r="I295" i="1"/>
  <c r="S295" i="1"/>
  <c r="T295" i="1"/>
  <c r="I296" i="1"/>
  <c r="S296" i="1"/>
  <c r="T296" i="1"/>
  <c r="I297" i="1"/>
  <c r="S297" i="1"/>
  <c r="T297" i="1"/>
  <c r="I298" i="1"/>
  <c r="S298" i="1"/>
  <c r="T298" i="1"/>
  <c r="I299" i="1"/>
  <c r="S299" i="1"/>
  <c r="T299" i="1"/>
  <c r="I300" i="1"/>
  <c r="S300" i="1"/>
  <c r="T300" i="1"/>
  <c r="I301" i="1"/>
  <c r="S301" i="1"/>
  <c r="T301" i="1"/>
  <c r="I302" i="1"/>
  <c r="S302" i="1"/>
  <c r="T302" i="1"/>
  <c r="I303" i="1"/>
  <c r="S303" i="1"/>
  <c r="T303" i="1"/>
  <c r="I304" i="1"/>
  <c r="S304" i="1"/>
  <c r="T304" i="1"/>
  <c r="I305" i="1"/>
  <c r="S305" i="1"/>
  <c r="T305" i="1"/>
  <c r="I306" i="1"/>
  <c r="S306" i="1"/>
  <c r="T306" i="1"/>
  <c r="I307" i="1"/>
  <c r="S307" i="1"/>
  <c r="T307" i="1"/>
  <c r="I308" i="1"/>
  <c r="S308" i="1"/>
  <c r="T308" i="1"/>
  <c r="I309" i="1"/>
  <c r="S309" i="1"/>
  <c r="T309" i="1"/>
  <c r="I310" i="1"/>
  <c r="S310" i="1"/>
  <c r="T310" i="1"/>
  <c r="I311" i="1"/>
  <c r="S311" i="1"/>
  <c r="T311" i="1"/>
  <c r="I312" i="1"/>
  <c r="S312" i="1"/>
  <c r="T312" i="1"/>
  <c r="I313" i="1"/>
  <c r="S313" i="1"/>
  <c r="T313" i="1"/>
  <c r="I314" i="1"/>
  <c r="S314" i="1"/>
  <c r="T314" i="1"/>
  <c r="I315" i="1"/>
  <c r="S315" i="1"/>
  <c r="T315" i="1"/>
  <c r="I316" i="1"/>
  <c r="S316" i="1"/>
  <c r="T316" i="1"/>
  <c r="I317" i="1"/>
  <c r="S317" i="1"/>
  <c r="T317" i="1"/>
  <c r="I318" i="1"/>
  <c r="S318" i="1"/>
  <c r="T318" i="1"/>
  <c r="I319" i="1"/>
  <c r="S319" i="1"/>
  <c r="T319" i="1"/>
  <c r="I320" i="1"/>
  <c r="S320" i="1"/>
  <c r="T320" i="1"/>
  <c r="I321" i="1"/>
  <c r="S321" i="1"/>
  <c r="T321" i="1"/>
  <c r="I322" i="1"/>
  <c r="S322" i="1"/>
  <c r="T322" i="1"/>
  <c r="I323" i="1"/>
  <c r="S323" i="1"/>
  <c r="T323" i="1"/>
  <c r="I324" i="1"/>
  <c r="S324" i="1"/>
  <c r="T324" i="1"/>
  <c r="I325" i="1"/>
  <c r="S325" i="1"/>
  <c r="T325" i="1"/>
  <c r="I326" i="1"/>
  <c r="S326" i="1"/>
  <c r="T326" i="1"/>
  <c r="I327" i="1"/>
  <c r="S327" i="1"/>
  <c r="T327" i="1"/>
  <c r="I328" i="1"/>
  <c r="S328" i="1"/>
  <c r="T328" i="1"/>
  <c r="I329" i="1"/>
  <c r="S329" i="1"/>
  <c r="T329" i="1"/>
  <c r="I330" i="1"/>
  <c r="S330" i="1"/>
  <c r="T330" i="1"/>
  <c r="I331" i="1"/>
  <c r="S331" i="1"/>
  <c r="T331" i="1"/>
  <c r="I332" i="1"/>
  <c r="S332" i="1"/>
  <c r="T332" i="1"/>
  <c r="I333" i="1"/>
  <c r="S333" i="1"/>
  <c r="T333" i="1"/>
  <c r="I334" i="1"/>
  <c r="S334" i="1"/>
  <c r="T334" i="1"/>
  <c r="I335" i="1"/>
  <c r="S335" i="1"/>
  <c r="T335" i="1"/>
  <c r="I336" i="1"/>
  <c r="S336" i="1"/>
  <c r="T336" i="1"/>
  <c r="I337" i="1"/>
  <c r="S337" i="1"/>
  <c r="T337" i="1"/>
  <c r="I338" i="1"/>
  <c r="S338" i="1"/>
  <c r="T338" i="1"/>
  <c r="I339" i="1"/>
  <c r="S339" i="1"/>
  <c r="T339" i="1"/>
  <c r="I340" i="1"/>
  <c r="S340" i="1"/>
  <c r="T340" i="1"/>
  <c r="I341" i="1"/>
  <c r="S341" i="1"/>
  <c r="T341" i="1"/>
  <c r="I342" i="1"/>
  <c r="S342" i="1"/>
  <c r="T342" i="1"/>
  <c r="I343" i="1"/>
  <c r="S343" i="1"/>
  <c r="T343" i="1"/>
  <c r="I344" i="1"/>
  <c r="S344" i="1"/>
  <c r="T344" i="1"/>
  <c r="I345" i="1"/>
  <c r="S345" i="1"/>
  <c r="T345" i="1"/>
  <c r="I346" i="1"/>
  <c r="S346" i="1"/>
  <c r="T346" i="1"/>
  <c r="I347" i="1"/>
  <c r="S347" i="1"/>
  <c r="T347" i="1"/>
  <c r="I348" i="1"/>
  <c r="S348" i="1"/>
  <c r="T348" i="1"/>
  <c r="I349" i="1"/>
  <c r="S349" i="1"/>
  <c r="T349" i="1"/>
  <c r="I350" i="1"/>
  <c r="S350" i="1"/>
  <c r="T350" i="1"/>
  <c r="I351" i="1"/>
  <c r="S351" i="1"/>
  <c r="T351" i="1"/>
  <c r="I352" i="1"/>
  <c r="S352" i="1"/>
  <c r="T352" i="1"/>
  <c r="I353" i="1"/>
  <c r="S353" i="1"/>
  <c r="T353" i="1"/>
  <c r="I354" i="1"/>
  <c r="S354" i="1"/>
  <c r="T354" i="1"/>
  <c r="I355" i="1"/>
  <c r="S355" i="1"/>
  <c r="T355" i="1"/>
  <c r="I356" i="1"/>
  <c r="S356" i="1"/>
  <c r="T356" i="1"/>
  <c r="I357" i="1"/>
  <c r="S357" i="1"/>
  <c r="T357" i="1"/>
  <c r="I358" i="1"/>
  <c r="S358" i="1"/>
  <c r="T358" i="1"/>
  <c r="I359" i="1"/>
  <c r="S359" i="1"/>
  <c r="T359" i="1"/>
  <c r="I360" i="1"/>
  <c r="S360" i="1"/>
  <c r="T360" i="1"/>
  <c r="I361" i="1"/>
  <c r="S361" i="1"/>
  <c r="T361" i="1"/>
  <c r="I362" i="1"/>
  <c r="S362" i="1"/>
  <c r="T362" i="1"/>
  <c r="I363" i="1"/>
  <c r="S363" i="1"/>
  <c r="T363" i="1"/>
  <c r="I364" i="1"/>
  <c r="S364" i="1"/>
  <c r="T364" i="1"/>
  <c r="I365" i="1"/>
  <c r="S365" i="1"/>
  <c r="T365" i="1"/>
  <c r="I366" i="1"/>
  <c r="S366" i="1"/>
  <c r="T366" i="1"/>
  <c r="I367" i="1"/>
  <c r="S367" i="1"/>
  <c r="T367" i="1"/>
  <c r="I368" i="1"/>
  <c r="S368" i="1"/>
  <c r="T368" i="1"/>
  <c r="I369" i="1"/>
  <c r="S369" i="1"/>
  <c r="T369" i="1"/>
  <c r="I370" i="1"/>
  <c r="S370" i="1"/>
  <c r="T370" i="1"/>
  <c r="I371" i="1"/>
  <c r="S371" i="1"/>
  <c r="T371" i="1"/>
  <c r="I372" i="1"/>
  <c r="S372" i="1"/>
  <c r="T372" i="1"/>
  <c r="I373" i="1"/>
  <c r="S373" i="1"/>
  <c r="T373" i="1"/>
  <c r="I374" i="1"/>
  <c r="S374" i="1"/>
  <c r="T374" i="1"/>
  <c r="I375" i="1"/>
  <c r="S375" i="1"/>
  <c r="T375" i="1"/>
  <c r="I376" i="1"/>
  <c r="S376" i="1"/>
  <c r="T376" i="1"/>
  <c r="I377" i="1"/>
  <c r="S377" i="1"/>
  <c r="T377" i="1"/>
  <c r="I378" i="1"/>
  <c r="S378" i="1"/>
  <c r="T378" i="1"/>
  <c r="I379" i="1"/>
  <c r="S379" i="1"/>
  <c r="T379" i="1"/>
  <c r="I380" i="1"/>
  <c r="S380" i="1"/>
  <c r="T380" i="1"/>
  <c r="I381" i="1"/>
  <c r="S381" i="1"/>
  <c r="T381" i="1"/>
  <c r="I382" i="1"/>
  <c r="S382" i="1"/>
  <c r="T382" i="1"/>
  <c r="I383" i="1"/>
  <c r="S383" i="1"/>
  <c r="T383" i="1"/>
  <c r="I384" i="1"/>
  <c r="S384" i="1"/>
  <c r="T384" i="1"/>
  <c r="I385" i="1"/>
  <c r="S385" i="1"/>
  <c r="T385" i="1"/>
  <c r="I386" i="1"/>
  <c r="S386" i="1"/>
  <c r="T386" i="1"/>
  <c r="I387" i="1"/>
  <c r="S387" i="1"/>
  <c r="T387" i="1"/>
  <c r="I388" i="1"/>
  <c r="S388" i="1"/>
  <c r="T388" i="1"/>
  <c r="I389" i="1"/>
  <c r="S389" i="1"/>
  <c r="T389" i="1"/>
  <c r="I390" i="1"/>
  <c r="S390" i="1"/>
  <c r="T390" i="1"/>
  <c r="I391" i="1"/>
  <c r="S391" i="1"/>
  <c r="T391" i="1"/>
  <c r="I392" i="1"/>
  <c r="S392" i="1"/>
  <c r="T392" i="1"/>
  <c r="I393" i="1"/>
  <c r="S393" i="1"/>
  <c r="T393" i="1"/>
  <c r="I394" i="1"/>
  <c r="S394" i="1"/>
  <c r="T394" i="1"/>
  <c r="I395" i="1"/>
  <c r="S395" i="1"/>
  <c r="T395" i="1"/>
  <c r="I396" i="1"/>
  <c r="S396" i="1"/>
  <c r="T396" i="1"/>
  <c r="I397" i="1"/>
  <c r="S397" i="1"/>
  <c r="T397" i="1"/>
  <c r="I398" i="1"/>
  <c r="S398" i="1"/>
  <c r="T398" i="1"/>
  <c r="I399" i="1"/>
  <c r="S399" i="1"/>
  <c r="T399" i="1"/>
  <c r="I400" i="1"/>
  <c r="S400" i="1"/>
  <c r="T400" i="1"/>
  <c r="I401" i="1"/>
  <c r="S401" i="1"/>
  <c r="T401" i="1"/>
  <c r="I402" i="1"/>
  <c r="S402" i="1"/>
  <c r="T402" i="1"/>
  <c r="I403" i="1"/>
  <c r="S403" i="1"/>
  <c r="T403" i="1"/>
  <c r="I404" i="1"/>
  <c r="S404" i="1"/>
  <c r="T404" i="1"/>
  <c r="I405" i="1"/>
  <c r="S405" i="1"/>
  <c r="T405" i="1"/>
  <c r="I406" i="1"/>
  <c r="S406" i="1"/>
  <c r="T406" i="1"/>
  <c r="I407" i="1"/>
  <c r="S407" i="1"/>
  <c r="T407" i="1"/>
  <c r="I408" i="1"/>
  <c r="S408" i="1"/>
  <c r="T408" i="1"/>
  <c r="I409" i="1"/>
  <c r="S409" i="1"/>
  <c r="T409" i="1"/>
  <c r="I410" i="1"/>
  <c r="S410" i="1"/>
  <c r="T410" i="1"/>
  <c r="I411" i="1"/>
  <c r="S411" i="1"/>
  <c r="T411" i="1"/>
  <c r="I412" i="1"/>
  <c r="S412" i="1"/>
  <c r="T412" i="1"/>
  <c r="I413" i="1"/>
  <c r="S413" i="1"/>
  <c r="T413" i="1"/>
  <c r="I414" i="1"/>
  <c r="S414" i="1"/>
  <c r="T414" i="1"/>
  <c r="I415" i="1"/>
  <c r="S415" i="1"/>
  <c r="T415" i="1"/>
  <c r="I416" i="1"/>
  <c r="S416" i="1"/>
  <c r="T416" i="1"/>
  <c r="I417" i="1"/>
  <c r="S417" i="1"/>
  <c r="T417" i="1"/>
  <c r="I418" i="1"/>
  <c r="S418" i="1"/>
  <c r="T418" i="1"/>
  <c r="I419" i="1"/>
  <c r="S419" i="1"/>
  <c r="T419" i="1"/>
  <c r="I420" i="1"/>
  <c r="S420" i="1"/>
  <c r="T420" i="1"/>
  <c r="I421" i="1"/>
  <c r="S421" i="1"/>
  <c r="T421" i="1"/>
  <c r="I422" i="1"/>
  <c r="S422" i="1"/>
  <c r="T422" i="1"/>
  <c r="I423" i="1"/>
  <c r="S423" i="1"/>
  <c r="T423" i="1"/>
  <c r="I424" i="1"/>
  <c r="S424" i="1"/>
  <c r="T424" i="1"/>
  <c r="I425" i="1"/>
  <c r="S425" i="1"/>
  <c r="T425" i="1"/>
  <c r="I426" i="1"/>
  <c r="S426" i="1"/>
  <c r="T426" i="1"/>
  <c r="I427" i="1"/>
  <c r="S427" i="1"/>
  <c r="T427" i="1"/>
  <c r="I428" i="1"/>
  <c r="S428" i="1"/>
  <c r="T428" i="1"/>
  <c r="I429" i="1"/>
  <c r="S429" i="1"/>
  <c r="T429" i="1"/>
  <c r="I430" i="1"/>
  <c r="S430" i="1"/>
  <c r="T430" i="1"/>
  <c r="I431" i="1"/>
  <c r="S431" i="1"/>
  <c r="T431" i="1"/>
  <c r="I432" i="1"/>
  <c r="S432" i="1"/>
  <c r="T432" i="1"/>
  <c r="I433" i="1"/>
  <c r="S433" i="1"/>
  <c r="T433" i="1"/>
  <c r="I434" i="1"/>
  <c r="S434" i="1"/>
  <c r="T434" i="1"/>
  <c r="I435" i="1"/>
  <c r="S435" i="1"/>
  <c r="T435" i="1"/>
  <c r="I436" i="1"/>
  <c r="S436" i="1"/>
  <c r="T436" i="1"/>
  <c r="I437" i="1"/>
  <c r="S437" i="1"/>
  <c r="T437" i="1"/>
  <c r="I438" i="1"/>
  <c r="S438" i="1"/>
  <c r="T438" i="1"/>
  <c r="I439" i="1"/>
  <c r="S439" i="1"/>
  <c r="T439" i="1"/>
  <c r="I440" i="1"/>
  <c r="S440" i="1"/>
  <c r="T440" i="1"/>
  <c r="I441" i="1"/>
  <c r="S441" i="1"/>
  <c r="T441" i="1"/>
  <c r="I442" i="1"/>
  <c r="S442" i="1"/>
  <c r="T442" i="1"/>
  <c r="I443" i="1"/>
  <c r="S443" i="1"/>
  <c r="T443" i="1"/>
  <c r="I444" i="1"/>
  <c r="S444" i="1"/>
  <c r="T444" i="1"/>
  <c r="I445" i="1"/>
  <c r="S445" i="1"/>
  <c r="T445" i="1"/>
  <c r="I446" i="1"/>
  <c r="S446" i="1"/>
  <c r="T446" i="1"/>
  <c r="I447" i="1"/>
  <c r="S447" i="1"/>
  <c r="T447" i="1"/>
  <c r="I448" i="1"/>
  <c r="S448" i="1"/>
  <c r="T448" i="1"/>
  <c r="I449" i="1"/>
  <c r="S449" i="1"/>
  <c r="T449" i="1"/>
  <c r="I450" i="1"/>
  <c r="S450" i="1"/>
  <c r="T450" i="1"/>
  <c r="I451" i="1"/>
  <c r="S451" i="1"/>
  <c r="T451" i="1"/>
  <c r="I452" i="1"/>
  <c r="S452" i="1"/>
  <c r="T452" i="1"/>
  <c r="I453" i="1"/>
  <c r="S453" i="1"/>
  <c r="T453" i="1"/>
  <c r="I454" i="1"/>
  <c r="S454" i="1"/>
  <c r="T454" i="1"/>
  <c r="I455" i="1"/>
  <c r="S455" i="1"/>
  <c r="T455" i="1"/>
  <c r="I456" i="1"/>
  <c r="S456" i="1"/>
  <c r="T456" i="1"/>
  <c r="I457" i="1"/>
  <c r="S457" i="1"/>
  <c r="T457" i="1"/>
  <c r="I458" i="1"/>
  <c r="S458" i="1"/>
  <c r="T458" i="1"/>
  <c r="I459" i="1"/>
  <c r="S459" i="1"/>
  <c r="T459" i="1"/>
  <c r="I460" i="1"/>
  <c r="S460" i="1"/>
  <c r="T460" i="1"/>
  <c r="I461" i="1"/>
  <c r="S461" i="1"/>
  <c r="T461" i="1"/>
  <c r="I462" i="1"/>
  <c r="S462" i="1"/>
  <c r="T462" i="1"/>
  <c r="I463" i="1"/>
  <c r="S463" i="1"/>
  <c r="T463" i="1"/>
  <c r="I464" i="1"/>
  <c r="S464" i="1"/>
  <c r="T464" i="1"/>
  <c r="I465" i="1"/>
  <c r="S465" i="1"/>
  <c r="T465" i="1"/>
  <c r="I466" i="1"/>
  <c r="S466" i="1"/>
  <c r="T466" i="1"/>
  <c r="I467" i="1"/>
  <c r="S467" i="1"/>
  <c r="T467" i="1"/>
  <c r="I468" i="1"/>
  <c r="S468" i="1"/>
  <c r="T468" i="1"/>
  <c r="I469" i="1"/>
  <c r="S469" i="1"/>
  <c r="T469" i="1"/>
  <c r="I470" i="1"/>
  <c r="S470" i="1"/>
  <c r="T470" i="1"/>
  <c r="I471" i="1"/>
  <c r="S471" i="1"/>
  <c r="T471" i="1"/>
  <c r="I472" i="1"/>
  <c r="S472" i="1"/>
  <c r="T472" i="1"/>
  <c r="I473" i="1"/>
  <c r="S473" i="1"/>
  <c r="T473" i="1"/>
  <c r="I474" i="1"/>
  <c r="S474" i="1"/>
  <c r="T474" i="1"/>
  <c r="I475" i="1"/>
  <c r="S475" i="1"/>
  <c r="T475" i="1"/>
  <c r="I476" i="1"/>
  <c r="S476" i="1"/>
  <c r="T476" i="1"/>
  <c r="I477" i="1"/>
  <c r="S477" i="1"/>
  <c r="T477" i="1"/>
  <c r="I478" i="1"/>
  <c r="S478" i="1"/>
  <c r="T478" i="1"/>
  <c r="I479" i="1"/>
  <c r="S479" i="1"/>
  <c r="T479" i="1"/>
  <c r="I480" i="1"/>
  <c r="S480" i="1"/>
  <c r="T480" i="1"/>
  <c r="I481" i="1"/>
  <c r="S481" i="1"/>
  <c r="T481" i="1"/>
  <c r="I482" i="1"/>
  <c r="S482" i="1"/>
  <c r="T482" i="1"/>
  <c r="I483" i="1"/>
  <c r="S483" i="1"/>
  <c r="T483" i="1"/>
  <c r="I484" i="1"/>
  <c r="S484" i="1"/>
  <c r="T484" i="1"/>
  <c r="I485" i="1"/>
  <c r="S485" i="1"/>
  <c r="T485" i="1"/>
  <c r="I486" i="1"/>
  <c r="S486" i="1"/>
  <c r="T486" i="1"/>
  <c r="I487" i="1"/>
  <c r="S487" i="1"/>
  <c r="T487" i="1"/>
  <c r="I488" i="1"/>
  <c r="S488" i="1"/>
  <c r="T488" i="1"/>
  <c r="I489" i="1"/>
  <c r="S489" i="1"/>
  <c r="T489" i="1"/>
  <c r="I490" i="1"/>
  <c r="S490" i="1"/>
  <c r="T490" i="1"/>
  <c r="I491" i="1"/>
  <c r="S491" i="1"/>
  <c r="T491" i="1"/>
  <c r="I492" i="1"/>
  <c r="S492" i="1"/>
  <c r="T492" i="1"/>
  <c r="I493" i="1"/>
  <c r="S493" i="1"/>
  <c r="T493" i="1"/>
  <c r="I494" i="1"/>
  <c r="S494" i="1"/>
  <c r="T494" i="1"/>
  <c r="I495" i="1"/>
  <c r="S495" i="1"/>
  <c r="T495" i="1"/>
  <c r="I496" i="1"/>
  <c r="S496" i="1"/>
  <c r="T496" i="1"/>
  <c r="I497" i="1"/>
  <c r="S497" i="1"/>
  <c r="T497" i="1"/>
  <c r="I498" i="1"/>
  <c r="S498" i="1"/>
  <c r="T498" i="1"/>
  <c r="I499" i="1"/>
  <c r="S499" i="1"/>
  <c r="T499" i="1"/>
  <c r="I500" i="1"/>
  <c r="S500" i="1"/>
  <c r="T500" i="1"/>
  <c r="I501" i="1"/>
  <c r="S501" i="1"/>
  <c r="T501" i="1"/>
  <c r="I502" i="1"/>
  <c r="S502" i="1"/>
  <c r="T502" i="1"/>
  <c r="I503" i="1"/>
  <c r="S503" i="1"/>
  <c r="T503" i="1"/>
  <c r="I504" i="1"/>
  <c r="S504" i="1"/>
  <c r="T504" i="1"/>
  <c r="I505" i="1"/>
  <c r="S505" i="1"/>
  <c r="T505" i="1"/>
  <c r="I506" i="1"/>
  <c r="S506" i="1"/>
  <c r="T506" i="1"/>
  <c r="I507" i="1"/>
  <c r="S507" i="1"/>
  <c r="T507" i="1"/>
  <c r="I508" i="1"/>
  <c r="S508" i="1"/>
  <c r="T508" i="1"/>
  <c r="I509" i="1"/>
  <c r="S509" i="1"/>
  <c r="T509" i="1"/>
  <c r="I510" i="1"/>
  <c r="S510" i="1"/>
  <c r="T510" i="1"/>
  <c r="I511" i="1"/>
  <c r="S511" i="1"/>
  <c r="T511" i="1"/>
  <c r="I512" i="1"/>
  <c r="S512" i="1"/>
  <c r="T512" i="1"/>
  <c r="I513" i="1"/>
  <c r="S513" i="1"/>
  <c r="T513" i="1"/>
  <c r="I514" i="1"/>
  <c r="S514" i="1"/>
  <c r="T514" i="1"/>
  <c r="I515" i="1"/>
  <c r="S515" i="1"/>
  <c r="T515" i="1"/>
  <c r="I516" i="1"/>
  <c r="S516" i="1"/>
  <c r="T516" i="1"/>
  <c r="I517" i="1"/>
  <c r="S517" i="1"/>
  <c r="T517" i="1"/>
  <c r="I518" i="1"/>
  <c r="S518" i="1"/>
  <c r="T518" i="1"/>
  <c r="I519" i="1"/>
  <c r="S519" i="1"/>
  <c r="T519" i="1"/>
  <c r="I520" i="1"/>
  <c r="S520" i="1"/>
  <c r="T520" i="1"/>
  <c r="I521" i="1"/>
  <c r="S521" i="1"/>
  <c r="T521" i="1"/>
  <c r="I522" i="1"/>
  <c r="S522" i="1"/>
  <c r="T522" i="1"/>
  <c r="I523" i="1"/>
  <c r="S523" i="1"/>
  <c r="T523" i="1"/>
  <c r="I524" i="1"/>
  <c r="S524" i="1"/>
  <c r="T524" i="1"/>
  <c r="I525" i="1"/>
  <c r="S525" i="1"/>
  <c r="T525" i="1"/>
  <c r="I526" i="1"/>
  <c r="S526" i="1"/>
  <c r="T526" i="1"/>
  <c r="I527" i="1"/>
  <c r="S527" i="1"/>
  <c r="T527" i="1"/>
  <c r="I528" i="1"/>
  <c r="S528" i="1"/>
  <c r="T528" i="1"/>
  <c r="I529" i="1"/>
  <c r="S529" i="1"/>
  <c r="T529" i="1"/>
  <c r="I530" i="1"/>
  <c r="S530" i="1"/>
  <c r="T530" i="1"/>
  <c r="I531" i="1"/>
  <c r="S531" i="1"/>
  <c r="T531" i="1"/>
  <c r="I532" i="1"/>
  <c r="S532" i="1"/>
  <c r="T532" i="1"/>
  <c r="I533" i="1"/>
  <c r="S533" i="1"/>
  <c r="T533" i="1"/>
  <c r="I534" i="1"/>
  <c r="S534" i="1"/>
  <c r="T534" i="1"/>
  <c r="I535" i="1"/>
  <c r="S535" i="1"/>
  <c r="T535" i="1"/>
  <c r="I536" i="1"/>
  <c r="S536" i="1"/>
  <c r="T536" i="1"/>
  <c r="I537" i="1"/>
  <c r="S537" i="1"/>
  <c r="T537" i="1"/>
  <c r="I538" i="1"/>
  <c r="S538" i="1"/>
  <c r="T538" i="1"/>
  <c r="I539" i="1"/>
  <c r="S539" i="1"/>
  <c r="T539" i="1"/>
  <c r="I540" i="1"/>
  <c r="S540" i="1"/>
  <c r="T540" i="1"/>
  <c r="I541" i="1"/>
  <c r="S541" i="1"/>
  <c r="T541" i="1"/>
  <c r="I542" i="1"/>
  <c r="S542" i="1"/>
  <c r="T542" i="1"/>
  <c r="I543" i="1"/>
  <c r="S543" i="1"/>
  <c r="T543" i="1"/>
  <c r="I544" i="1"/>
  <c r="S544" i="1"/>
  <c r="T544" i="1"/>
  <c r="I545" i="1"/>
  <c r="S545" i="1"/>
  <c r="T545" i="1"/>
  <c r="I546" i="1"/>
  <c r="S546" i="1"/>
  <c r="T546" i="1"/>
  <c r="I547" i="1"/>
  <c r="S547" i="1"/>
  <c r="T547" i="1"/>
  <c r="I548" i="1"/>
  <c r="S548" i="1"/>
  <c r="T548" i="1"/>
  <c r="I549" i="1"/>
  <c r="S549" i="1"/>
  <c r="T549" i="1"/>
  <c r="I550" i="1"/>
  <c r="S550" i="1"/>
  <c r="T550" i="1"/>
  <c r="I551" i="1"/>
  <c r="S551" i="1"/>
  <c r="T551" i="1"/>
  <c r="I552" i="1"/>
  <c r="S552" i="1"/>
  <c r="T552" i="1"/>
  <c r="I553" i="1"/>
  <c r="S553" i="1"/>
  <c r="T553" i="1"/>
  <c r="I554" i="1"/>
  <c r="S554" i="1"/>
  <c r="T554" i="1"/>
  <c r="I555" i="1"/>
  <c r="S555" i="1"/>
  <c r="T555" i="1"/>
  <c r="I556" i="1"/>
  <c r="S556" i="1"/>
  <c r="T556" i="1"/>
  <c r="I557" i="1"/>
  <c r="S557" i="1"/>
  <c r="T557" i="1"/>
  <c r="I558" i="1"/>
  <c r="S558" i="1"/>
  <c r="T558" i="1"/>
  <c r="I559" i="1"/>
  <c r="S559" i="1"/>
  <c r="T559" i="1"/>
  <c r="I560" i="1"/>
  <c r="S560" i="1"/>
  <c r="T560" i="1"/>
  <c r="I561" i="1"/>
  <c r="S561" i="1"/>
  <c r="T561" i="1"/>
  <c r="I562" i="1"/>
  <c r="S562" i="1"/>
  <c r="T562" i="1"/>
  <c r="I563" i="1"/>
  <c r="S563" i="1"/>
  <c r="T563" i="1"/>
  <c r="I564" i="1"/>
  <c r="S564" i="1"/>
  <c r="T564" i="1"/>
  <c r="I565" i="1"/>
  <c r="S565" i="1"/>
  <c r="T565" i="1"/>
  <c r="I566" i="1"/>
  <c r="S566" i="1"/>
  <c r="T566" i="1"/>
  <c r="I567" i="1"/>
  <c r="S567" i="1"/>
  <c r="T567" i="1"/>
  <c r="I568" i="1"/>
  <c r="S568" i="1"/>
  <c r="T568" i="1"/>
  <c r="I569" i="1"/>
  <c r="S569" i="1"/>
  <c r="T569" i="1"/>
  <c r="I570" i="1"/>
  <c r="S570" i="1"/>
  <c r="T570" i="1"/>
  <c r="I571" i="1"/>
  <c r="S571" i="1"/>
  <c r="T571" i="1"/>
  <c r="I572" i="1"/>
  <c r="S572" i="1"/>
  <c r="T572" i="1"/>
  <c r="I573" i="1"/>
  <c r="S573" i="1"/>
  <c r="T573" i="1"/>
  <c r="I574" i="1"/>
  <c r="S574" i="1"/>
  <c r="T574" i="1"/>
  <c r="I575" i="1"/>
  <c r="S575" i="1"/>
  <c r="T575" i="1"/>
  <c r="I576" i="1"/>
  <c r="S576" i="1"/>
  <c r="T576" i="1"/>
  <c r="I577" i="1"/>
  <c r="S577" i="1"/>
  <c r="T577" i="1"/>
  <c r="I578" i="1"/>
  <c r="S578" i="1"/>
  <c r="T578" i="1"/>
  <c r="I579" i="1"/>
  <c r="S579" i="1"/>
  <c r="T579" i="1"/>
  <c r="I580" i="1"/>
  <c r="S580" i="1"/>
  <c r="T580" i="1"/>
  <c r="I581" i="1"/>
  <c r="S581" i="1"/>
  <c r="T581" i="1"/>
  <c r="I582" i="1"/>
  <c r="S582" i="1"/>
  <c r="T582" i="1"/>
  <c r="I583" i="1"/>
  <c r="S583" i="1"/>
  <c r="T583" i="1"/>
  <c r="I584" i="1"/>
  <c r="S584" i="1"/>
  <c r="T584" i="1"/>
  <c r="I585" i="1"/>
  <c r="S585" i="1"/>
  <c r="T585" i="1"/>
  <c r="I586" i="1"/>
  <c r="S586" i="1"/>
  <c r="T586" i="1"/>
  <c r="I587" i="1"/>
  <c r="S587" i="1"/>
  <c r="T587" i="1"/>
  <c r="I588" i="1"/>
  <c r="S588" i="1"/>
  <c r="T588" i="1"/>
  <c r="I589" i="1"/>
  <c r="S589" i="1"/>
  <c r="T589" i="1"/>
  <c r="I590" i="1"/>
  <c r="S590" i="1"/>
  <c r="T590" i="1"/>
  <c r="I591" i="1"/>
  <c r="S591" i="1"/>
  <c r="T591" i="1"/>
  <c r="I592" i="1"/>
  <c r="S592" i="1"/>
  <c r="T592" i="1"/>
  <c r="I593" i="1"/>
  <c r="S593" i="1"/>
  <c r="T593" i="1"/>
  <c r="I594" i="1"/>
  <c r="S594" i="1"/>
  <c r="T594" i="1"/>
  <c r="I595" i="1"/>
  <c r="S595" i="1"/>
  <c r="T595" i="1"/>
  <c r="I596" i="1"/>
  <c r="S596" i="1"/>
  <c r="T596" i="1"/>
  <c r="I597" i="1"/>
  <c r="S597" i="1"/>
  <c r="T597" i="1"/>
  <c r="I598" i="1"/>
  <c r="S598" i="1"/>
  <c r="T598" i="1"/>
  <c r="I599" i="1"/>
  <c r="S599" i="1"/>
  <c r="T599" i="1"/>
  <c r="I600" i="1"/>
  <c r="S600" i="1"/>
  <c r="T600" i="1"/>
  <c r="I601" i="1"/>
  <c r="S601" i="1"/>
  <c r="T601" i="1"/>
  <c r="I602" i="1"/>
  <c r="S602" i="1"/>
  <c r="T602" i="1"/>
  <c r="I603" i="1"/>
  <c r="S603" i="1"/>
  <c r="T603" i="1"/>
  <c r="I604" i="1"/>
  <c r="S604" i="1"/>
  <c r="T604" i="1"/>
  <c r="I605" i="1"/>
  <c r="S605" i="1"/>
  <c r="T605" i="1"/>
  <c r="I606" i="1"/>
  <c r="S606" i="1"/>
  <c r="T606" i="1"/>
  <c r="I607" i="1"/>
  <c r="S607" i="1"/>
  <c r="T607" i="1"/>
  <c r="I608" i="1"/>
  <c r="S608" i="1"/>
  <c r="T608" i="1"/>
  <c r="I609" i="1"/>
  <c r="S609" i="1"/>
  <c r="T609" i="1"/>
  <c r="I610" i="1"/>
  <c r="S610" i="1"/>
  <c r="T610" i="1"/>
  <c r="I611" i="1"/>
  <c r="S611" i="1"/>
  <c r="T611" i="1"/>
  <c r="I612" i="1"/>
  <c r="S612" i="1"/>
  <c r="T612" i="1"/>
  <c r="I613" i="1"/>
  <c r="S613" i="1"/>
  <c r="T613" i="1"/>
  <c r="I614" i="1"/>
  <c r="S614" i="1"/>
  <c r="T614" i="1"/>
  <c r="I615" i="1"/>
  <c r="S615" i="1"/>
  <c r="T615" i="1"/>
  <c r="I616" i="1"/>
  <c r="S616" i="1"/>
  <c r="T616" i="1"/>
  <c r="I617" i="1"/>
  <c r="S617" i="1"/>
  <c r="T617" i="1"/>
  <c r="I618" i="1"/>
  <c r="S618" i="1"/>
  <c r="T618" i="1"/>
  <c r="I619" i="1"/>
  <c r="S619" i="1"/>
  <c r="T619" i="1"/>
  <c r="I620" i="1"/>
  <c r="S620" i="1"/>
  <c r="T620" i="1"/>
  <c r="I621" i="1"/>
  <c r="S621" i="1"/>
  <c r="T621" i="1"/>
  <c r="I622" i="1"/>
  <c r="S622" i="1"/>
  <c r="T622" i="1"/>
  <c r="I623" i="1"/>
  <c r="S623" i="1"/>
  <c r="T623" i="1"/>
  <c r="I624" i="1"/>
  <c r="S624" i="1"/>
  <c r="T624" i="1"/>
  <c r="I625" i="1"/>
  <c r="S625" i="1"/>
  <c r="T625" i="1"/>
  <c r="I626" i="1"/>
  <c r="S626" i="1"/>
  <c r="T626" i="1"/>
  <c r="I627" i="1"/>
  <c r="S627" i="1"/>
  <c r="T627" i="1"/>
  <c r="I628" i="1"/>
  <c r="S628" i="1"/>
  <c r="T628" i="1"/>
  <c r="I629" i="1"/>
  <c r="S629" i="1"/>
  <c r="T629" i="1"/>
  <c r="I630" i="1"/>
  <c r="S630" i="1"/>
  <c r="T630" i="1"/>
  <c r="I631" i="1"/>
  <c r="S631" i="1"/>
  <c r="T631" i="1"/>
  <c r="I632" i="1"/>
  <c r="S632" i="1"/>
  <c r="T632" i="1"/>
  <c r="I633" i="1"/>
  <c r="S633" i="1"/>
  <c r="T633" i="1"/>
  <c r="I634" i="1"/>
  <c r="S634" i="1"/>
  <c r="T634" i="1"/>
  <c r="I635" i="1"/>
  <c r="S635" i="1"/>
  <c r="T635" i="1"/>
  <c r="I636" i="1"/>
  <c r="S636" i="1"/>
  <c r="T636" i="1"/>
  <c r="I637" i="1"/>
  <c r="S637" i="1"/>
  <c r="T637" i="1"/>
  <c r="I638" i="1"/>
  <c r="S638" i="1"/>
  <c r="T638" i="1"/>
  <c r="I639" i="1"/>
  <c r="S639" i="1"/>
  <c r="T639" i="1"/>
  <c r="I640" i="1"/>
  <c r="S640" i="1"/>
  <c r="T640" i="1"/>
  <c r="I641" i="1"/>
  <c r="S641" i="1"/>
  <c r="T641" i="1"/>
  <c r="I642" i="1"/>
  <c r="S642" i="1"/>
  <c r="T642" i="1"/>
  <c r="I643" i="1"/>
  <c r="S643" i="1"/>
  <c r="T643" i="1"/>
  <c r="I644" i="1"/>
  <c r="S644" i="1"/>
  <c r="T644" i="1"/>
  <c r="I645" i="1"/>
  <c r="S645" i="1"/>
  <c r="T645" i="1"/>
  <c r="I646" i="1"/>
  <c r="S646" i="1"/>
  <c r="T646" i="1"/>
  <c r="I647" i="1"/>
  <c r="S647" i="1"/>
  <c r="T647" i="1"/>
  <c r="I648" i="1"/>
  <c r="S648" i="1"/>
  <c r="T648" i="1"/>
  <c r="I649" i="1"/>
  <c r="S649" i="1"/>
  <c r="T649" i="1"/>
  <c r="I650" i="1"/>
  <c r="S650" i="1"/>
  <c r="T650" i="1"/>
  <c r="I651" i="1"/>
  <c r="S651" i="1"/>
  <c r="T651" i="1"/>
  <c r="I652" i="1"/>
  <c r="S652" i="1"/>
  <c r="T652" i="1"/>
  <c r="I653" i="1"/>
  <c r="S653" i="1"/>
  <c r="T653" i="1"/>
  <c r="I654" i="1"/>
  <c r="S654" i="1"/>
  <c r="T654" i="1"/>
  <c r="I655" i="1"/>
  <c r="S655" i="1"/>
  <c r="T655" i="1"/>
  <c r="I656" i="1"/>
  <c r="S656" i="1"/>
  <c r="T656" i="1"/>
  <c r="I657" i="1"/>
  <c r="S657" i="1"/>
  <c r="T657" i="1"/>
  <c r="I658" i="1"/>
  <c r="S658" i="1"/>
  <c r="T658" i="1"/>
  <c r="I659" i="1"/>
  <c r="S659" i="1"/>
  <c r="T659" i="1"/>
  <c r="I660" i="1"/>
  <c r="S660" i="1"/>
  <c r="T660" i="1"/>
  <c r="I661" i="1"/>
  <c r="S661" i="1"/>
  <c r="T661" i="1"/>
  <c r="I662" i="1"/>
  <c r="S662" i="1"/>
  <c r="T662" i="1"/>
  <c r="I663" i="1"/>
  <c r="S663" i="1"/>
  <c r="T663" i="1"/>
  <c r="I664" i="1"/>
  <c r="S664" i="1"/>
  <c r="T664" i="1"/>
  <c r="I665" i="1"/>
  <c r="S665" i="1"/>
  <c r="T665" i="1"/>
  <c r="I666" i="1"/>
  <c r="S666" i="1"/>
  <c r="T666" i="1"/>
  <c r="I667" i="1"/>
  <c r="S667" i="1"/>
  <c r="T667" i="1"/>
  <c r="I668" i="1"/>
  <c r="S668" i="1"/>
  <c r="T668" i="1"/>
  <c r="I669" i="1"/>
  <c r="S669" i="1"/>
  <c r="T669" i="1"/>
  <c r="I670" i="1"/>
  <c r="S670" i="1"/>
  <c r="T670" i="1"/>
  <c r="I671" i="1"/>
  <c r="S671" i="1"/>
  <c r="T671" i="1"/>
  <c r="I672" i="1"/>
  <c r="S672" i="1"/>
  <c r="T672" i="1"/>
  <c r="I673" i="1"/>
  <c r="S673" i="1"/>
  <c r="T673" i="1"/>
  <c r="I674" i="1"/>
  <c r="S674" i="1"/>
  <c r="T674" i="1"/>
  <c r="I675" i="1"/>
  <c r="S675" i="1"/>
  <c r="T675" i="1"/>
  <c r="I676" i="1"/>
  <c r="S676" i="1"/>
  <c r="T676" i="1"/>
  <c r="I677" i="1"/>
  <c r="S677" i="1"/>
  <c r="T677" i="1"/>
  <c r="I678" i="1"/>
  <c r="S678" i="1"/>
  <c r="T678" i="1"/>
  <c r="I679" i="1"/>
  <c r="S679" i="1"/>
  <c r="T679" i="1"/>
  <c r="I680" i="1"/>
  <c r="S680" i="1"/>
  <c r="T680" i="1"/>
  <c r="I681" i="1"/>
  <c r="S681" i="1"/>
  <c r="T681" i="1"/>
  <c r="I682" i="1"/>
  <c r="S682" i="1"/>
  <c r="T682" i="1"/>
  <c r="I683" i="1"/>
  <c r="S683" i="1"/>
  <c r="T683" i="1"/>
  <c r="I684" i="1"/>
  <c r="S684" i="1"/>
  <c r="T684" i="1"/>
  <c r="I685" i="1"/>
  <c r="S685" i="1"/>
  <c r="T685" i="1"/>
  <c r="I686" i="1"/>
  <c r="S686" i="1"/>
  <c r="T686" i="1"/>
  <c r="I687" i="1"/>
  <c r="S687" i="1"/>
  <c r="T687" i="1"/>
  <c r="I688" i="1"/>
  <c r="S688" i="1"/>
  <c r="T688" i="1"/>
  <c r="I689" i="1"/>
  <c r="S689" i="1"/>
  <c r="T689" i="1"/>
  <c r="I690" i="1"/>
  <c r="S690" i="1"/>
  <c r="T690" i="1"/>
  <c r="I691" i="1"/>
  <c r="S691" i="1"/>
  <c r="T691" i="1"/>
  <c r="I692" i="1"/>
  <c r="S692" i="1"/>
  <c r="T692" i="1"/>
  <c r="I693" i="1"/>
  <c r="S693" i="1"/>
  <c r="T693" i="1"/>
  <c r="I694" i="1"/>
  <c r="S694" i="1"/>
  <c r="T694" i="1"/>
  <c r="I695" i="1"/>
  <c r="S695" i="1"/>
  <c r="T695" i="1"/>
  <c r="I696" i="1"/>
  <c r="S696" i="1"/>
  <c r="T696" i="1"/>
  <c r="I697" i="1"/>
  <c r="S697" i="1"/>
  <c r="T697" i="1"/>
  <c r="I698" i="1"/>
  <c r="S698" i="1"/>
  <c r="T698" i="1"/>
  <c r="I699" i="1"/>
  <c r="S699" i="1"/>
  <c r="T699" i="1"/>
  <c r="I700" i="1"/>
  <c r="S700" i="1"/>
  <c r="T700" i="1"/>
  <c r="I701" i="1"/>
  <c r="S701" i="1"/>
  <c r="T701" i="1"/>
  <c r="I702" i="1"/>
  <c r="S702" i="1"/>
  <c r="T702" i="1"/>
  <c r="I703" i="1"/>
  <c r="S703" i="1"/>
  <c r="T703" i="1"/>
  <c r="I704" i="1"/>
  <c r="S704" i="1"/>
  <c r="T704" i="1"/>
  <c r="I705" i="1"/>
  <c r="S705" i="1"/>
  <c r="T705" i="1"/>
  <c r="I706" i="1"/>
  <c r="S706" i="1"/>
  <c r="T706" i="1"/>
  <c r="I707" i="1"/>
  <c r="S707" i="1"/>
  <c r="T707" i="1"/>
  <c r="I708" i="1"/>
  <c r="S708" i="1"/>
  <c r="T708" i="1"/>
  <c r="I709" i="1"/>
  <c r="S709" i="1"/>
  <c r="T709" i="1"/>
  <c r="I710" i="1"/>
  <c r="S710" i="1"/>
  <c r="T710" i="1"/>
  <c r="I711" i="1"/>
  <c r="S711" i="1"/>
  <c r="T711" i="1"/>
  <c r="I712" i="1"/>
  <c r="S712" i="1"/>
  <c r="T712" i="1"/>
  <c r="I713" i="1"/>
  <c r="S713" i="1"/>
  <c r="T713" i="1"/>
  <c r="I714" i="1"/>
  <c r="S714" i="1"/>
  <c r="T714" i="1"/>
  <c r="I715" i="1"/>
  <c r="S715" i="1"/>
  <c r="T715" i="1"/>
  <c r="I716" i="1"/>
  <c r="S716" i="1"/>
  <c r="T716" i="1"/>
  <c r="I717" i="1"/>
  <c r="S717" i="1"/>
  <c r="T717" i="1"/>
  <c r="I718" i="1"/>
  <c r="S718" i="1"/>
  <c r="T718" i="1"/>
  <c r="I719" i="1"/>
  <c r="S719" i="1"/>
  <c r="T719" i="1"/>
  <c r="I720" i="1"/>
  <c r="S720" i="1"/>
  <c r="T720" i="1"/>
  <c r="I721" i="1"/>
  <c r="S721" i="1"/>
  <c r="T721" i="1"/>
  <c r="I722" i="1"/>
  <c r="S722" i="1"/>
  <c r="T722" i="1"/>
  <c r="I723" i="1"/>
  <c r="S723" i="1"/>
  <c r="T723" i="1"/>
  <c r="I724" i="1"/>
  <c r="S724" i="1"/>
  <c r="T724" i="1"/>
  <c r="I725" i="1"/>
  <c r="S725" i="1"/>
  <c r="T725" i="1"/>
  <c r="I726" i="1"/>
  <c r="S726" i="1"/>
  <c r="T726" i="1"/>
  <c r="I727" i="1"/>
  <c r="S727" i="1"/>
  <c r="T727" i="1"/>
  <c r="I728" i="1"/>
  <c r="S728" i="1"/>
  <c r="T728" i="1"/>
  <c r="I729" i="1"/>
  <c r="S729" i="1"/>
  <c r="T729" i="1"/>
  <c r="I730" i="1"/>
  <c r="S730" i="1"/>
  <c r="T730" i="1"/>
  <c r="I731" i="1"/>
  <c r="S731" i="1"/>
  <c r="T731" i="1"/>
  <c r="I732" i="1"/>
  <c r="S732" i="1"/>
  <c r="T732" i="1"/>
  <c r="I733" i="1"/>
  <c r="S733" i="1"/>
  <c r="T733" i="1"/>
  <c r="I734" i="1"/>
  <c r="S734" i="1"/>
  <c r="T734" i="1"/>
  <c r="I735" i="1"/>
  <c r="S735" i="1"/>
  <c r="T735" i="1"/>
  <c r="I736" i="1"/>
  <c r="S736" i="1"/>
  <c r="T736" i="1"/>
  <c r="I737" i="1"/>
  <c r="S737" i="1"/>
  <c r="T737" i="1"/>
  <c r="I738" i="1"/>
  <c r="S738" i="1"/>
  <c r="T738" i="1"/>
  <c r="I739" i="1"/>
  <c r="S739" i="1"/>
  <c r="T739" i="1"/>
  <c r="I740" i="1"/>
  <c r="S740" i="1"/>
  <c r="T740" i="1"/>
  <c r="I741" i="1"/>
  <c r="S741" i="1"/>
  <c r="T741" i="1"/>
  <c r="I742" i="1"/>
  <c r="S742" i="1"/>
  <c r="T742" i="1"/>
  <c r="I743" i="1"/>
  <c r="S743" i="1"/>
  <c r="T743" i="1"/>
  <c r="I744" i="1"/>
  <c r="S744" i="1"/>
  <c r="T744" i="1"/>
  <c r="I745" i="1"/>
  <c r="S745" i="1"/>
  <c r="T745" i="1"/>
  <c r="I746" i="1"/>
  <c r="S746" i="1"/>
  <c r="T746" i="1"/>
  <c r="I747" i="1"/>
  <c r="S747" i="1"/>
  <c r="T747" i="1"/>
  <c r="I748" i="1"/>
  <c r="S748" i="1"/>
  <c r="T748" i="1"/>
  <c r="I749" i="1"/>
  <c r="S749" i="1"/>
  <c r="T749" i="1"/>
  <c r="I750" i="1"/>
  <c r="S750" i="1"/>
  <c r="T750" i="1"/>
  <c r="I751" i="1"/>
  <c r="S751" i="1"/>
  <c r="T751" i="1"/>
  <c r="I752" i="1"/>
  <c r="S752" i="1"/>
  <c r="T752" i="1"/>
  <c r="I753" i="1"/>
  <c r="S753" i="1"/>
  <c r="T753" i="1"/>
  <c r="I754" i="1"/>
  <c r="S754" i="1"/>
  <c r="T754" i="1"/>
  <c r="I755" i="1"/>
  <c r="S755" i="1"/>
  <c r="T755" i="1"/>
  <c r="I756" i="1"/>
  <c r="S756" i="1"/>
  <c r="T756" i="1"/>
  <c r="I757" i="1"/>
  <c r="S757" i="1"/>
  <c r="T757" i="1"/>
  <c r="I758" i="1"/>
  <c r="S758" i="1"/>
  <c r="T758" i="1"/>
  <c r="I759" i="1"/>
  <c r="S759" i="1"/>
  <c r="T759" i="1"/>
  <c r="I760" i="1"/>
  <c r="S760" i="1"/>
  <c r="T760" i="1"/>
  <c r="I761" i="1"/>
  <c r="S761" i="1"/>
  <c r="T761" i="1"/>
  <c r="I762" i="1"/>
  <c r="S762" i="1"/>
  <c r="T762" i="1"/>
  <c r="I763" i="1"/>
  <c r="S763" i="1"/>
  <c r="T763" i="1"/>
  <c r="I764" i="1"/>
  <c r="S764" i="1"/>
  <c r="T764" i="1"/>
  <c r="I765" i="1"/>
  <c r="S765" i="1"/>
  <c r="T765" i="1"/>
  <c r="I766" i="1"/>
  <c r="S766" i="1"/>
  <c r="T766" i="1"/>
  <c r="I767" i="1"/>
  <c r="S767" i="1"/>
  <c r="T767" i="1"/>
  <c r="I768" i="1"/>
  <c r="S768" i="1"/>
  <c r="T768" i="1"/>
  <c r="I769" i="1"/>
  <c r="S769" i="1"/>
  <c r="T769" i="1"/>
  <c r="I770" i="1"/>
  <c r="S770" i="1"/>
  <c r="T770" i="1"/>
  <c r="I771" i="1"/>
  <c r="S771" i="1"/>
  <c r="T771" i="1"/>
  <c r="I772" i="1"/>
  <c r="S772" i="1"/>
  <c r="T772" i="1"/>
  <c r="I773" i="1"/>
  <c r="S773" i="1"/>
  <c r="T773" i="1"/>
  <c r="I774" i="1"/>
  <c r="S774" i="1"/>
  <c r="T774" i="1"/>
  <c r="I775" i="1"/>
  <c r="S775" i="1"/>
  <c r="T775" i="1"/>
  <c r="I776" i="1"/>
  <c r="S776" i="1"/>
  <c r="T776" i="1"/>
  <c r="I777" i="1"/>
  <c r="S777" i="1"/>
  <c r="T777" i="1"/>
  <c r="I778" i="1"/>
  <c r="S778" i="1"/>
  <c r="T778" i="1"/>
  <c r="I779" i="1"/>
  <c r="S779" i="1"/>
  <c r="T779" i="1"/>
  <c r="I780" i="1"/>
  <c r="S780" i="1"/>
  <c r="T780" i="1"/>
  <c r="I781" i="1"/>
  <c r="S781" i="1"/>
  <c r="T781" i="1"/>
  <c r="I782" i="1"/>
  <c r="S782" i="1"/>
  <c r="T782" i="1"/>
  <c r="I783" i="1"/>
  <c r="S783" i="1"/>
  <c r="T783" i="1"/>
  <c r="I784" i="1"/>
  <c r="S784" i="1"/>
  <c r="T784" i="1"/>
  <c r="I785" i="1"/>
  <c r="S785" i="1"/>
  <c r="T785" i="1"/>
  <c r="I786" i="1"/>
  <c r="S786" i="1"/>
  <c r="T786" i="1"/>
  <c r="I787" i="1"/>
  <c r="S787" i="1"/>
  <c r="T787" i="1"/>
  <c r="I788" i="1"/>
  <c r="S788" i="1"/>
  <c r="T788" i="1"/>
  <c r="I789" i="1"/>
  <c r="S789" i="1"/>
  <c r="T789" i="1"/>
  <c r="I790" i="1"/>
  <c r="S790" i="1"/>
  <c r="T790" i="1"/>
  <c r="I791" i="1"/>
  <c r="S791" i="1"/>
  <c r="T791" i="1"/>
  <c r="I792" i="1"/>
  <c r="S792" i="1"/>
  <c r="T792" i="1"/>
  <c r="I793" i="1"/>
  <c r="S793" i="1"/>
  <c r="T793" i="1"/>
  <c r="I794" i="1"/>
  <c r="S794" i="1"/>
  <c r="T794" i="1"/>
  <c r="I795" i="1"/>
  <c r="S795" i="1"/>
  <c r="T795" i="1"/>
  <c r="I796" i="1"/>
  <c r="S796" i="1"/>
  <c r="T796" i="1"/>
  <c r="I797" i="1"/>
  <c r="S797" i="1"/>
  <c r="T797" i="1"/>
  <c r="I798" i="1"/>
  <c r="S798" i="1"/>
  <c r="T798" i="1"/>
  <c r="I799" i="1"/>
  <c r="S799" i="1"/>
  <c r="T799" i="1"/>
  <c r="I800" i="1"/>
  <c r="S800" i="1"/>
  <c r="T800" i="1"/>
  <c r="I801" i="1"/>
  <c r="S801" i="1"/>
  <c r="T801" i="1"/>
  <c r="I802" i="1"/>
  <c r="S802" i="1"/>
  <c r="T802" i="1"/>
  <c r="I803" i="1"/>
  <c r="S803" i="1"/>
  <c r="T803" i="1"/>
  <c r="I804" i="1"/>
  <c r="S804" i="1"/>
  <c r="T804" i="1"/>
  <c r="I805" i="1"/>
  <c r="S805" i="1"/>
  <c r="T805" i="1"/>
  <c r="I806" i="1"/>
  <c r="S806" i="1"/>
  <c r="T806" i="1"/>
  <c r="I807" i="1"/>
  <c r="S807" i="1"/>
  <c r="T807" i="1"/>
  <c r="I808" i="1"/>
  <c r="S808" i="1"/>
  <c r="T808" i="1"/>
  <c r="I809" i="1"/>
  <c r="S809" i="1"/>
  <c r="T809" i="1"/>
  <c r="I810" i="1"/>
  <c r="S810" i="1"/>
  <c r="T810" i="1"/>
  <c r="I811" i="1"/>
  <c r="S811" i="1"/>
  <c r="T811" i="1"/>
  <c r="I812" i="1"/>
  <c r="S812" i="1"/>
  <c r="T812" i="1"/>
  <c r="I813" i="1"/>
  <c r="S813" i="1"/>
  <c r="T813" i="1"/>
  <c r="I814" i="1"/>
  <c r="S814" i="1"/>
  <c r="T814" i="1"/>
  <c r="I815" i="1"/>
  <c r="S815" i="1"/>
  <c r="T815" i="1"/>
  <c r="I816" i="1"/>
  <c r="S816" i="1"/>
  <c r="T816" i="1"/>
  <c r="I817" i="1"/>
  <c r="S817" i="1"/>
  <c r="T817" i="1"/>
  <c r="I818" i="1"/>
  <c r="S818" i="1"/>
  <c r="T818" i="1"/>
  <c r="I819" i="1"/>
  <c r="S819" i="1"/>
  <c r="T819" i="1"/>
  <c r="I820" i="1"/>
  <c r="S820" i="1"/>
  <c r="T820" i="1"/>
  <c r="I821" i="1"/>
  <c r="S821" i="1"/>
  <c r="T821" i="1"/>
  <c r="I822" i="1"/>
  <c r="S822" i="1"/>
  <c r="T822" i="1"/>
  <c r="I823" i="1"/>
  <c r="S823" i="1"/>
  <c r="T823" i="1"/>
  <c r="I824" i="1"/>
  <c r="S824" i="1"/>
  <c r="T824" i="1"/>
  <c r="I825" i="1"/>
  <c r="S825" i="1"/>
  <c r="T825" i="1"/>
  <c r="I826" i="1"/>
  <c r="S826" i="1"/>
  <c r="T826" i="1"/>
  <c r="I827" i="1"/>
  <c r="S827" i="1"/>
  <c r="T827" i="1"/>
  <c r="I828" i="1"/>
  <c r="S828" i="1"/>
  <c r="T828" i="1"/>
  <c r="I829" i="1"/>
  <c r="S829" i="1"/>
  <c r="T829" i="1"/>
  <c r="I830" i="1"/>
  <c r="S830" i="1"/>
  <c r="T830" i="1"/>
  <c r="I831" i="1"/>
  <c r="S831" i="1"/>
  <c r="T831" i="1"/>
  <c r="I832" i="1"/>
  <c r="S832" i="1"/>
  <c r="T832" i="1"/>
  <c r="I833" i="1"/>
  <c r="S833" i="1"/>
  <c r="T833" i="1"/>
  <c r="I834" i="1"/>
  <c r="S834" i="1"/>
  <c r="T834" i="1"/>
  <c r="I835" i="1"/>
  <c r="S835" i="1"/>
  <c r="T835" i="1"/>
  <c r="I836" i="1"/>
  <c r="S836" i="1"/>
  <c r="T836" i="1"/>
  <c r="I837" i="1"/>
  <c r="S837" i="1"/>
  <c r="T837" i="1"/>
  <c r="I838" i="1"/>
  <c r="S838" i="1"/>
  <c r="T838" i="1"/>
  <c r="I839" i="1"/>
  <c r="S839" i="1"/>
  <c r="T839" i="1"/>
  <c r="I840" i="1"/>
  <c r="S840" i="1"/>
  <c r="T840" i="1"/>
  <c r="I841" i="1"/>
  <c r="S841" i="1"/>
  <c r="T841" i="1"/>
  <c r="I842" i="1"/>
  <c r="S842" i="1"/>
  <c r="T842" i="1"/>
  <c r="I843" i="1"/>
  <c r="S843" i="1"/>
  <c r="T843" i="1"/>
  <c r="I844" i="1"/>
  <c r="S844" i="1"/>
  <c r="T844" i="1"/>
  <c r="I845" i="1"/>
  <c r="S845" i="1"/>
  <c r="T845" i="1"/>
  <c r="I846" i="1"/>
  <c r="S846" i="1"/>
  <c r="T846" i="1"/>
  <c r="I847" i="1"/>
  <c r="S847" i="1"/>
  <c r="T847" i="1"/>
  <c r="I848" i="1"/>
  <c r="S848" i="1"/>
  <c r="T848" i="1"/>
  <c r="I849" i="1"/>
  <c r="S849" i="1"/>
  <c r="T849" i="1"/>
  <c r="I850" i="1"/>
  <c r="S850" i="1"/>
  <c r="T850" i="1"/>
  <c r="I851" i="1"/>
  <c r="S851" i="1"/>
  <c r="T851" i="1"/>
  <c r="I852" i="1"/>
  <c r="S852" i="1"/>
  <c r="T852" i="1"/>
  <c r="I853" i="1"/>
  <c r="S853" i="1"/>
  <c r="T853" i="1"/>
  <c r="I854" i="1"/>
  <c r="S854" i="1"/>
  <c r="T854" i="1"/>
  <c r="I855" i="1"/>
  <c r="S855" i="1"/>
  <c r="T855" i="1"/>
  <c r="I856" i="1"/>
  <c r="S856" i="1"/>
  <c r="T856" i="1"/>
  <c r="I857" i="1"/>
  <c r="S857" i="1"/>
  <c r="T857" i="1"/>
  <c r="I858" i="1"/>
  <c r="S858" i="1"/>
  <c r="T858" i="1"/>
  <c r="I859" i="1"/>
  <c r="S859" i="1"/>
  <c r="T859" i="1"/>
  <c r="I860" i="1"/>
  <c r="S860" i="1"/>
  <c r="T860" i="1"/>
  <c r="I861" i="1"/>
  <c r="S861" i="1"/>
  <c r="T861" i="1"/>
  <c r="I862" i="1"/>
  <c r="S862" i="1"/>
  <c r="T862" i="1"/>
  <c r="I863" i="1"/>
  <c r="S863" i="1"/>
  <c r="T863" i="1"/>
  <c r="I864" i="1"/>
  <c r="S864" i="1"/>
  <c r="T864" i="1"/>
  <c r="I865" i="1"/>
  <c r="S865" i="1"/>
  <c r="T865" i="1"/>
  <c r="I866" i="1"/>
  <c r="S866" i="1"/>
  <c r="T866" i="1"/>
  <c r="I867" i="1"/>
  <c r="S867" i="1"/>
  <c r="T867" i="1"/>
  <c r="I868" i="1"/>
  <c r="S868" i="1"/>
  <c r="T868" i="1"/>
  <c r="I869" i="1"/>
  <c r="S869" i="1"/>
  <c r="T869" i="1"/>
  <c r="I870" i="1"/>
  <c r="S870" i="1"/>
  <c r="T870" i="1"/>
  <c r="I871" i="1"/>
  <c r="S871" i="1"/>
  <c r="T871" i="1"/>
  <c r="I872" i="1"/>
  <c r="S872" i="1"/>
  <c r="T872" i="1"/>
  <c r="I873" i="1"/>
  <c r="S873" i="1"/>
  <c r="T873" i="1"/>
  <c r="I874" i="1"/>
  <c r="S874" i="1"/>
  <c r="T874" i="1"/>
  <c r="I875" i="1"/>
  <c r="S875" i="1"/>
  <c r="T875" i="1"/>
  <c r="I876" i="1"/>
  <c r="S876" i="1"/>
  <c r="T876" i="1"/>
  <c r="I877" i="1"/>
  <c r="S877" i="1"/>
  <c r="T877" i="1"/>
  <c r="I878" i="1"/>
  <c r="S878" i="1"/>
  <c r="T878" i="1"/>
  <c r="I879" i="1"/>
  <c r="S879" i="1"/>
  <c r="T879" i="1"/>
  <c r="I880" i="1"/>
  <c r="S880" i="1"/>
  <c r="T880" i="1"/>
  <c r="I881" i="1"/>
  <c r="S881" i="1"/>
  <c r="T881" i="1"/>
  <c r="I882" i="1"/>
  <c r="S882" i="1"/>
  <c r="T882" i="1"/>
  <c r="I883" i="1"/>
  <c r="S883" i="1"/>
  <c r="T883" i="1"/>
  <c r="I884" i="1"/>
  <c r="S884" i="1"/>
  <c r="T884" i="1"/>
  <c r="I885" i="1"/>
  <c r="S885" i="1"/>
  <c r="T885" i="1"/>
  <c r="I886" i="1"/>
  <c r="S886" i="1"/>
  <c r="T886" i="1"/>
  <c r="I887" i="1"/>
  <c r="S887" i="1"/>
  <c r="T887" i="1"/>
  <c r="I888" i="1"/>
  <c r="S888" i="1"/>
  <c r="T888" i="1"/>
  <c r="I889" i="1"/>
  <c r="S889" i="1"/>
  <c r="T889" i="1"/>
  <c r="I890" i="1"/>
  <c r="S890" i="1"/>
  <c r="T890" i="1"/>
  <c r="I891" i="1"/>
  <c r="S891" i="1"/>
  <c r="T891" i="1"/>
  <c r="I892" i="1"/>
  <c r="S892" i="1"/>
  <c r="T892" i="1"/>
  <c r="I893" i="1"/>
  <c r="S893" i="1"/>
  <c r="T893" i="1"/>
  <c r="I894" i="1"/>
  <c r="S894" i="1"/>
  <c r="T894" i="1"/>
  <c r="I895" i="1"/>
  <c r="S895" i="1"/>
  <c r="T895" i="1"/>
  <c r="I896" i="1"/>
  <c r="S896" i="1"/>
  <c r="T896" i="1"/>
  <c r="I897" i="1"/>
  <c r="S897" i="1"/>
  <c r="T897" i="1"/>
  <c r="I898" i="1"/>
  <c r="S898" i="1"/>
  <c r="T898" i="1"/>
  <c r="I899" i="1"/>
  <c r="S899" i="1"/>
  <c r="T899" i="1"/>
  <c r="I900" i="1"/>
  <c r="S900" i="1"/>
  <c r="T900" i="1"/>
  <c r="I901" i="1"/>
  <c r="S901" i="1"/>
  <c r="T901" i="1"/>
  <c r="I902" i="1"/>
  <c r="S902" i="1"/>
  <c r="T902" i="1"/>
  <c r="I903" i="1"/>
  <c r="S903" i="1"/>
  <c r="T903" i="1"/>
  <c r="I904" i="1"/>
  <c r="S904" i="1"/>
  <c r="T904" i="1"/>
  <c r="I905" i="1"/>
  <c r="S905" i="1"/>
  <c r="T905" i="1"/>
  <c r="I906" i="1"/>
  <c r="S906" i="1"/>
  <c r="T906" i="1"/>
  <c r="I907" i="1"/>
  <c r="S907" i="1"/>
  <c r="T907" i="1"/>
  <c r="I908" i="1"/>
  <c r="S908" i="1"/>
  <c r="T908" i="1"/>
  <c r="I909" i="1"/>
  <c r="S909" i="1"/>
  <c r="T909" i="1"/>
  <c r="I910" i="1"/>
  <c r="S910" i="1"/>
  <c r="T910" i="1"/>
  <c r="I911" i="1"/>
  <c r="S911" i="1"/>
  <c r="T911" i="1"/>
  <c r="I912" i="1"/>
  <c r="S912" i="1"/>
  <c r="T912" i="1"/>
  <c r="I913" i="1"/>
  <c r="S913" i="1"/>
  <c r="T913" i="1"/>
  <c r="I914" i="1"/>
  <c r="S914" i="1"/>
  <c r="T914" i="1"/>
  <c r="I915" i="1"/>
  <c r="S915" i="1"/>
  <c r="T915" i="1"/>
  <c r="I916" i="1"/>
  <c r="S916" i="1"/>
  <c r="T916" i="1"/>
  <c r="I917" i="1"/>
  <c r="S917" i="1"/>
  <c r="T917" i="1"/>
  <c r="I918" i="1"/>
  <c r="S918" i="1"/>
  <c r="T918" i="1"/>
  <c r="I919" i="1"/>
  <c r="S919" i="1"/>
  <c r="T919" i="1"/>
  <c r="I920" i="1"/>
  <c r="S920" i="1"/>
  <c r="T920" i="1"/>
  <c r="I921" i="1"/>
  <c r="S921" i="1"/>
  <c r="T921" i="1"/>
  <c r="I922" i="1"/>
  <c r="S922" i="1"/>
  <c r="T922" i="1"/>
  <c r="I923" i="1"/>
  <c r="S923" i="1"/>
  <c r="T923" i="1"/>
  <c r="I924" i="1"/>
  <c r="S924" i="1"/>
  <c r="T924" i="1"/>
  <c r="I925" i="1"/>
  <c r="S925" i="1"/>
  <c r="T925" i="1"/>
  <c r="I926" i="1"/>
  <c r="S926" i="1"/>
  <c r="T926" i="1"/>
  <c r="I927" i="1"/>
  <c r="S927" i="1"/>
  <c r="T927" i="1"/>
  <c r="I928" i="1"/>
  <c r="S928" i="1"/>
  <c r="T928" i="1"/>
  <c r="I929" i="1"/>
  <c r="S929" i="1"/>
  <c r="T929" i="1"/>
  <c r="I930" i="1"/>
  <c r="S930" i="1"/>
  <c r="T930" i="1"/>
  <c r="I931" i="1"/>
  <c r="S931" i="1"/>
  <c r="T931" i="1"/>
  <c r="I932" i="1"/>
  <c r="S932" i="1"/>
  <c r="T932" i="1"/>
  <c r="I933" i="1"/>
  <c r="S933" i="1"/>
  <c r="T933" i="1"/>
  <c r="I934" i="1"/>
  <c r="S934" i="1"/>
  <c r="T934" i="1"/>
  <c r="I935" i="1"/>
  <c r="S935" i="1"/>
  <c r="T935" i="1"/>
  <c r="I936" i="1"/>
  <c r="S936" i="1"/>
  <c r="T936" i="1"/>
  <c r="I937" i="1"/>
  <c r="S937" i="1"/>
  <c r="T937" i="1"/>
  <c r="I938" i="1"/>
  <c r="S938" i="1"/>
  <c r="T938" i="1"/>
  <c r="I939" i="1"/>
  <c r="S939" i="1"/>
  <c r="T939" i="1"/>
  <c r="I940" i="1"/>
  <c r="S940" i="1"/>
  <c r="T940" i="1"/>
  <c r="I941" i="1"/>
  <c r="S941" i="1"/>
  <c r="T941" i="1"/>
  <c r="I942" i="1"/>
  <c r="S942" i="1"/>
  <c r="T942" i="1"/>
  <c r="I943" i="1"/>
  <c r="S943" i="1"/>
  <c r="T943" i="1"/>
  <c r="I944" i="1"/>
  <c r="S944" i="1"/>
  <c r="T944" i="1"/>
  <c r="I945" i="1"/>
  <c r="S945" i="1"/>
  <c r="T945" i="1"/>
  <c r="I946" i="1"/>
  <c r="S946" i="1"/>
  <c r="T946" i="1"/>
  <c r="I947" i="1"/>
  <c r="S947" i="1"/>
  <c r="T947" i="1"/>
  <c r="I948" i="1"/>
  <c r="S948" i="1"/>
  <c r="T948" i="1"/>
  <c r="I949" i="1"/>
  <c r="S949" i="1"/>
  <c r="T949" i="1"/>
  <c r="I950" i="1"/>
  <c r="S950" i="1"/>
  <c r="T950" i="1"/>
  <c r="I951" i="1"/>
  <c r="S951" i="1"/>
  <c r="T951" i="1"/>
  <c r="I952" i="1"/>
  <c r="S952" i="1"/>
  <c r="T952" i="1"/>
  <c r="I953" i="1"/>
  <c r="S953" i="1"/>
  <c r="T953" i="1"/>
  <c r="I954" i="1"/>
  <c r="S954" i="1"/>
  <c r="T954" i="1"/>
  <c r="I955" i="1"/>
  <c r="S955" i="1"/>
  <c r="T955" i="1"/>
  <c r="I956" i="1"/>
  <c r="S956" i="1"/>
  <c r="T956" i="1"/>
  <c r="I957" i="1"/>
  <c r="S957" i="1"/>
  <c r="T957" i="1"/>
  <c r="I958" i="1"/>
  <c r="S958" i="1"/>
  <c r="T958" i="1"/>
  <c r="I959" i="1"/>
  <c r="S959" i="1"/>
  <c r="T959" i="1"/>
  <c r="I960" i="1"/>
  <c r="S960" i="1"/>
  <c r="T960" i="1"/>
  <c r="I961" i="1"/>
  <c r="S961" i="1"/>
  <c r="T961" i="1"/>
  <c r="I962" i="1"/>
  <c r="S962" i="1"/>
  <c r="T962" i="1"/>
  <c r="I963" i="1"/>
  <c r="S963" i="1"/>
  <c r="T963" i="1"/>
  <c r="I964" i="1"/>
  <c r="S964" i="1"/>
  <c r="T964" i="1"/>
  <c r="I965" i="1"/>
  <c r="S965" i="1"/>
  <c r="T965" i="1"/>
  <c r="I966" i="1"/>
  <c r="S966" i="1"/>
  <c r="T966" i="1"/>
  <c r="I967" i="1"/>
  <c r="S967" i="1"/>
  <c r="T967" i="1"/>
  <c r="I968" i="1"/>
  <c r="S968" i="1"/>
  <c r="T968" i="1"/>
  <c r="I969" i="1"/>
  <c r="S969" i="1"/>
  <c r="T969" i="1"/>
  <c r="I970" i="1"/>
  <c r="S970" i="1"/>
  <c r="T970" i="1"/>
  <c r="I971" i="1"/>
  <c r="S971" i="1"/>
  <c r="T971" i="1"/>
  <c r="I972" i="1"/>
  <c r="S972" i="1"/>
  <c r="T972" i="1"/>
  <c r="I973" i="1"/>
  <c r="S973" i="1"/>
  <c r="T973" i="1"/>
  <c r="I974" i="1"/>
  <c r="S974" i="1"/>
  <c r="T974" i="1"/>
  <c r="I975" i="1"/>
  <c r="S975" i="1"/>
  <c r="T975" i="1"/>
  <c r="I976" i="1"/>
  <c r="S976" i="1"/>
  <c r="T976" i="1"/>
  <c r="I977" i="1"/>
  <c r="S977" i="1"/>
  <c r="T977" i="1"/>
  <c r="I978" i="1"/>
  <c r="S978" i="1"/>
  <c r="T978" i="1"/>
  <c r="I979" i="1"/>
  <c r="S979" i="1"/>
  <c r="T979" i="1"/>
  <c r="I980" i="1"/>
  <c r="S980" i="1"/>
  <c r="T980" i="1"/>
  <c r="I981" i="1"/>
  <c r="S981" i="1"/>
  <c r="T981" i="1"/>
  <c r="I982" i="1"/>
  <c r="S982" i="1"/>
  <c r="T982" i="1"/>
  <c r="I983" i="1"/>
  <c r="S983" i="1"/>
  <c r="T983" i="1"/>
  <c r="I984" i="1"/>
  <c r="S984" i="1"/>
  <c r="T984" i="1"/>
  <c r="I985" i="1"/>
  <c r="S985" i="1"/>
  <c r="T985" i="1"/>
  <c r="I986" i="1"/>
  <c r="S986" i="1"/>
  <c r="T986" i="1"/>
  <c r="I987" i="1"/>
  <c r="S987" i="1"/>
  <c r="T987" i="1"/>
  <c r="I988" i="1"/>
  <c r="S988" i="1"/>
  <c r="T988" i="1"/>
  <c r="I989" i="1"/>
  <c r="S989" i="1"/>
  <c r="T989" i="1"/>
  <c r="I990" i="1"/>
  <c r="S990" i="1"/>
  <c r="T990" i="1"/>
  <c r="I991" i="1"/>
  <c r="S991" i="1"/>
  <c r="T991" i="1"/>
  <c r="I992" i="1"/>
  <c r="S992" i="1"/>
  <c r="T992" i="1"/>
  <c r="I993" i="1"/>
  <c r="S993" i="1"/>
  <c r="T993" i="1"/>
  <c r="I994" i="1"/>
  <c r="S994" i="1"/>
  <c r="T994" i="1"/>
  <c r="I995" i="1"/>
  <c r="S995" i="1"/>
  <c r="T995" i="1"/>
  <c r="I996" i="1"/>
  <c r="S996" i="1"/>
  <c r="T996" i="1"/>
  <c r="I997" i="1"/>
  <c r="S997" i="1"/>
  <c r="T997" i="1"/>
  <c r="I998" i="1"/>
  <c r="S998" i="1"/>
  <c r="T998" i="1"/>
  <c r="I999" i="1"/>
  <c r="S999" i="1"/>
  <c r="T999" i="1"/>
  <c r="I1000" i="1"/>
  <c r="S1000" i="1"/>
  <c r="T1000" i="1"/>
  <c r="I1001" i="1"/>
  <c r="S1001" i="1"/>
  <c r="T1001" i="1"/>
  <c r="F3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s="1"/>
  <c r="E10" i="5"/>
  <c r="F10" i="5" s="1"/>
  <c r="E6" i="5"/>
  <c r="H6" i="5" s="1"/>
  <c r="E13" i="5"/>
  <c r="F13" i="5" s="1"/>
  <c r="E9" i="5"/>
  <c r="H9" i="5" s="1"/>
  <c r="E5" i="5"/>
  <c r="H5" i="5" s="1"/>
  <c r="E12" i="5"/>
  <c r="H12" i="5" s="1"/>
  <c r="E8" i="5"/>
  <c r="G8" i="5" s="1"/>
  <c r="E4" i="5"/>
  <c r="F4" i="5" s="1"/>
  <c r="E11" i="5"/>
  <c r="G11" i="5" s="1"/>
  <c r="E7" i="5"/>
  <c r="G7" i="5" s="1"/>
  <c r="E3" i="5"/>
  <c r="H3" i="5" s="1"/>
  <c r="G9" i="5" l="1"/>
  <c r="G10" i="5"/>
  <c r="F9" i="5"/>
  <c r="H4" i="5"/>
  <c r="G4" i="5"/>
  <c r="G5" i="5"/>
  <c r="F5" i="5"/>
  <c r="F11" i="5"/>
  <c r="H2" i="5"/>
  <c r="F2" i="5"/>
  <c r="H11" i="5"/>
  <c r="H13" i="5"/>
  <c r="F3" i="5"/>
  <c r="F12" i="5"/>
  <c r="H10" i="5"/>
  <c r="G6" i="5"/>
  <c r="G12" i="5"/>
  <c r="F7" i="5"/>
  <c r="F6" i="5"/>
  <c r="H8" i="5"/>
  <c r="G3" i="5"/>
  <c r="H7" i="5"/>
  <c r="G13" i="5"/>
  <c r="F8" i="5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<sst xmlns="http://schemas.openxmlformats.org/spreadsheetml/2006/main" count="7060" uniqueCount="2114">
  <si>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</si>
  <si>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</si>
  <si>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</si>
  <si>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</si>
  <si>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</si>
  <si>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</si>
  <si>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</si>
  <si>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</si>
  <si>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</si>
  <si>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</si>
  <si>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</si>
  <si>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</si>
  <si>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</si>
  <si>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</si>
  <si>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</si>
  <si>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</si>
  <si>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</si>
  <si>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</si>
  <si>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</si>
  <si>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</si>
  <si>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</si>
  <si>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</si>
  <si>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</si>
  <si>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</si>
  <si>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</si>
  <si>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</si>
  <si>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</si>
  <si>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</si>
  <si>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</si>
  <si>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</si>
  <si>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</si>
  <si>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</si>
  <si>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</si>
  <si>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</si>
  <si>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</si>
  <si>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</si>
  <si>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</si>
  <si>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</si>
  <si>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</si>
  <si>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</si>
  <si>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</si>
  <si>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</si>
  <si>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</si>
  <si>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</si>
  <si>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</si>
  <si>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</si>
  <si>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</si>
  <si>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</si>
  <si>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</si>
  <si>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</si>
  <si>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</si>
  <si>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</si>
  <si>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</si>
  <si>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</si>
  <si>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</si>
  <si>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</si>
  <si>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</si>
  <si>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</si>
  <si>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</si>
  <si>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</si>
  <si>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</si>
  <si>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</si>
  <si>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</si>
  <si>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</si>
  <si>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</si>
  <si>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</si>
  <si>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</si>
  <si>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</si>
  <si>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</si>
  <si>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</si>
  <si>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</si>
  <si>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</si>
  <si>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</si>
  <si>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</si>
  <si>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</si>
  <si>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</si>
  <si>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</si>
  <si>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</si>
  <si>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</si>
  <si>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</si>
  <si>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</si>
  <si>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</si>
  <si>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</si>
  <si>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</si>
  <si>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</si>
  <si>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</si>
  <si>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</si>
  <si>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</si>
  <si>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</si>
  <si>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</si>
  <si>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</si>
  <si>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</si>
  <si>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</si>
  <si>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</si>
  <si>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</si>
  <si>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</si>
  <si>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</si>
  <si>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</si>
  <si>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</si>
  <si>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</si>
  <si>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</si>
  <si>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</si>
  <si>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</si>
  <si>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</si>
  <si>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</si>
  <si>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</si>
  <si>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</si>
  <si>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</si>
  <si>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</si>
  <si>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</si>
  <si>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</si>
  <si>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</si>
  <si>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</si>
  <si>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</si>
  <si>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</si>
  <si>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</si>
  <si>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</si>
  <si>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</si>
  <si>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</si>
  <si>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</si>
  <si>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</si>
  <si>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</si>
  <si>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</si>
  <si>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</si>
  <si>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</si>
  <si>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</si>
  <si>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</si>
  <si>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</si>
  <si>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</si>
  <si>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</si>
  <si>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</si>
  <si>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</si>
  <si>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</si>
  <si>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</si>
  <si>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</si>
  <si>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</si>
  <si>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</si>
  <si>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</si>
  <si>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</si>
  <si>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</si>
  <si>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</si>
  <si>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</si>
  <si>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</si>
  <si>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</si>
  <si>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</si>
  <si>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</si>
  <si>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</si>
  <si>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</si>
  <si>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</si>
  <si>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</si>
  <si>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</si>
  <si>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</si>
  <si>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</si>
  <si>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</si>
  <si>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</si>
  <si>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</si>
  <si>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</si>
  <si>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</si>
  <si>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</si>
  <si>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</si>
  <si>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</si>
  <si>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</si>
  <si>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</si>
  <si>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</si>
  <si>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</si>
  <si>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</si>
  <si>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</si>
  <si>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</si>
  <si>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</si>
  <si>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</si>
  <si>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</si>
  <si>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</si>
  <si>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</si>
  <si>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</si>
  <si>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</si>
  <si>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</si>
  <si>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</si>
  <si>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</si>
  <si>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</si>
  <si>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</si>
  <si>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</si>
  <si>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</si>
  <si>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</si>
  <si>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</si>
  <si>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</si>
  <si>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</si>
  <si>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</si>
  <si>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</si>
  <si>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</si>
  <si>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</si>
  <si>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</si>
  <si>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</si>
  <si>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</si>
  <si>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</si>
  <si>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</si>
  <si>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</si>
  <si>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</si>
  <si>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</si>
  <si>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</si>
  <si>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</si>
  <si>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</si>
  <si>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</si>
  <si>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</si>
  <si>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</si>
  <si>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</si>
  <si>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</si>
  <si>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</si>
  <si>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</si>
  <si>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</si>
  <si>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</si>
  <si>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</si>
  <si>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</si>
  <si>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</si>
  <si>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</si>
  <si>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</si>
  <si>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</si>
  <si>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</si>
  <si>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</si>
  <si>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</si>
  <si>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</si>
  <si>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</si>
  <si>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</si>
  <si>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</si>
  <si>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</si>
  <si>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</si>
  <si>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</si>
  <si>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</si>
  <si>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</si>
  <si>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</si>
  <si>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</si>
  <si>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</si>
  <si>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</si>
  <si>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</si>
  <si>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</si>
  <si>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</si>
  <si>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</si>
  <si>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</si>
  <si>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</si>
  <si>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</si>
  <si>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</si>
  <si>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</si>
  <si>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</si>
  <si>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</si>
  <si>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</si>
  <si>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</si>
  <si>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</si>
  <si>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</si>
  <si>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</si>
  <si>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</si>
  <si>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</si>
  <si>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</si>
  <si>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</si>
  <si>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</si>
  <si>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</si>
  <si>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</si>
  <si>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</si>
  <si>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</si>
  <si>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</si>
  <si>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</si>
  <si>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</si>
  <si>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</si>
  <si>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</si>
  <si>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</si>
  <si>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</si>
  <si>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</si>
  <si>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</si>
  <si>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</si>
  <si>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</si>
  <si>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</si>
  <si>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</si>
  <si>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</si>
  <si>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</si>
  <si>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</si>
  <si>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</si>
  <si>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</si>
  <si>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</si>
  <si>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</si>
  <si>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</si>
  <si>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</si>
  <si>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</si>
  <si>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</si>
  <si>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</si>
  <si>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</si>
  <si>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</si>
  <si>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</si>
  <si>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</si>
  <si>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</si>
  <si>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</si>
  <si>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</si>
  <si>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</si>
  <si>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</si>
  <si>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</si>
  <si>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</si>
  <si>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</si>
  <si>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</si>
  <si>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</si>
  <si>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</si>
  <si>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</si>
  <si>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</si>
  <si>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</si>
  <si>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</si>
  <si>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</si>
  <si>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</si>
  <si>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</si>
  <si>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</si>
  <si>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</si>
  <si>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</si>
  <si>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</si>
  <si>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</si>
  <si>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</si>
  <si>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</si>
  <si>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</si>
  <si>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</si>
  <si>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</si>
  <si>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</si>
  <si>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</si>
  <si>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</si>
  <si>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</si>
  <si>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</si>
  <si>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</si>
  <si>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</si>
  <si>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</si>
  <si>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</si>
  <si>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</si>
  <si>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</si>
  <si>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</si>
  <si>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</si>
  <si>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</si>
  <si>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</si>
  <si>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</si>
  <si>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</si>
  <si>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</si>
  <si>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</si>
  <si>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</si>
  <si>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</si>
  <si>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</si>
  <si>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</si>
  <si>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</si>
  <si>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</si>
  <si>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</si>
  <si>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</si>
  <si>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</si>
  <si>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</si>
  <si>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</si>
  <si>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</si>
  <si>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</si>
  <si>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</si>
  <si>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</si>
  <si>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</si>
  <si>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</si>
  <si>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</si>
  <si>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</si>
  <si>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</si>
  <si>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</si>
  <si>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</si>
  <si>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</si>
  <si>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</si>
  <si>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</si>
  <si>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</si>
  <si>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</si>
  <si>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</si>
  <si>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</si>
  <si>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</si>
  <si>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</si>
  <si>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</si>
  <si>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</si>
  <si>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</si>
  <si>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</si>
  <si>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</si>
  <si>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</si>
  <si>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</si>
  <si>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</si>
  <si>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</si>
  <si>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</si>
  <si>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</si>
  <si>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</si>
  <si>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</si>
  <si>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</si>
  <si>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</si>
  <si>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</si>
  <si>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</si>
  <si>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</si>
  <si>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</si>
  <si>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</si>
  <si>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</si>
  <si>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</si>
  <si>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</si>
  <si>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</si>
  <si>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</si>
  <si>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</si>
  <si>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</si>
  <si>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</si>
  <si>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</si>
  <si>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</si>
  <si>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</si>
  <si>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</si>
  <si>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</si>
  <si>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</si>
  <si>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</si>
  <si>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</si>
  <si>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</si>
  <si>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</si>
  <si>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</si>
  <si>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</si>
  <si>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</si>
  <si>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</si>
  <si>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</si>
  <si>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</si>
  <si>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</si>
  <si>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</si>
  <si>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</si>
  <si>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</si>
  <si>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</si>
  <si>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</si>
  <si>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</si>
  <si>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</si>
  <si>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</si>
  <si>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</si>
  <si>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</si>
  <si>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</si>
  <si>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</si>
  <si>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</si>
  <si>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</si>
  <si>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</si>
  <si>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</si>
  <si>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</si>
  <si>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</si>
  <si>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</si>
  <si>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</si>
  <si>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</si>
  <si>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</si>
  <si>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</si>
  <si>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</si>
  <si>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</si>
  <si>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</si>
  <si>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</si>
  <si>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</si>
  <si>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</si>
  <si>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</si>
  <si>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</si>
  <si>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</si>
  <si>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</si>
  <si>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</si>
  <si>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</si>
  <si>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</si>
  <si>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</si>
  <si>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</si>
  <si>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</si>
  <si>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</si>
  <si>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</si>
  <si>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</si>
  <si>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</si>
  <si>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</si>
  <si>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</si>
  <si>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</si>
  <si>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</si>
  <si>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</si>
  <si>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</si>
  <si>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</si>
  <si>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</si>
  <si>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</si>
  <si>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</si>
  <si>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</si>
  <si>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</si>
  <si>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</si>
  <si>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</si>
  <si>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</si>
  <si>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</si>
  <si>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</si>
  <si>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</si>
  <si>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</si>
  <si>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</si>
  <si>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</si>
  <si>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</si>
  <si>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</si>
  <si>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</si>
  <si>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</si>
  <si>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</si>
  <si>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</si>
  <si>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</si>
  <si>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</si>
  <si>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</si>
  <si>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</si>
  <si>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</si>
  <si>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</si>
  <si>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</si>
  <si>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</si>
  <si>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</si>
  <si>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</si>
  <si>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</si>
  <si>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</si>
  <si>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</si>
  <si>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</si>
  <si>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</si>
  <si>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</si>
  <si>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</si>
  <si>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</si>
  <si>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</si>
  <si>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</si>
  <si>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</si>
  <si>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</si>
  <si>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</si>
  <si>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</si>
  <si>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</si>
  <si>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</si>
  <si>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</si>
  <si>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</si>
  <si>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</si>
  <si>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</si>
  <si>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</si>
  <si>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</si>
  <si>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</si>
  <si>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</si>
  <si>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</si>
  <si>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</si>
  <si>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</si>
  <si>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</si>
  <si>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</si>
  <si>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</si>
  <si>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</si>
  <si>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</si>
  <si>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</si>
  <si>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</si>
  <si>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</si>
  <si>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</si>
  <si>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</si>
  <si>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</si>
  <si>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</si>
  <si>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</si>
  <si>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</si>
  <si>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</si>
  <si>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</si>
  <si>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</si>
  <si>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</si>
  <si>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</si>
  <si>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</si>
  <si>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</si>
  <si>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</si>
  <si>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</si>
  <si>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</si>
  <si>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</si>
  <si>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</si>
  <si>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</si>
  <si>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</si>
  <si>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</si>
  <si>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</si>
  <si>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</si>
  <si>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</si>
  <si>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</si>
  <si>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</si>
  <si>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</si>
  <si>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</si>
  <si>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</si>
  <si>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</si>
  <si>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</si>
  <si>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</si>
  <si>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</si>
  <si>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</si>
  <si>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</si>
  <si>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</si>
  <si>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</si>
  <si>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</si>
  <si>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</si>
  <si>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</si>
  <si>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</si>
  <si>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</si>
  <si>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</si>
  <si>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</si>
  <si>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</si>
  <si>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</si>
  <si>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</si>
  <si>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</si>
  <si>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</si>
  <si>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</si>
  <si>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</si>
  <si>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</si>
  <si>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</si>
  <si>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</si>
  <si>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</si>
  <si>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</si>
  <si>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</si>
  <si>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</si>
  <si>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</si>
  <si>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</si>
  <si>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</si>
  <si>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</si>
  <si>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</si>
  <si>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</si>
  <si>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</si>
  <si>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</si>
  <si>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</si>
  <si>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</si>
  <si>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</si>
  <si>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</si>
  <si>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</si>
  <si>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</si>
  <si>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</si>
  <si>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</si>
  <si>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</si>
  <si>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</si>
  <si>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</si>
  <si>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</si>
  <si>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</si>
  <si>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</si>
  <si>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</si>
  <si>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</si>
  <si>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</si>
  <si>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</si>
  <si>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</si>
  <si>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</si>
  <si>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</si>
  <si>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</si>
  <si>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</si>
  <si>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</si>
  <si>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</si>
  <si>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</si>
  <si>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</si>
  <si>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</si>
  <si>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</si>
  <si>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</si>
  <si>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</si>
  <si>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</si>
  <si>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</si>
  <si>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</si>
  <si>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</si>
  <si>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</si>
  <si>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</si>
  <si>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</si>
  <si>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</si>
  <si>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</si>
  <si>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</si>
  <si>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</si>
  <si>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</si>
  <si>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</si>
  <si>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</si>
  <si>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</si>
  <si>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</si>
  <si>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</si>
  <si>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</si>
  <si>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</si>
  <si>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</si>
  <si>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</si>
  <si>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</si>
  <si>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</si>
  <si>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</si>
  <si>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</si>
  <si>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</si>
  <si>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</si>
  <si>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</si>
  <si>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</si>
  <si>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</si>
  <si>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</si>
  <si>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</si>
  <si>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</si>
  <si>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</si>
  <si>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</si>
  <si>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</si>
  <si>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</si>
  <si>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</si>
  <si>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</si>
  <si>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</si>
  <si>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</si>
  <si>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</si>
  <si>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</si>
  <si>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</si>
  <si>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</si>
  <si>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</si>
  <si>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</si>
  <si>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</si>
  <si>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</si>
  <si>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</si>
  <si>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</si>
  <si>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</si>
  <si>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</si>
  <si>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</si>
  <si>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</si>
  <si>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</si>
  <si>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</si>
  <si>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</si>
  <si>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</si>
  <si>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</si>
  <si>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</si>
  <si>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</si>
  <si>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</si>
  <si>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</si>
  <si>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</si>
  <si>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</si>
  <si>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</si>
  <si>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</si>
  <si>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</si>
  <si>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</si>
  <si>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</si>
  <si>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</si>
  <si>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</si>
  <si>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</si>
  <si>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</si>
  <si>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</si>
  <si>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</si>
  <si>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</si>
  <si>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</si>
  <si>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</si>
  <si>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</si>
  <si>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</si>
  <si>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</si>
  <si>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</si>
  <si>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</si>
  <si>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</si>
  <si>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</si>
  <si>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</si>
  <si>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</si>
  <si>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</si>
  <si>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</si>
  <si>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</si>
  <si>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</si>
  <si>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</si>
  <si>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</si>
  <si>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</si>
  <si>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</si>
  <si>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</si>
  <si>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</si>
  <si>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</si>
  <si>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</si>
  <si>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</si>
  <si>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</si>
  <si>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</si>
  <si>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</si>
  <si>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</si>
  <si>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</si>
  <si>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</si>
  <si>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</si>
  <si>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</si>
  <si>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</si>
  <si>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</si>
  <si>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</si>
  <si>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</si>
  <si>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</si>
  <si>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</si>
  <si>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</si>
  <si>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</si>
  <si>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</si>
  <si>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</si>
  <si>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</si>
  <si>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</si>
  <si>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</si>
  <si>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</si>
  <si>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</si>
  <si>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</si>
  <si>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</si>
  <si>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</si>
  <si>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</si>
  <si>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</si>
  <si>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</si>
  <si>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</si>
  <si>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</si>
  <si>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</si>
  <si>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</si>
  <si>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</si>
  <si>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</si>
  <si>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</si>
  <si>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</si>
  <si>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</si>
  <si>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</si>
  <si>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</si>
  <si>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</si>
  <si>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</si>
  <si>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</si>
  <si>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</si>
  <si>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</si>
  <si>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</si>
  <si>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</si>
  <si>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</si>
  <si>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</si>
  <si>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</si>
  <si>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</si>
  <si>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</si>
  <si>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</si>
  <si>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</si>
  <si>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</si>
  <si>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</si>
  <si>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</si>
  <si>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</si>
  <si>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</si>
  <si>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</si>
  <si>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</si>
  <si>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</si>
  <si>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</si>
  <si>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</si>
  <si>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</si>
  <si>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</si>
  <si>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</si>
  <si>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</si>
  <si>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</si>
  <si>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</si>
  <si>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</si>
  <si>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</si>
  <si>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</si>
  <si>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</si>
  <si>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</si>
  <si>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</si>
  <si>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</si>
  <si>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</si>
  <si>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</si>
  <si>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</si>
  <si>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</si>
  <si>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</si>
  <si>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</si>
  <si>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</si>
  <si>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</si>
  <si>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</si>
  <si>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</si>
  <si>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</si>
  <si>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</si>
  <si>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</si>
  <si>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</si>
  <si>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</si>
  <si>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</si>
  <si>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</si>
  <si>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</si>
  <si>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</si>
  <si>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</si>
  <si>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</si>
  <si>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</si>
  <si>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</si>
  <si>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</si>
  <si>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</si>
  <si>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</si>
  <si>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</si>
  <si>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</si>
  <si>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</si>
  <si>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</si>
  <si>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</si>
  <si>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</si>
  <si>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</si>
  <si>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</si>
  <si>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</si>
  <si>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</si>
  <si>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</si>
  <si>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</si>
  <si>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</si>
  <si>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</si>
  <si>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</si>
  <si>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</si>
  <si>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</si>
  <si>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</si>
  <si>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</si>
  <si>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</si>
  <si>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</si>
  <si>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</si>
  <si>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</si>
  <si>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</si>
  <si>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</si>
  <si>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</si>
  <si>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</si>
  <si>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</si>
  <si>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</si>
  <si>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</si>
  <si>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</si>
  <si>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</si>
  <si>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</si>
  <si>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</si>
  <si>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</si>
  <si>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</si>
  <si>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</si>
  <si>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</si>
  <si>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</si>
  <si>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</si>
  <si>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</si>
  <si>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</si>
  <si>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</si>
  <si>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</si>
  <si>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</si>
  <si>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</si>
  <si>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</si>
  <si>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</si>
  <si>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</si>
  <si>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</si>
  <si>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</si>
  <si>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</si>
  <si>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</si>
  <si>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</si>
  <si>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</si>
  <si>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</si>
  <si>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</si>
  <si>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</si>
  <si>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</si>
  <si>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</si>
  <si>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</si>
  <si>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</si>
  <si>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</si>
  <si>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</si>
  <si>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</si>
  <si>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</si>
  <si>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</si>
  <si>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</si>
  <si>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</si>
  <si>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</si>
  <si>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</si>
  <si>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</si>
  <si>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</si>
  <si>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</si>
  <si>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</si>
  <si>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</si>
  <si>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</si>
  <si>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</si>
  <si>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</si>
  <si>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</si>
  <si>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</si>
  <si>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</si>
  <si>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</si>
  <si>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</si>
  <si>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</si>
  <si>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</si>
  <si>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</si>
  <si>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</si>
  <si>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</si>
  <si>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</si>
  <si>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</si>
  <si>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</si>
  <si>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</si>
  <si>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</si>
  <si>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</si>
  <si>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</si>
  <si>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</si>
  <si>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</si>
  <si>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</si>
  <si>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</si>
  <si>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</si>
  <si>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</si>
  <si>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</si>
  <si>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</si>
  <si>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</si>
  <si>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</si>
  <si>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</si>
  <si>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</si>
  <si>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</si>
  <si>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</si>
  <si>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</si>
  <si>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</si>
  <si>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</si>
  <si>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</si>
  <si>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</si>
  <si>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</si>
  <si>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</si>
  <si>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</si>
  <si>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</si>
  <si>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</si>
  <si>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</si>
  <si>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</si>
  <si>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</si>
  <si>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</si>
  <si>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</si>
  <si>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</si>
  <si>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</si>
  <si>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</si>
  <si>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</si>
  <si>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</si>
  <si>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</si>
  <si>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</si>
  <si>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</si>
  <si>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</si>
  <si>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</si>
  <si>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</si>
  <si>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</si>
  <si>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</si>
  <si>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</si>
  <si>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</si>
  <si>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</si>
  <si>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</si>
  <si>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</si>
  <si>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</si>
  <si>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</si>
  <si>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</si>
  <si>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</si>
  <si>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</si>
  <si>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</si>
  <si>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</si>
  <si>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</si>
  <si>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</si>
  <si>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</si>
  <si>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</si>
  <si>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</si>
  <si>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</si>
  <si>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</si>
  <si>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</si>
  <si>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</si>
  <si>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</si>
  <si>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</si>
  <si>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</si>
  <si>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</si>
  <si>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</si>
  <si>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</si>
  <si>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</si>
  <si>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</si>
  <si>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</si>
  <si>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</si>
  <si>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</si>
  <si>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</si>
  <si>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</si>
  <si>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</si>
  <si>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</si>
  <si>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</si>
  <si>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</si>
  <si>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</si>
  <si>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</si>
  <si>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</si>
  <si>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</si>
  <si>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</si>
  <si>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</si>
  <si>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</si>
  <si>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</si>
  <si>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</si>
  <si>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</si>
  <si>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</si>
  <si>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</si>
  <si>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</si>
  <si>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</si>
  <si>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</si>
  <si>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</si>
  <si>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</si>
  <si>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</si>
  <si>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</si>
  <si>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</si>
  <si>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</si>
  <si>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</si>
  <si>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</si>
  <si>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</si>
  <si>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</si>
  <si>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</si>
  <si>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</si>
  <si>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</si>
  <si>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</si>
  <si>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</si>
  <si>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</si>
  <si>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</si>
  <si>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</si>
  <si>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</si>
  <si>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</si>
  <si>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</si>
  <si>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</si>
  <si>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</si>
  <si>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</si>
  <si>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</si>
  <si>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</si>
  <si>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</si>
  <si>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</si>
  <si>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</si>
  <si>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</si>
  <si>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</si>
  <si>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</si>
  <si>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</si>
  <si>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</si>
  <si>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</si>
  <si>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</si>
  <si>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</si>
  <si>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</si>
  <si>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</si>
  <si>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</si>
  <si>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</si>
  <si>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</si>
  <si>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</si>
  <si>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</si>
  <si>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</si>
  <si>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</si>
  <si>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</si>
  <si>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</si>
  <si>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</si>
  <si>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</si>
  <si>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</si>
  <si>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</si>
  <si>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</si>
  <si>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</si>
  <si>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</si>
  <si>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</si>
  <si>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</si>
  <si>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</si>
  <si>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</si>
  <si>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</si>
  <si>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</si>
  <si>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</si>
  <si>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</si>
  <si>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</si>
  <si>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</si>
  <si>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</si>
  <si>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</si>
  <si>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</si>
  <si>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</si>
  <si>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</si>
  <si>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</si>
  <si>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</si>
  <si>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</si>
  <si>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</si>
  <si>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</si>
  <si>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</si>
  <si>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</si>
  <si>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</si>
  <si>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</si>
  <si>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</si>
  <si>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</si>
  <si>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</si>
  <si>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</si>
  <si>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</si>
  <si>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</si>
  <si>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</si>
  <si>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</si>
  <si>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</si>
  <si>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</si>
  <si>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</si>
  <si>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</si>
  <si>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</si>
  <si>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</si>
  <si>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</si>
  <si>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</si>
  <si>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</si>
  <si>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</si>
  <si>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</si>
  <si>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</si>
  <si>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</si>
  <si>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</si>
  <si>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</si>
  <si>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</si>
  <si>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</si>
  <si>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</si>
  <si>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</si>
  <si>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</si>
  <si>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</si>
  <si>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</si>
  <si>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</si>
  <si>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</si>
  <si>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</si>
  <si>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</si>
  <si>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</si>
  <si>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</si>
  <si>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</si>
  <si>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</si>
  <si>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</si>
  <si>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</si>
  <si>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</si>
  <si>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</si>
  <si>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</si>
  <si>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</si>
  <si>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</si>
  <si>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</si>
  <si>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</si>
  <si>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</si>
  <si>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</si>
  <si>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</si>
  <si>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</si>
  <si>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</si>
  <si>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</si>
  <si>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</si>
  <si>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</si>
  <si>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</si>
  <si>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</si>
  <si>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</si>
  <si>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</si>
  <si>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</si>
  <si>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</si>
  <si>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</si>
  <si>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</si>
  <si>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</si>
  <si>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</si>
  <si>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</si>
  <si>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</si>
  <si>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</si>
  <si>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</si>
  <si>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</si>
  <si>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</si>
  <si>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</si>
  <si>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</si>
  <si>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</si>
  <si>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</si>
  <si>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</si>
  <si>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</si>
  <si>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</si>
  <si>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</si>
  <si>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</si>
  <si>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</si>
  <si>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</si>
  <si>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</si>
  <si>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</si>
  <si>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</si>
  <si>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</si>
  <si>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</si>
  <si>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</si>
  <si>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</si>
  <si>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</si>
  <si>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</si>
  <si>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</si>
  <si>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</si>
  <si>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</si>
  <si>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</si>
  <si>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</si>
  <si>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</si>
  <si>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</si>
  <si>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</si>
  <si>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</si>
  <si>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</si>
  <si>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</si>
  <si>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</si>
  <si>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</si>
  <si>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</si>
  <si>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</si>
  <si>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</si>
  <si>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</si>
  <si>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</si>
  <si>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</si>
  <si>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</si>
  <si>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</si>
  <si>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</si>
  <si>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</si>
  <si>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</si>
  <si>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</si>
  <si>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</si>
  <si>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</si>
  <si>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</si>
  <si>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</si>
  <si>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</si>
  <si>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</si>
  <si>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</si>
  <si>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</si>
  <si>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</si>
  <si>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</si>
  <si>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</si>
  <si>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</si>
  <si>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</si>
  <si>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</si>
  <si>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</si>
  <si>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</si>
  <si>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</si>
  <si>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</si>
  <si>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</si>
  <si>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</si>
  <si>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</si>
  <si>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</si>
  <si>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</si>
  <si>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</si>
  <si>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</si>
  <si>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</si>
  <si>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</si>
  <si>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</si>
  <si>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</si>
  <si>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</si>
  <si>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</si>
  <si>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</si>
  <si>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</si>
  <si>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</si>
  <si>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</si>
  <si>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</si>
  <si>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</si>
  <si>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</si>
  <si>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</si>
  <si>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</si>
  <si>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</si>
  <si>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</si>
  <si>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</si>
  <si>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</si>
  <si>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</si>
  <si>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</si>
  <si>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</si>
  <si>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</si>
  <si>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</si>
  <si>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</si>
  <si>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</si>
  <si>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</si>
  <si>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</si>
  <si>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</si>
  <si>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</si>
  <si>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</si>
  <si>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</si>
  <si>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</si>
  <si>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</si>
  <si>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</si>
  <si>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</si>
  <si>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</si>
  <si>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</si>
  <si>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</si>
  <si>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</si>
  <si>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</si>
  <si>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</si>
  <si>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</si>
  <si>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</si>
  <si>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</si>
  <si>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</si>
  <si>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</si>
  <si>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</si>
  <si>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</si>
  <si>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</si>
  <si>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</si>
  <si>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</si>
  <si>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</si>
  <si>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</si>
  <si>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</si>
  <si>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</si>
  <si>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</si>
  <si>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</si>
  <si>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</si>
  <si>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</si>
  <si>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</si>
  <si>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</si>
  <si>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</si>
  <si>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</si>
  <si>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</si>
  <si>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</si>
  <si>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</si>
  <si>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</si>
  <si>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</si>
  <si>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</si>
  <si>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</si>
  <si>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</si>
  <si>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</si>
  <si>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</si>
  <si>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</si>
  <si>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</si>
  <si>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</si>
  <si>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</si>
  <si>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</si>
  <si>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</si>
  <si>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</si>
  <si>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</si>
  <si>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</si>
  <si>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</si>
  <si>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</si>
  <si>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</si>
  <si>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</si>
  <si>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</si>
  <si>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</si>
  <si>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</si>
  <si>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</si>
  <si>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</si>
  <si>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</si>
  <si>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</si>
  <si>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</si>
  <si>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</si>
  <si>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</si>
  <si>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</si>
  <si>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</si>
  <si>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</si>
  <si>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</si>
  <si>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</si>
  <si>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</si>
  <si>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</si>
  <si>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</si>
  <si>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</si>
  <si>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</si>
  <si>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</si>
  <si>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</si>
  <si>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</si>
  <si>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</si>
  <si>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</si>
  <si>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</si>
  <si>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</si>
  <si>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</si>
  <si>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</si>
  <si>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</si>
  <si>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</si>
  <si>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</si>
  <si>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</si>
  <si>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</si>
  <si>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</si>
  <si>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</si>
  <si>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</si>
  <si>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</si>
  <si>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</si>
  <si>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</si>
  <si>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</si>
  <si>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</si>
  <si>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</si>
  <si>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</si>
  <si>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</si>
  <si>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</si>
  <si>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</si>
  <si>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</si>
  <si>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</si>
  <si>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</si>
  <si>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</si>
  <si>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</si>
  <si>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</si>
  <si>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</si>
  <si>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</si>
  <si>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</si>
  <si>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</si>
  <si>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</si>
  <si>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</si>
  <si>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</si>
  <si>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</si>
  <si>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</si>
  <si>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</si>
  <si>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</si>
  <si>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</si>
  <si>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</si>
  <si>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</si>
  <si>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</si>
  <si>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</si>
  <si>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</si>
  <si>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</si>
  <si>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</si>
  <si>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</si>
  <si>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</si>
  <si>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</si>
  <si>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</si>
  <si>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</si>
  <si>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</si>
  <si>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</si>
  <si>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</si>
  <si>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</si>
  <si>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</si>
  <si>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</si>
  <si>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</si>
  <si>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</si>
  <si>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</si>
  <si>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</si>
  <si>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</si>
  <si>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</si>
  <si>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</si>
  <si>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</si>
  <si>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</si>
  <si>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</si>
  <si>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</si>
  <si>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</si>
  <si>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</si>
  <si>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</si>
  <si>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</si>
  <si>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</si>
  <si>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</si>
  <si>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</si>
  <si>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</si>
  <si>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</si>
  <si>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</si>
  <si>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</si>
  <si>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</si>
  <si>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</si>
  <si>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</si>
  <si>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</si>
  <si>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</si>
  <si>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</si>
  <si>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</si>
  <si>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</si>
  <si>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</si>
  <si>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</si>
  <si>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</si>
  <si>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</si>
  <si>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</si>
  <si>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</si>
  <si>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</si>
  <si>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</si>
  <si>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</si>
  <si>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</si>
  <si>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</si>
  <si>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</si>
  <si>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</si>
  <si>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</si>
  <si>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</si>
  <si>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</si>
  <si>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</si>
  <si>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</si>
  <si>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</si>
  <si>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</si>
  <si>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</si>
  <si>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</si>
  <si>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</si>
  <si>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</si>
  <si>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</si>
  <si>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</si>
  <si>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</si>
  <si>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</si>
  <si>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</si>
  <si>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</si>
  <si>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</si>
  <si>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</si>
  <si>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</si>
  <si>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</si>
  <si>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</si>
  <si>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</si>
  <si>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</si>
  <si>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</si>
  <si>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</si>
  <si>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</si>
  <si>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</si>
  <si>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</si>
  <si>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</si>
  <si>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</si>
  <si>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</si>
  <si>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</si>
  <si>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</si>
  <si>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</si>
  <si>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</si>
  <si>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</si>
  <si>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</si>
  <si>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</si>
  <si>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</si>
  <si>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</si>
  <si>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</si>
  <si>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</si>
  <si>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</si>
  <si>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</si>
  <si>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</si>
  <si>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</si>
  <si>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</si>
  <si>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</si>
  <si>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</si>
  <si>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</si>
  <si>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</si>
  <si>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</si>
  <si>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</si>
  <si>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</si>
  <si>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</si>
  <si>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</si>
  <si>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</si>
  <si>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</si>
  <si>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</si>
  <si>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</si>
  <si>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</si>
  <si>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</si>
  <si>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</si>
  <si>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</si>
  <si>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</si>
  <si>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</si>
  <si>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</si>
  <si>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</si>
  <si>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</si>
  <si>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</si>
  <si>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</si>
  <si>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</si>
  <si>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</si>
  <si>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</si>
  <si>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</si>
  <si>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</si>
  <si>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</si>
  <si>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</si>
  <si>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</si>
  <si>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</si>
  <si>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</si>
  <si>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</si>
  <si>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</si>
  <si>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</si>
  <si>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</si>
  <si>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</si>
  <si>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</si>
  <si>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</si>
  <si>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</si>
  <si>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</si>
  <si>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</si>
  <si>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</si>
  <si>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</si>
  <si>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</si>
  <si>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</si>
  <si>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</si>
  <si>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</si>
  <si>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</si>
  <si>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</si>
  <si>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</si>
  <si>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</si>
  <si>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</si>
  <si>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</si>
  <si>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</si>
  <si>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</si>
  <si>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</si>
  <si>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</si>
  <si>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</si>
  <si>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</si>
  <si>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</si>
  <si>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</si>
  <si>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</si>
  <si>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</si>
  <si>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</si>
  <si>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</si>
  <si>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</si>
  <si>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</si>
  <si>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</si>
  <si>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</si>
  <si>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</si>
  <si>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</si>
  <si>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</si>
  <si>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</si>
  <si>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</si>
  <si>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</si>
  <si>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</si>
  <si>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</si>
  <si>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</si>
  <si>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</si>
  <si>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</si>
  <si>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</si>
  <si>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</si>
  <si>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</si>
  <si>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</si>
  <si>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</si>
  <si>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</si>
  <si>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</si>
  <si>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</si>
  <si>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</si>
  <si>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</si>
  <si>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</si>
  <si>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</si>
  <si>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</si>
  <si>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</si>
  <si>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</si>
  <si>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</si>
  <si>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</si>
  <si>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</si>
  <si>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</si>
  <si>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</si>
  <si>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</si>
  <si>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</si>
  <si>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</si>
  <si>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</si>
  <si>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</si>
  <si>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</si>
  <si>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</si>
  <si>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</si>
  <si>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</si>
  <si>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</si>
  <si>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</si>
  <si>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</si>
  <si>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</si>
  <si>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</si>
  <si>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</si>
  <si>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</si>
  <si>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</si>
  <si>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</si>
  <si>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</si>
  <si>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</si>
  <si>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</si>
  <si>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</si>
  <si>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</si>
  <si>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</si>
  <si>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</si>
  <si>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</si>
  <si>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</si>
  <si>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</si>
  <si>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</si>
  <si>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</si>
  <si>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</si>
  <si>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</si>
  <si>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</si>
  <si>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</si>
  <si>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</si>
  <si>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</si>
  <si>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</si>
  <si>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</si>
  <si>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</si>
  <si>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</si>
  <si>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</si>
  <si>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</si>
  <si>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</si>
  <si>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</si>
  <si>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</si>
  <si>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</si>
  <si>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</si>
  <si>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</si>
  <si>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</si>
  <si>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</si>
  <si>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</si>
  <si>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</si>
  <si>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</si>
  <si>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</si>
  <si>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</si>
  <si>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</si>
  <si>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</si>
  <si>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</si>
  <si>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</si>
  <si>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</si>
  <si>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</si>
  <si>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</si>
  <si>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</si>
  <si>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</si>
  <si>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</si>
  <si>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</si>
  <si>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</si>
  <si>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</si>
  <si>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</si>
  <si>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</si>
  <si>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</si>
  <si>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</si>
  <si>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</si>
  <si>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</si>
  <si>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</si>
  <si>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</si>
  <si>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</si>
  <si>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</si>
  <si>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</si>
  <si>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</si>
  <si>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</si>
  <si>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</si>
  <si>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</si>
  <si>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</si>
  <si>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</si>
  <si>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</si>
  <si>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</si>
  <si>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</si>
  <si>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</si>
  <si>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</si>
  <si>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</si>
  <si>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</si>
  <si>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</si>
  <si>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</si>
  <si>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</si>
  <si>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</si>
  <si>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</si>
  <si>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</si>
  <si>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</si>
  <si>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</si>
  <si>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</si>
  <si>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</si>
  <si>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</si>
  <si>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</si>
  <si>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</si>
  <si>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</si>
  <si>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</si>
  <si>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</si>
  <si>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</si>
  <si>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</si>
  <si>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</si>
  <si>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</si>
  <si>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</si>
  <si>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</si>
  <si>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</si>
  <si>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</si>
  <si>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</si>
  <si>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</si>
  <si>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</si>
  <si>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</si>
  <si>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</si>
  <si>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</si>
  <si>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</si>
  <si>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</si>
  <si>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</si>
  <si>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</si>
  <si>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</si>
  <si>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</si>
  <si>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</si>
  <si>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</si>
  <si>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</si>
  <si>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</si>
  <si>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</si>
  <si>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</si>
  <si>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</si>
  <si>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</si>
  <si>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</si>
  <si>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</si>
  <si>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</si>
  <si>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</si>
  <si>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</si>
  <si>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</si>
  <si>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</si>
  <si>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</si>
  <si>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</si>
  <si>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</si>
  <si>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</si>
  <si>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</si>
  <si>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</si>
  <si>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</si>
  <si>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</si>
  <si>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</si>
  <si>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</si>
  <si>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</si>
  <si>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</si>
  <si>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</si>
  <si>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</si>
  <si>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</si>
  <si>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</si>
  <si>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</si>
  <si>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</si>
  <si>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</si>
  <si>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</si>
  <si>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</si>
  <si>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</si>
  <si>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</si>
  <si>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</si>
  <si>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</si>
  <si>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</si>
  <si>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</si>
  <si>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</si>
  <si>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</si>
  <si>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</si>
  <si>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</si>
  <si>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</si>
  <si>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</si>
  <si>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</si>
  <si>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</si>
  <si>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</si>
  <si>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</si>
  <si>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</si>
  <si>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</si>
  <si>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</si>
  <si>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</si>
  <si>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</si>
  <si>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</si>
  <si>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</si>
  <si>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</si>
  <si>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</si>
  <si>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</si>
  <si>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</si>
  <si>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</si>
  <si>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</si>
  <si>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</si>
  <si>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</si>
  <si>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</si>
  <si>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</si>
  <si>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</si>
  <si>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</si>
  <si>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</si>
  <si>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</si>
  <si>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</si>
  <si>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</si>
  <si>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</si>
  <si>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</si>
  <si>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</si>
  <si>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</si>
  <si>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</si>
  <si>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</si>
  <si>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</si>
  <si>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</si>
  <si>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</si>
  <si>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</si>
  <si>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</si>
  <si>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</si>
  <si>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</si>
  <si>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</si>
  <si>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</si>
  <si>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</si>
  <si>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</si>
  <si>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</si>
  <si>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</si>
  <si>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</si>
  <si>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</si>
  <si>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</si>
  <si>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</si>
  <si>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</si>
  <si>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</si>
  <si>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</si>
  <si>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</si>
  <si>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</si>
  <si>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</si>
  <si>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</si>
  <si>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</si>
  <si>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</si>
  <si>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</si>
  <si>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</si>
  <si>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</si>
  <si>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</si>
  <si>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</si>
  <si>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</si>
  <si>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</si>
  <si>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</si>
  <si>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</si>
  <si>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</si>
  <si>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</si>
  <si>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</si>
  <si>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</si>
  <si>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</si>
  <si>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</si>
  <si>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</si>
  <si>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</si>
  <si>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</si>
  <si>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</si>
  <si>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</si>
  <si>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</si>
  <si>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</si>
  <si>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</si>
  <si>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</si>
  <si>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</si>
  <si>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</si>
  <si>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</si>
  <si>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</si>
  <si>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</si>
  <si>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</si>
  <si>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</si>
  <si>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</si>
  <si>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</si>
  <si>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</si>
  <si>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</si>
  <si>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</si>
  <si>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</si>
  <si>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</si>
  <si>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</si>
  <si>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</si>
  <si>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</si>
  <si>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</si>
  <si>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</si>
  <si>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</si>
  <si>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</si>
  <si>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</si>
  <si>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</si>
  <si>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</si>
  <si>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</si>
  <si>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</si>
  <si>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</si>
  <si>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</si>
  <si>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</si>
  <si>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</si>
  <si>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</si>
  <si>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</si>
  <si>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</si>
  <si>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</si>
  <si>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</si>
  <si>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</si>
  <si>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</si>
  <si>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</si>
  <si>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</si>
  <si>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</si>
  <si>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</si>
  <si>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</si>
  <si>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</si>
  <si>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</si>
  <si>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</si>
  <si>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</si>
  <si>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</si>
  <si>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</si>
  <si>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</si>
  <si>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</si>
  <si>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</si>
  <si>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</si>
  <si>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</si>
  <si>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</si>
  <si>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</si>
  <si>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</si>
  <si>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</si>
  <si>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</si>
  <si>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</si>
  <si>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</si>
  <si>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</si>
  <si>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</si>
  <si>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</si>
  <si>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</si>
  <si>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</si>
  <si>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</si>
  <si>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</si>
  <si>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</si>
  <si>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</si>
  <si>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</si>
  <si>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</si>
  <si>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</si>
  <si>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</si>
  <si>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</si>
  <si>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</si>
  <si>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</si>
  <si>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</si>
  <si>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</si>
  <si>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</si>
  <si>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</si>
  <si>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</si>
  <si>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</si>
  <si>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</si>
  <si>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</si>
  <si>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</si>
  <si>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</si>
  <si>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</si>
  <si>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</si>
  <si>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</si>
  <si>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</si>
  <si>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</si>
  <si>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</si>
  <si>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</si>
  <si>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</si>
  <si>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</si>
  <si>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</si>
  <si>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</si>
  <si>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</si>
  <si>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</si>
  <si>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</si>
  <si>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</si>
  <si>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</si>
  <si>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</si>
  <si>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</si>
  <si>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</si>
  <si>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</si>
  <si>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</si>
  <si>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</si>
  <si>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</si>
  <si>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</si>
  <si>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</si>
  <si>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</si>
  <si>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</si>
  <si>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</si>
  <si>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</si>
  <si>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</si>
  <si>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</si>
  <si>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</si>
  <si>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</si>
  <si>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</si>
  <si>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</si>
  <si>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</si>
  <si>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</si>
  <si>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</si>
  <si>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</si>
  <si>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</si>
  <si>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</si>
  <si>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</si>
  <si>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</si>
  <si>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</si>
  <si>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</si>
  <si>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</si>
  <si>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</si>
  <si>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</si>
  <si>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</si>
  <si>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</si>
  <si>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</si>
  <si>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</si>
  <si>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</si>
  <si>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</si>
  <si>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</si>
  <si>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</si>
  <si>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</si>
  <si>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</si>
  <si>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</si>
  <si>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</si>
  <si>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</si>
  <si>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</si>
  <si>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</si>
  <si>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</si>
  <si>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</si>
  <si>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</si>
  <si>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</si>
  <si>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</si>
  <si>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</si>
  <si>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</si>
  <si>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</si>
  <si>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</si>
  <si>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</si>
  <si>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</si>
  <si>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</si>
  <si>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</si>
  <si>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</si>
  <si>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</si>
  <si>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</si>
  <si>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</si>
  <si>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</si>
  <si>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</si>
  <si>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</si>
  <si>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</si>
  <si>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</si>
  <si>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</si>
  <si>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</si>
  <si>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</si>
  <si>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</si>
  <si>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</si>
  <si>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</si>
  <si>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</si>
  <si>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</si>
  <si>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</si>
  <si>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</si>
  <si>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</si>
  <si>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</si>
  <si>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</si>
  <si>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</si>
  <si>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</si>
  <si>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</si>
  <si>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</si>
  <si>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</si>
  <si>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</si>
  <si>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</si>
  <si>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</si>
  <si>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</si>
  <si>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</si>
  <si>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</si>
  <si>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</si>
  <si>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</si>
  <si>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</si>
  <si>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</si>
  <si>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</si>
  <si>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</si>
  <si>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</si>
  <si>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</si>
  <si>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</si>
  <si>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</si>
  <si>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</si>
  <si>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</si>
  <si>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</si>
  <si>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</si>
  <si>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</si>
  <si>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</si>
  <si>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</si>
  <si>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</si>
  <si>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</si>
  <si>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</si>
  <si>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</si>
  <si>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</si>
  <si>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</si>
  <si>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</si>
  <si>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</si>
  <si>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</si>
  <si>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</si>
  <si>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</si>
  <si>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</si>
  <si>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</si>
  <si>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</si>
  <si>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</si>
  <si>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</si>
  <si>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</si>
  <si>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</si>
  <si>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</si>
  <si>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</si>
  <si>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</si>
  <si>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</si>
  <si>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</si>
  <si>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</si>
  <si>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</si>
  <si>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</si>
  <si>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</si>
  <si>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</si>
  <si>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</si>
  <si>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</si>
  <si>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</si>
  <si>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</si>
  <si>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</si>
  <si>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</si>
  <si>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Successful</t>
  </si>
  <si>
    <t>Total 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</si>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</sst>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Copy.xlsx]Category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921-97C8-F01AF9E887A3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9-4921-97C8-F01AF9E887A3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9-4921-97C8-F01AF9E887A3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9-4921-97C8-F01AF9E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1343216"/>
        <c:axId val="521346456"/>
      </c:barChart>
      <c:catAx>
        <c:axId val="52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6456"/>
        <c:crosses val="autoZero"/>
        <c:auto val="1"/>
        <c:lblAlgn val="ctr"/>
        <c:lblOffset val="100"/>
        <c:noMultiLvlLbl val="0"/>
      </c:catAx>
      <c:valAx>
        <c:axId val="5213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Copy.xlsx]Sub-Category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30F-9C28-54F91CCC4304}"/>
            </c:ext>
          </c:extLst>
        </c:ser>
        <c:ser>
          <c:idx val="1"/>
          <c:order val="1"/>
          <c:tx>
            <c:strRef>
              <c:f>'Sub-Category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3-430F-9C28-54F91CCC4304}"/>
            </c:ext>
          </c:extLst>
        </c:ser>
        <c:ser>
          <c:idx val="2"/>
          <c:order val="2"/>
          <c:tx>
            <c:strRef>
              <c:f>'Sub-Category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3-430F-9C28-54F91CCC4304}"/>
            </c:ext>
          </c:extLst>
        </c:ser>
        <c:ser>
          <c:idx val="3"/>
          <c:order val="3"/>
          <c:tx>
            <c:strRef>
              <c:f>'Sub-Category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3-430F-9C28-54F91CCC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3050984"/>
        <c:axId val="703051344"/>
      </c:barChart>
      <c:catAx>
        <c:axId val="7030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1344"/>
        <c:crosses val="autoZero"/>
        <c:auto val="1"/>
        <c:lblAlgn val="ctr"/>
        <c:lblOffset val="100"/>
        <c:noMultiLvlLbl val="0"/>
      </c:catAx>
      <c:valAx>
        <c:axId val="703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Copy.xlsx]Count of 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1-4B33-B28C-872A264CABD0}"/>
            </c:ext>
          </c:extLst>
        </c:ser>
        <c:ser>
          <c:idx val="1"/>
          <c:order val="1"/>
          <c:tx>
            <c:strRef>
              <c:f>'Count of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B33-B28C-872A264CABD0}"/>
            </c:ext>
          </c:extLst>
        </c:ser>
        <c:ser>
          <c:idx val="2"/>
          <c:order val="2"/>
          <c:tx>
            <c:strRef>
              <c:f>'Count of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B33-B28C-872A264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74304"/>
        <c:axId val="740777184"/>
      </c:lineChart>
      <c:catAx>
        <c:axId val="7407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7184"/>
        <c:crosses val="autoZero"/>
        <c:auto val="1"/>
        <c:lblAlgn val="ctr"/>
        <c:lblOffset val="100"/>
        <c:noMultiLvlLbl val="0"/>
      </c:catAx>
      <c:valAx>
        <c:axId val="7407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1-4A14-9EC9-421F9195EA1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1-4A14-9EC9-421F9195EA1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1-4A14-9EC9-421F9195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58152"/>
        <c:axId val="638646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91-4A14-9EC9-421F9195EA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1-4A14-9EC9-421F9195EA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91-4A14-9EC9-421F9195EA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91-4A14-9EC9-421F9195EA1C}"/>
                  </c:ext>
                </c:extLst>
              </c15:ser>
            </c15:filteredLineSeries>
          </c:ext>
        </c:extLst>
      </c:lineChart>
      <c:catAx>
        <c:axId val="2944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46872"/>
        <c:crosses val="autoZero"/>
        <c:auto val="1"/>
        <c:lblAlgn val="ctr"/>
        <c:lblOffset val="100"/>
        <c:noMultiLvlLbl val="0"/>
      </c:catAx>
      <c:valAx>
        <c:axId val="6386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297655</xdr:colOff>
      <xdr:row>1</xdr:row>
      <xdr:rowOff>130969</xdr:rowOff>
    </xdr:from>
    <xdr:to>
      <xdr:col>17</xdr:col>
      <xdr:colOff>504824</xdr:colOff>
      <xdr:row>30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40D4-7043-B6AA-5BE0-85F63D51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161925</xdr:rowOff>
    </xdr:from>
    <xdr:to>
      <xdr:col>18</xdr:col>
      <xdr:colOff>628649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ACE7-F69E-5F64-983A-10593509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71436</xdr:rowOff>
    </xdr:from>
    <xdr:to>
      <xdr:col>15</xdr:col>
      <xdr:colOff>581024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2CB39-BDD3-81B5-7966-734C66FF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161926</xdr:rowOff>
    </xdr:from>
    <xdr:to>
      <xdr:col>7</xdr:col>
      <xdr:colOff>1209675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59C6D-A02A-F55C-7DCA-5D2F5268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Sterling" refreshedDate="45587.69785798611" createdVersion="8" refreshedVersion="8" minRefreshableVersion="3" recordCount="1000" xr:uid="{EEE2D4EB-BF46-42C7-98A6-574C6176625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909D1-D944-4F9D-8C46-080D60C0EB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A00B5-61A6-440A-A9DB-FBE71CC210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C29C-316C-4236-B0C7-6AC708E2C5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1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F0000"/>
      </a:accent1>
      <a:accent2>
        <a:srgbClr val="00B050"/>
      </a:accent2>
      <a:accent3>
        <a:srgbClr val="FFFF00"/>
      </a:accent3>
      <a:accent4>
        <a:srgbClr val="0070C0"/>
      </a:accent4>
      <a:accent5>
        <a:srgbClr val="FFC000"/>
      </a:accent5>
      <a:accent6>
        <a:srgbClr val="7030A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60" zoomScaleNormal="60" workbookViewId="0">
      <selection activeCell="B2" sqref="B2"/>
    </sheetView>
  </sheetViews>
  <sheetFormatPr defaultColWidth="11" defaultRowHeight="15.75"/>
  <cols>
    <col min="1" max="1" width="5.125" bestFit="1" customWidth="1"/>
    <col min="2" max="2" width="36.75" bestFit="1" customWidth="1"/>
    <col min="3" max="3" width="60.125" style="3" bestFit="1" customWidth="1"/>
    <col min="4" max="4" width="8.875" bestFit="1" customWidth="1"/>
    <col min="5" max="5" width="9.5" bestFit="1" customWidth="1"/>
    <col min="6" max="6" width="17.375" style="5" bestFit="1" customWidth="1"/>
    <col min="7" max="7" width="11" bestFit="1" customWidth="1"/>
    <col min="8" max="8" width="16.75" bestFit="1" customWidth="1"/>
    <col min="9" max="9" width="20.125" bestFit="1" customWidth="1"/>
    <col min="10" max="10" width="8.875" bestFit="1" customWidth="1"/>
    <col min="11" max="11" width="10.375" bestFit="1" customWidth="1"/>
    <col min="12" max="13" width="13.875" bestFit="1" customWidth="1"/>
    <col min="14" max="14" width="28.25" bestFit="1" customWidth="1"/>
    <col min="15" max="15" width="26.625" bestFit="1" customWidth="1"/>
    <col min="16" max="16" width="11.375" bestFit="1" customWidth="1"/>
    <col min="17" max="17" width="10.125" bestFit="1" customWidth="1"/>
    <col min="18" max="18" width="33.5" bestFit="1" customWidth="1"/>
    <col min="19" max="19" width="18" bestFit="1" customWidth="1"/>
    <col min="20" max="20" width="19.8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+IF(H2=0,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+IF(H3=0,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ref="I67:I130" si="7">+IF(H67=0,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ref="I131:I194" si="13">+IF(H131=0,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ref="I195:I258" si="19">+IF(H195=0,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ref="I259:I322" si="25">+IF(H259=0,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ref="I323:I386" si="31">+IF(H323=0,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ref="I387:I450" si="37">+IF(H387=0,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ref="I451:I514" si="43">+IF(H451=0,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ref="I515:I578" si="49">+IF(H515=0,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ref="I579:I642" si="55">+IF(H579=0,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ref="I643:I706" si="61">+IF(H643=0,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ref="I707:I770" si="67">+IF(H707=0,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ref="I771:I834" si="73">+IF(H771=0,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ref="I835:I898" si="79">+IF(H835=0,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ref="I899:I962" si="85">+IF(H899=0,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ref="I963:I1001" si="91">+IF(H963=0,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14" priority="1" operator="greaterThan">
      <formula>2</formula>
    </cfRule>
    <cfRule type="cellIs" dxfId="13" priority="2" operator="between">
      <formula>1</formula>
      <formula>2</formula>
    </cfRule>
    <cfRule type="cellIs" dxfId="12" priority="3" operator="lessThan">
      <formula>1</formula>
    </cfRule>
  </conditionalFormatting>
  <conditionalFormatting sqref="G1:G1048576">
    <cfRule type="containsText" dxfId="11" priority="18" operator="containsText" text="canceled">
      <formula>NOT(ISERROR(SEARCH("canceled",G1)))</formula>
    </cfRule>
    <cfRule type="containsText" dxfId="10" priority="19" operator="containsText" text="live">
      <formula>NOT(ISERROR(SEARCH("live",G1)))</formula>
    </cfRule>
    <cfRule type="containsText" dxfId="9" priority="20" operator="containsText" text="successful">
      <formula>NOT(ISERROR(SEARCH("successful",G1)))</formula>
    </cfRule>
    <cfRule type="containsText" dxfId="8" priority="21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C4D2-18C4-4D76-B67F-9E64E87368A9}">
  <dimension ref="A1:F14"/>
  <sheetViews>
    <sheetView zoomScaleNormal="100" workbookViewId="0">
      <selection activeCell="B5" sqref="B5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8" t="s">
        <v>2037</v>
      </c>
      <c r="E8">
        <v>4</v>
      </c>
      <c r="F8">
        <v>4</v>
      </c>
    </row>
    <row r="9" spans="1:6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9DC5-9600-4156-A079-C9BDC98DD765}">
  <dimension ref="A1:F29"/>
  <sheetViews>
    <sheetView topLeftCell="A4" workbookViewId="0">
      <selection activeCell="B21" sqref="B21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>
      <c r="A6" s="8" t="s">
        <v>2048</v>
      </c>
      <c r="E6">
        <v>4</v>
      </c>
      <c r="F6">
        <v>4</v>
      </c>
    </row>
    <row r="7" spans="1:6">
      <c r="A7" s="8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>
      <c r="A8" s="8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>
      <c r="A9" s="8" t="s">
        <v>2051</v>
      </c>
      <c r="C9">
        <v>8</v>
      </c>
      <c r="E9">
        <v>10</v>
      </c>
      <c r="F9">
        <v>18</v>
      </c>
    </row>
    <row r="10" spans="1:6">
      <c r="A10" s="8" t="s">
        <v>2052</v>
      </c>
      <c r="B10">
        <v>1</v>
      </c>
      <c r="C10">
        <v>7</v>
      </c>
      <c r="E10">
        <v>9</v>
      </c>
      <c r="F10">
        <v>17</v>
      </c>
    </row>
    <row r="11" spans="1:6">
      <c r="A11" s="8" t="s">
        <v>2053</v>
      </c>
      <c r="B11">
        <v>4</v>
      </c>
      <c r="C11">
        <v>20</v>
      </c>
      <c r="E11">
        <v>22</v>
      </c>
      <c r="F11">
        <v>46</v>
      </c>
    </row>
    <row r="12" spans="1:6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>
      <c r="A13" s="8" t="s">
        <v>2055</v>
      </c>
      <c r="B13">
        <v>1</v>
      </c>
      <c r="C13">
        <v>6</v>
      </c>
      <c r="E13">
        <v>10</v>
      </c>
      <c r="F13">
        <v>17</v>
      </c>
    </row>
    <row r="14" spans="1:6">
      <c r="A14" s="8" t="s">
        <v>2056</v>
      </c>
      <c r="C14">
        <v>3</v>
      </c>
      <c r="E14">
        <v>4</v>
      </c>
      <c r="F14">
        <v>7</v>
      </c>
    </row>
    <row r="15" spans="1:6">
      <c r="A15" s="8" t="s">
        <v>2057</v>
      </c>
      <c r="C15">
        <v>8</v>
      </c>
      <c r="D15">
        <v>1</v>
      </c>
      <c r="E15">
        <v>4</v>
      </c>
      <c r="F15">
        <v>13</v>
      </c>
    </row>
    <row r="16" spans="1:6">
      <c r="A16" s="8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>
      <c r="A17" s="8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>
      <c r="A18" s="8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>
      <c r="A19" s="8" t="s">
        <v>2061</v>
      </c>
      <c r="C19">
        <v>4</v>
      </c>
      <c r="E19">
        <v>4</v>
      </c>
      <c r="F19">
        <v>8</v>
      </c>
    </row>
    <row r="20" spans="1:6">
      <c r="A20" s="8" t="s">
        <v>2062</v>
      </c>
      <c r="B20">
        <v>6</v>
      </c>
      <c r="C20">
        <v>30</v>
      </c>
      <c r="E20">
        <v>49</v>
      </c>
      <c r="F20">
        <v>85</v>
      </c>
    </row>
    <row r="21" spans="1:6">
      <c r="A21" s="8" t="s">
        <v>2063</v>
      </c>
      <c r="C21">
        <v>9</v>
      </c>
      <c r="E21">
        <v>5</v>
      </c>
      <c r="F21">
        <v>14</v>
      </c>
    </row>
    <row r="22" spans="1:6">
      <c r="A22" s="8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>
      <c r="A23" s="8" t="s">
        <v>2065</v>
      </c>
      <c r="B23">
        <v>3</v>
      </c>
      <c r="C23">
        <v>3</v>
      </c>
      <c r="E23">
        <v>11</v>
      </c>
      <c r="F23">
        <v>17</v>
      </c>
    </row>
    <row r="24" spans="1:6">
      <c r="A24" s="8" t="s">
        <v>2066</v>
      </c>
      <c r="C24">
        <v>7</v>
      </c>
      <c r="E24">
        <v>14</v>
      </c>
      <c r="F24">
        <v>21</v>
      </c>
    </row>
    <row r="25" spans="1:6">
      <c r="A25" s="8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>
      <c r="A26" s="8" t="s">
        <v>2068</v>
      </c>
      <c r="C26">
        <v>16</v>
      </c>
      <c r="D26">
        <v>1</v>
      </c>
      <c r="E26">
        <v>28</v>
      </c>
      <c r="F26">
        <v>45</v>
      </c>
    </row>
    <row r="27" spans="1:6">
      <c r="A27" s="8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>
      <c r="A28" s="8" t="s">
        <v>2070</v>
      </c>
      <c r="E28">
        <v>3</v>
      </c>
      <c r="F28">
        <v>3</v>
      </c>
    </row>
    <row r="29" spans="1:6">
      <c r="A29" s="8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B65B-DB97-43FD-AB69-887F63900D24}">
  <dimension ref="A1:E18"/>
  <sheetViews>
    <sheetView workbookViewId="0">
      <selection activeCell="B6" sqref="B6"/>
    </sheetView>
  </sheetViews>
  <sheetFormatPr defaultRowHeight="15.75"/>
  <cols>
    <col min="1" max="1" width="28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7" t="s">
        <v>2031</v>
      </c>
      <c r="B1" t="s">
        <v>2046</v>
      </c>
    </row>
    <row r="2" spans="1:5">
      <c r="A2" s="7" t="s">
        <v>2073</v>
      </c>
      <c r="B2" t="s">
        <v>2046</v>
      </c>
    </row>
    <row r="4" spans="1:5">
      <c r="A4" s="7" t="s">
        <v>2044</v>
      </c>
      <c r="B4" s="7" t="s">
        <v>2045</v>
      </c>
    </row>
    <row r="5" spans="1: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358-CC82-4141-B642-EE007B522E25}">
  <dimension ref="A1:H13"/>
  <sheetViews>
    <sheetView workbookViewId="0"/>
  </sheetViews>
  <sheetFormatPr defaultRowHeight="15.7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SUM(B2+C2+D2)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SUM(B3+C3+D3)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>
      <c r="A13" t="s">
        <v>2105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2327-F8F5-4B5A-86EA-E147384CCA50}">
  <dimension ref="A1:H566"/>
  <sheetViews>
    <sheetView workbookViewId="0">
      <selection activeCell="F1" sqref="F1"/>
    </sheetView>
  </sheetViews>
  <sheetFormatPr defaultRowHeight="15.7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16.375" bestFit="1" customWidth="1"/>
    <col min="7" max="7" width="14.5" bestFit="1" customWidth="1"/>
    <col min="8" max="8" width="16.625" bestFit="1" customWidth="1"/>
  </cols>
  <sheetData>
    <row r="1" spans="1:8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2107</v>
      </c>
    </row>
    <row r="2" spans="1:8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AVERAGE(B:B)</f>
        <v>851.14690265486729</v>
      </c>
      <c r="H2">
        <f>AVERAGE(D:D)</f>
        <v>585.61538461538464</v>
      </c>
    </row>
    <row r="3" spans="1:8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MEDIAN(B:B)</f>
        <v>201</v>
      </c>
      <c r="H3">
        <f>MEDIAN(D:D)</f>
        <v>114.5</v>
      </c>
    </row>
    <row r="4" spans="1:8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MIN(B:B)</f>
        <v>16</v>
      </c>
      <c r="H4">
        <f>MIN(D:D)</f>
        <v>0</v>
      </c>
    </row>
    <row r="5" spans="1:8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MAX(B:B)</f>
        <v>7295</v>
      </c>
      <c r="H5">
        <f>MAX(D:D)</f>
        <v>6080</v>
      </c>
    </row>
    <row r="6" spans="1:8">
      <c r="A6" t="s">
        <v>20</v>
      </c>
      <c r="B6">
        <v>220</v>
      </c>
      <c r="C6" t="s">
        <v>14</v>
      </c>
      <c r="D6">
        <v>44</v>
      </c>
      <c r="F6" t="s">
        <v>2112</v>
      </c>
      <c r="G6">
        <f>_xlfn.VAR.P(B:B)</f>
        <v>1603373.7324019109</v>
      </c>
      <c r="H6">
        <f>_xlfn.VAR.P(D:D)</f>
        <v>921574.68174133555</v>
      </c>
    </row>
    <row r="7" spans="1:8">
      <c r="A7" t="s">
        <v>20</v>
      </c>
      <c r="B7">
        <v>98</v>
      </c>
      <c r="C7" t="s">
        <v>14</v>
      </c>
      <c r="D7">
        <v>27</v>
      </c>
      <c r="F7" t="s">
        <v>2113</v>
      </c>
      <c r="G7">
        <f>_xlfn.STDEV.P(B:B)</f>
        <v>1266.2439466397898</v>
      </c>
      <c r="H7">
        <f>_xlfn.STDEV.P(D:D)</f>
        <v>959.98681331637863</v>
      </c>
    </row>
    <row r="8" spans="1:8">
      <c r="A8" t="s">
        <v>20</v>
      </c>
      <c r="B8">
        <v>100</v>
      </c>
      <c r="C8" t="s">
        <v>14</v>
      </c>
      <c r="D8">
        <v>55</v>
      </c>
    </row>
    <row r="9" spans="1:8">
      <c r="A9" t="s">
        <v>20</v>
      </c>
      <c r="B9">
        <v>1249</v>
      </c>
      <c r="C9" t="s">
        <v>14</v>
      </c>
      <c r="D9">
        <v>200</v>
      </c>
    </row>
    <row r="10" spans="1:8">
      <c r="A10" t="s">
        <v>20</v>
      </c>
      <c r="B10">
        <v>1396</v>
      </c>
      <c r="C10" t="s">
        <v>14</v>
      </c>
      <c r="D10">
        <v>452</v>
      </c>
    </row>
    <row r="11" spans="1:8">
      <c r="A11" t="s">
        <v>20</v>
      </c>
      <c r="B11">
        <v>890</v>
      </c>
      <c r="C11" t="s">
        <v>14</v>
      </c>
      <c r="D11">
        <v>674</v>
      </c>
    </row>
    <row r="12" spans="1:8">
      <c r="A12" t="s">
        <v>20</v>
      </c>
      <c r="B12">
        <v>142</v>
      </c>
      <c r="C12" t="s">
        <v>14</v>
      </c>
      <c r="D12">
        <v>558</v>
      </c>
    </row>
    <row r="13" spans="1:8">
      <c r="A13" t="s">
        <v>20</v>
      </c>
      <c r="B13">
        <v>2673</v>
      </c>
      <c r="C13" t="s">
        <v>14</v>
      </c>
      <c r="D13">
        <v>15</v>
      </c>
    </row>
    <row r="14" spans="1:8">
      <c r="A14" t="s">
        <v>20</v>
      </c>
      <c r="B14">
        <v>163</v>
      </c>
      <c r="C14" t="s">
        <v>14</v>
      </c>
      <c r="D14">
        <v>2307</v>
      </c>
    </row>
    <row r="15" spans="1:8">
      <c r="A15" t="s">
        <v>20</v>
      </c>
      <c r="B15">
        <v>2220</v>
      </c>
      <c r="C15" t="s">
        <v>14</v>
      </c>
      <c r="D15">
        <v>88</v>
      </c>
    </row>
    <row r="16" spans="1:8">
      <c r="A16" t="s">
        <v>20</v>
      </c>
      <c r="B16">
        <v>1606</v>
      </c>
      <c r="C16" t="s">
        <v>14</v>
      </c>
      <c r="D16">
        <v>48</v>
      </c>
    </row>
    <row r="17" spans="1:4">
      <c r="A17" t="s">
        <v>20</v>
      </c>
      <c r="B17">
        <v>129</v>
      </c>
      <c r="C17" t="s">
        <v>14</v>
      </c>
      <c r="D17">
        <v>1</v>
      </c>
    </row>
    <row r="18" spans="1:4">
      <c r="A18" t="s">
        <v>20</v>
      </c>
      <c r="B18">
        <v>226</v>
      </c>
      <c r="C18" t="s">
        <v>14</v>
      </c>
      <c r="D18">
        <v>1467</v>
      </c>
    </row>
    <row r="19" spans="1:4">
      <c r="A19" t="s">
        <v>20</v>
      </c>
      <c r="B19">
        <v>5419</v>
      </c>
      <c r="C19" t="s">
        <v>14</v>
      </c>
      <c r="D19">
        <v>75</v>
      </c>
    </row>
    <row r="20" spans="1:4">
      <c r="A20" t="s">
        <v>20</v>
      </c>
      <c r="B20">
        <v>165</v>
      </c>
      <c r="C20" t="s">
        <v>14</v>
      </c>
      <c r="D20">
        <v>120</v>
      </c>
    </row>
    <row r="21" spans="1:4">
      <c r="A21" t="s">
        <v>20</v>
      </c>
      <c r="B21">
        <v>1965</v>
      </c>
      <c r="C21" t="s">
        <v>14</v>
      </c>
      <c r="D21">
        <v>2253</v>
      </c>
    </row>
    <row r="22" spans="1:4">
      <c r="A22" t="s">
        <v>20</v>
      </c>
      <c r="B22">
        <v>16</v>
      </c>
      <c r="C22" t="s">
        <v>14</v>
      </c>
      <c r="D22">
        <v>5</v>
      </c>
    </row>
    <row r="23" spans="1:4">
      <c r="A23" t="s">
        <v>20</v>
      </c>
      <c r="B23">
        <v>107</v>
      </c>
      <c r="C23" t="s">
        <v>14</v>
      </c>
      <c r="D23">
        <v>38</v>
      </c>
    </row>
    <row r="24" spans="1:4">
      <c r="A24" t="s">
        <v>20</v>
      </c>
      <c r="B24">
        <v>134</v>
      </c>
      <c r="C24" t="s">
        <v>14</v>
      </c>
      <c r="D24">
        <v>12</v>
      </c>
    </row>
    <row r="25" spans="1:4">
      <c r="A25" t="s">
        <v>20</v>
      </c>
      <c r="B25">
        <v>198</v>
      </c>
      <c r="C25" t="s">
        <v>14</v>
      </c>
      <c r="D25">
        <v>1684</v>
      </c>
    </row>
    <row r="26" spans="1:4">
      <c r="A26" t="s">
        <v>20</v>
      </c>
      <c r="B26">
        <v>111</v>
      </c>
      <c r="C26" t="s">
        <v>14</v>
      </c>
      <c r="D26">
        <v>56</v>
      </c>
    </row>
    <row r="27" spans="1:4">
      <c r="A27" t="s">
        <v>20</v>
      </c>
      <c r="B27">
        <v>222</v>
      </c>
      <c r="C27" t="s">
        <v>14</v>
      </c>
      <c r="D27">
        <v>838</v>
      </c>
    </row>
    <row r="28" spans="1:4">
      <c r="A28" t="s">
        <v>20</v>
      </c>
      <c r="B28">
        <v>6212</v>
      </c>
      <c r="C28" t="s">
        <v>14</v>
      </c>
      <c r="D28">
        <v>1000</v>
      </c>
    </row>
    <row r="29" spans="1:4">
      <c r="A29" t="s">
        <v>20</v>
      </c>
      <c r="B29">
        <v>98</v>
      </c>
      <c r="C29" t="s">
        <v>14</v>
      </c>
      <c r="D29">
        <v>1482</v>
      </c>
    </row>
    <row r="30" spans="1:4">
      <c r="A30" t="s">
        <v>20</v>
      </c>
      <c r="B30">
        <v>92</v>
      </c>
      <c r="C30" t="s">
        <v>14</v>
      </c>
      <c r="D30">
        <v>106</v>
      </c>
    </row>
    <row r="31" spans="1:4">
      <c r="A31" t="s">
        <v>20</v>
      </c>
      <c r="B31">
        <v>149</v>
      </c>
      <c r="C31" t="s">
        <v>14</v>
      </c>
      <c r="D31">
        <v>679</v>
      </c>
    </row>
    <row r="32" spans="1:4">
      <c r="A32" t="s">
        <v>20</v>
      </c>
      <c r="B32">
        <v>2431</v>
      </c>
      <c r="C32" t="s">
        <v>14</v>
      </c>
      <c r="D32">
        <v>1220</v>
      </c>
    </row>
    <row r="33" spans="1:4">
      <c r="A33" t="s">
        <v>20</v>
      </c>
      <c r="B33">
        <v>303</v>
      </c>
      <c r="C33" t="s">
        <v>14</v>
      </c>
      <c r="D33">
        <v>1</v>
      </c>
    </row>
    <row r="34" spans="1:4">
      <c r="A34" t="s">
        <v>20</v>
      </c>
      <c r="B34">
        <v>209</v>
      </c>
      <c r="C34" t="s">
        <v>14</v>
      </c>
      <c r="D34">
        <v>37</v>
      </c>
    </row>
    <row r="35" spans="1:4">
      <c r="A35" t="s">
        <v>20</v>
      </c>
      <c r="B35">
        <v>131</v>
      </c>
      <c r="C35" t="s">
        <v>14</v>
      </c>
      <c r="D35">
        <v>60</v>
      </c>
    </row>
    <row r="36" spans="1:4">
      <c r="A36" t="s">
        <v>20</v>
      </c>
      <c r="B36">
        <v>164</v>
      </c>
      <c r="C36" t="s">
        <v>14</v>
      </c>
      <c r="D36">
        <v>296</v>
      </c>
    </row>
    <row r="37" spans="1:4">
      <c r="A37" t="s">
        <v>20</v>
      </c>
      <c r="B37">
        <v>201</v>
      </c>
      <c r="C37" t="s">
        <v>14</v>
      </c>
      <c r="D37">
        <v>3304</v>
      </c>
    </row>
    <row r="38" spans="1:4">
      <c r="A38" t="s">
        <v>20</v>
      </c>
      <c r="B38">
        <v>211</v>
      </c>
      <c r="C38" t="s">
        <v>14</v>
      </c>
      <c r="D38">
        <v>73</v>
      </c>
    </row>
    <row r="39" spans="1:4">
      <c r="A39" t="s">
        <v>20</v>
      </c>
      <c r="B39">
        <v>128</v>
      </c>
      <c r="C39" t="s">
        <v>14</v>
      </c>
      <c r="D39">
        <v>3387</v>
      </c>
    </row>
    <row r="40" spans="1:4">
      <c r="A40" t="s">
        <v>20</v>
      </c>
      <c r="B40">
        <v>1600</v>
      </c>
      <c r="C40" t="s">
        <v>14</v>
      </c>
      <c r="D40">
        <v>662</v>
      </c>
    </row>
    <row r="41" spans="1:4">
      <c r="A41" t="s">
        <v>20</v>
      </c>
      <c r="B41">
        <v>249</v>
      </c>
      <c r="C41" t="s">
        <v>14</v>
      </c>
      <c r="D41">
        <v>774</v>
      </c>
    </row>
    <row r="42" spans="1:4">
      <c r="A42" t="s">
        <v>20</v>
      </c>
      <c r="B42">
        <v>236</v>
      </c>
      <c r="C42" t="s">
        <v>14</v>
      </c>
      <c r="D42">
        <v>672</v>
      </c>
    </row>
    <row r="43" spans="1:4">
      <c r="A43" t="s">
        <v>20</v>
      </c>
      <c r="B43">
        <v>4065</v>
      </c>
      <c r="C43" t="s">
        <v>14</v>
      </c>
      <c r="D43">
        <v>940</v>
      </c>
    </row>
    <row r="44" spans="1:4">
      <c r="A44" t="s">
        <v>20</v>
      </c>
      <c r="B44">
        <v>246</v>
      </c>
      <c r="C44" t="s">
        <v>14</v>
      </c>
      <c r="D44">
        <v>117</v>
      </c>
    </row>
    <row r="45" spans="1:4">
      <c r="A45" t="s">
        <v>20</v>
      </c>
      <c r="B45">
        <v>2475</v>
      </c>
      <c r="C45" t="s">
        <v>14</v>
      </c>
      <c r="D45">
        <v>115</v>
      </c>
    </row>
    <row r="46" spans="1:4">
      <c r="A46" t="s">
        <v>20</v>
      </c>
      <c r="B46">
        <v>76</v>
      </c>
      <c r="C46" t="s">
        <v>14</v>
      </c>
      <c r="D46">
        <v>326</v>
      </c>
    </row>
    <row r="47" spans="1:4">
      <c r="A47" t="s">
        <v>20</v>
      </c>
      <c r="B47">
        <v>54</v>
      </c>
      <c r="C47" t="s">
        <v>14</v>
      </c>
      <c r="D47">
        <v>1</v>
      </c>
    </row>
    <row r="48" spans="1:4">
      <c r="A48" t="s">
        <v>20</v>
      </c>
      <c r="B48">
        <v>88</v>
      </c>
      <c r="C48" t="s">
        <v>14</v>
      </c>
      <c r="D48">
        <v>1467</v>
      </c>
    </row>
    <row r="49" spans="1:4">
      <c r="A49" t="s">
        <v>20</v>
      </c>
      <c r="B49">
        <v>85</v>
      </c>
      <c r="C49" t="s">
        <v>14</v>
      </c>
      <c r="D49">
        <v>5681</v>
      </c>
    </row>
    <row r="50" spans="1:4">
      <c r="A50" t="s">
        <v>20</v>
      </c>
      <c r="B50">
        <v>170</v>
      </c>
      <c r="C50" t="s">
        <v>14</v>
      </c>
      <c r="D50">
        <v>1059</v>
      </c>
    </row>
    <row r="51" spans="1:4">
      <c r="A51" t="s">
        <v>20</v>
      </c>
      <c r="B51">
        <v>330</v>
      </c>
      <c r="C51" t="s">
        <v>14</v>
      </c>
      <c r="D51">
        <v>1194</v>
      </c>
    </row>
    <row r="52" spans="1:4">
      <c r="A52" t="s">
        <v>20</v>
      </c>
      <c r="B52">
        <v>127</v>
      </c>
      <c r="C52" t="s">
        <v>14</v>
      </c>
      <c r="D52">
        <v>30</v>
      </c>
    </row>
    <row r="53" spans="1:4">
      <c r="A53" t="s">
        <v>20</v>
      </c>
      <c r="B53">
        <v>411</v>
      </c>
      <c r="C53" t="s">
        <v>14</v>
      </c>
      <c r="D53">
        <v>75</v>
      </c>
    </row>
    <row r="54" spans="1:4">
      <c r="A54" t="s">
        <v>20</v>
      </c>
      <c r="B54">
        <v>180</v>
      </c>
      <c r="C54" t="s">
        <v>14</v>
      </c>
      <c r="D54">
        <v>955</v>
      </c>
    </row>
    <row r="55" spans="1:4">
      <c r="A55" t="s">
        <v>20</v>
      </c>
      <c r="B55">
        <v>374</v>
      </c>
      <c r="C55" t="s">
        <v>14</v>
      </c>
      <c r="D55">
        <v>67</v>
      </c>
    </row>
    <row r="56" spans="1:4">
      <c r="A56" t="s">
        <v>20</v>
      </c>
      <c r="B56">
        <v>71</v>
      </c>
      <c r="C56" t="s">
        <v>14</v>
      </c>
      <c r="D56">
        <v>5</v>
      </c>
    </row>
    <row r="57" spans="1:4">
      <c r="A57" t="s">
        <v>20</v>
      </c>
      <c r="B57">
        <v>203</v>
      </c>
      <c r="C57" t="s">
        <v>14</v>
      </c>
      <c r="D57">
        <v>26</v>
      </c>
    </row>
    <row r="58" spans="1:4">
      <c r="A58" t="s">
        <v>20</v>
      </c>
      <c r="B58">
        <v>113</v>
      </c>
      <c r="C58" t="s">
        <v>14</v>
      </c>
      <c r="D58">
        <v>1130</v>
      </c>
    </row>
    <row r="59" spans="1:4">
      <c r="A59" t="s">
        <v>20</v>
      </c>
      <c r="B59">
        <v>96</v>
      </c>
      <c r="C59" t="s">
        <v>14</v>
      </c>
      <c r="D59">
        <v>782</v>
      </c>
    </row>
    <row r="60" spans="1:4">
      <c r="A60" t="s">
        <v>20</v>
      </c>
      <c r="B60">
        <v>498</v>
      </c>
      <c r="C60" t="s">
        <v>14</v>
      </c>
      <c r="D60">
        <v>210</v>
      </c>
    </row>
    <row r="61" spans="1:4">
      <c r="A61" t="s">
        <v>20</v>
      </c>
      <c r="B61">
        <v>180</v>
      </c>
      <c r="C61" t="s">
        <v>14</v>
      </c>
      <c r="D61">
        <v>136</v>
      </c>
    </row>
    <row r="62" spans="1:4">
      <c r="A62" t="s">
        <v>20</v>
      </c>
      <c r="B62">
        <v>27</v>
      </c>
      <c r="C62" t="s">
        <v>14</v>
      </c>
      <c r="D62">
        <v>86</v>
      </c>
    </row>
    <row r="63" spans="1:4">
      <c r="A63" t="s">
        <v>20</v>
      </c>
      <c r="B63">
        <v>2331</v>
      </c>
      <c r="C63" t="s">
        <v>14</v>
      </c>
      <c r="D63">
        <v>19</v>
      </c>
    </row>
    <row r="64" spans="1:4">
      <c r="A64" t="s">
        <v>20</v>
      </c>
      <c r="B64">
        <v>113</v>
      </c>
      <c r="C64" t="s">
        <v>14</v>
      </c>
      <c r="D64">
        <v>886</v>
      </c>
    </row>
    <row r="65" spans="1:4">
      <c r="A65" t="s">
        <v>20</v>
      </c>
      <c r="B65">
        <v>164</v>
      </c>
      <c r="C65" t="s">
        <v>14</v>
      </c>
      <c r="D65">
        <v>35</v>
      </c>
    </row>
    <row r="66" spans="1:4">
      <c r="A66" t="s">
        <v>20</v>
      </c>
      <c r="B66">
        <v>164</v>
      </c>
      <c r="C66" t="s">
        <v>14</v>
      </c>
      <c r="D66">
        <v>24</v>
      </c>
    </row>
    <row r="67" spans="1:4">
      <c r="A67" t="s">
        <v>20</v>
      </c>
      <c r="B67">
        <v>336</v>
      </c>
      <c r="C67" t="s">
        <v>14</v>
      </c>
      <c r="D67">
        <v>86</v>
      </c>
    </row>
    <row r="68" spans="1:4">
      <c r="A68" t="s">
        <v>20</v>
      </c>
      <c r="B68">
        <v>1917</v>
      </c>
      <c r="C68" t="s">
        <v>14</v>
      </c>
      <c r="D68">
        <v>243</v>
      </c>
    </row>
    <row r="69" spans="1:4">
      <c r="A69" t="s">
        <v>20</v>
      </c>
      <c r="B69">
        <v>95</v>
      </c>
      <c r="C69" t="s">
        <v>14</v>
      </c>
      <c r="D69">
        <v>65</v>
      </c>
    </row>
    <row r="70" spans="1:4">
      <c r="A70" t="s">
        <v>20</v>
      </c>
      <c r="B70">
        <v>147</v>
      </c>
      <c r="C70" t="s">
        <v>14</v>
      </c>
      <c r="D70">
        <v>100</v>
      </c>
    </row>
    <row r="71" spans="1:4">
      <c r="A71" t="s">
        <v>20</v>
      </c>
      <c r="B71">
        <v>86</v>
      </c>
      <c r="C71" t="s">
        <v>14</v>
      </c>
      <c r="D71">
        <v>168</v>
      </c>
    </row>
    <row r="72" spans="1:4">
      <c r="A72" t="s">
        <v>20</v>
      </c>
      <c r="B72">
        <v>83</v>
      </c>
      <c r="C72" t="s">
        <v>14</v>
      </c>
      <c r="D72">
        <v>13</v>
      </c>
    </row>
    <row r="73" spans="1:4">
      <c r="A73" t="s">
        <v>20</v>
      </c>
      <c r="B73">
        <v>676</v>
      </c>
      <c r="C73" t="s">
        <v>14</v>
      </c>
      <c r="D73">
        <v>1</v>
      </c>
    </row>
    <row r="74" spans="1:4">
      <c r="A74" t="s">
        <v>20</v>
      </c>
      <c r="B74">
        <v>361</v>
      </c>
      <c r="C74" t="s">
        <v>14</v>
      </c>
      <c r="D74">
        <v>40</v>
      </c>
    </row>
    <row r="75" spans="1:4">
      <c r="A75" t="s">
        <v>20</v>
      </c>
      <c r="B75">
        <v>131</v>
      </c>
      <c r="C75" t="s">
        <v>14</v>
      </c>
      <c r="D75">
        <v>226</v>
      </c>
    </row>
    <row r="76" spans="1:4">
      <c r="A76" t="s">
        <v>20</v>
      </c>
      <c r="B76">
        <v>126</v>
      </c>
      <c r="C76" t="s">
        <v>14</v>
      </c>
      <c r="D76">
        <v>1625</v>
      </c>
    </row>
    <row r="77" spans="1:4">
      <c r="A77" t="s">
        <v>20</v>
      </c>
      <c r="B77">
        <v>275</v>
      </c>
      <c r="C77" t="s">
        <v>14</v>
      </c>
      <c r="D77">
        <v>143</v>
      </c>
    </row>
    <row r="78" spans="1:4">
      <c r="A78" t="s">
        <v>20</v>
      </c>
      <c r="B78">
        <v>67</v>
      </c>
      <c r="C78" t="s">
        <v>14</v>
      </c>
      <c r="D78">
        <v>934</v>
      </c>
    </row>
    <row r="79" spans="1:4">
      <c r="A79" t="s">
        <v>20</v>
      </c>
      <c r="B79">
        <v>154</v>
      </c>
      <c r="C79" t="s">
        <v>14</v>
      </c>
      <c r="D79">
        <v>17</v>
      </c>
    </row>
    <row r="80" spans="1:4">
      <c r="A80" t="s">
        <v>20</v>
      </c>
      <c r="B80">
        <v>1782</v>
      </c>
      <c r="C80" t="s">
        <v>14</v>
      </c>
      <c r="D80">
        <v>2179</v>
      </c>
    </row>
    <row r="81" spans="1:4">
      <c r="A81" t="s">
        <v>20</v>
      </c>
      <c r="B81">
        <v>903</v>
      </c>
      <c r="C81" t="s">
        <v>14</v>
      </c>
      <c r="D81">
        <v>931</v>
      </c>
    </row>
    <row r="82" spans="1:4">
      <c r="A82" t="s">
        <v>20</v>
      </c>
      <c r="B82">
        <v>94</v>
      </c>
      <c r="C82" t="s">
        <v>14</v>
      </c>
      <c r="D82">
        <v>92</v>
      </c>
    </row>
    <row r="83" spans="1:4">
      <c r="A83" t="s">
        <v>20</v>
      </c>
      <c r="B83">
        <v>180</v>
      </c>
      <c r="C83" t="s">
        <v>14</v>
      </c>
      <c r="D83">
        <v>57</v>
      </c>
    </row>
    <row r="84" spans="1:4">
      <c r="A84" t="s">
        <v>20</v>
      </c>
      <c r="B84">
        <v>533</v>
      </c>
      <c r="C84" t="s">
        <v>14</v>
      </c>
      <c r="D84">
        <v>41</v>
      </c>
    </row>
    <row r="85" spans="1:4">
      <c r="A85" t="s">
        <v>20</v>
      </c>
      <c r="B85">
        <v>2443</v>
      </c>
      <c r="C85" t="s">
        <v>14</v>
      </c>
      <c r="D85">
        <v>1</v>
      </c>
    </row>
    <row r="86" spans="1:4">
      <c r="A86" t="s">
        <v>20</v>
      </c>
      <c r="B86">
        <v>89</v>
      </c>
      <c r="C86" t="s">
        <v>14</v>
      </c>
      <c r="D86">
        <v>101</v>
      </c>
    </row>
    <row r="87" spans="1:4">
      <c r="A87" t="s">
        <v>20</v>
      </c>
      <c r="B87">
        <v>159</v>
      </c>
      <c r="C87" t="s">
        <v>14</v>
      </c>
      <c r="D87">
        <v>1335</v>
      </c>
    </row>
    <row r="88" spans="1:4">
      <c r="A88" t="s">
        <v>20</v>
      </c>
      <c r="B88">
        <v>50</v>
      </c>
      <c r="C88" t="s">
        <v>14</v>
      </c>
      <c r="D88">
        <v>15</v>
      </c>
    </row>
    <row r="89" spans="1:4">
      <c r="A89" t="s">
        <v>20</v>
      </c>
      <c r="B89">
        <v>186</v>
      </c>
      <c r="C89" t="s">
        <v>14</v>
      </c>
      <c r="D89">
        <v>454</v>
      </c>
    </row>
    <row r="90" spans="1:4">
      <c r="A90" t="s">
        <v>20</v>
      </c>
      <c r="B90">
        <v>1071</v>
      </c>
      <c r="C90" t="s">
        <v>14</v>
      </c>
      <c r="D90">
        <v>3182</v>
      </c>
    </row>
    <row r="91" spans="1:4">
      <c r="A91" t="s">
        <v>20</v>
      </c>
      <c r="B91">
        <v>117</v>
      </c>
      <c r="C91" t="s">
        <v>14</v>
      </c>
      <c r="D91">
        <v>15</v>
      </c>
    </row>
    <row r="92" spans="1:4">
      <c r="A92" t="s">
        <v>20</v>
      </c>
      <c r="B92">
        <v>70</v>
      </c>
      <c r="C92" t="s">
        <v>14</v>
      </c>
      <c r="D92">
        <v>133</v>
      </c>
    </row>
    <row r="93" spans="1:4">
      <c r="A93" t="s">
        <v>20</v>
      </c>
      <c r="B93">
        <v>135</v>
      </c>
      <c r="C93" t="s">
        <v>14</v>
      </c>
      <c r="D93">
        <v>2062</v>
      </c>
    </row>
    <row r="94" spans="1:4">
      <c r="A94" t="s">
        <v>20</v>
      </c>
      <c r="B94">
        <v>768</v>
      </c>
      <c r="C94" t="s">
        <v>14</v>
      </c>
      <c r="D94">
        <v>29</v>
      </c>
    </row>
    <row r="95" spans="1:4">
      <c r="A95" t="s">
        <v>20</v>
      </c>
      <c r="B95">
        <v>199</v>
      </c>
      <c r="C95" t="s">
        <v>14</v>
      </c>
      <c r="D95">
        <v>132</v>
      </c>
    </row>
    <row r="96" spans="1:4">
      <c r="A96" t="s">
        <v>20</v>
      </c>
      <c r="B96">
        <v>107</v>
      </c>
      <c r="C96" t="s">
        <v>14</v>
      </c>
      <c r="D96">
        <v>137</v>
      </c>
    </row>
    <row r="97" spans="1:4">
      <c r="A97" t="s">
        <v>20</v>
      </c>
      <c r="B97">
        <v>195</v>
      </c>
      <c r="C97" t="s">
        <v>14</v>
      </c>
      <c r="D97">
        <v>908</v>
      </c>
    </row>
    <row r="98" spans="1:4">
      <c r="A98" t="s">
        <v>20</v>
      </c>
      <c r="B98">
        <v>3376</v>
      </c>
      <c r="C98" t="s">
        <v>14</v>
      </c>
      <c r="D98">
        <v>10</v>
      </c>
    </row>
    <row r="99" spans="1:4">
      <c r="A99" t="s">
        <v>20</v>
      </c>
      <c r="B99">
        <v>41</v>
      </c>
      <c r="C99" t="s">
        <v>14</v>
      </c>
      <c r="D99">
        <v>1910</v>
      </c>
    </row>
    <row r="100" spans="1:4">
      <c r="A100" t="s">
        <v>20</v>
      </c>
      <c r="B100">
        <v>1821</v>
      </c>
      <c r="C100" t="s">
        <v>14</v>
      </c>
      <c r="D100">
        <v>38</v>
      </c>
    </row>
    <row r="101" spans="1:4">
      <c r="A101" t="s">
        <v>20</v>
      </c>
      <c r="B101">
        <v>164</v>
      </c>
      <c r="C101" t="s">
        <v>14</v>
      </c>
      <c r="D101">
        <v>104</v>
      </c>
    </row>
    <row r="102" spans="1:4">
      <c r="A102" t="s">
        <v>20</v>
      </c>
      <c r="B102">
        <v>157</v>
      </c>
      <c r="C102" t="s">
        <v>14</v>
      </c>
      <c r="D102">
        <v>49</v>
      </c>
    </row>
    <row r="103" spans="1:4">
      <c r="A103" t="s">
        <v>20</v>
      </c>
      <c r="B103">
        <v>246</v>
      </c>
      <c r="C103" t="s">
        <v>14</v>
      </c>
      <c r="D103">
        <v>1</v>
      </c>
    </row>
    <row r="104" spans="1:4">
      <c r="A104" t="s">
        <v>20</v>
      </c>
      <c r="B104">
        <v>1396</v>
      </c>
      <c r="C104" t="s">
        <v>14</v>
      </c>
      <c r="D104">
        <v>245</v>
      </c>
    </row>
    <row r="105" spans="1:4">
      <c r="A105" t="s">
        <v>20</v>
      </c>
      <c r="B105">
        <v>2506</v>
      </c>
      <c r="C105" t="s">
        <v>14</v>
      </c>
      <c r="D105">
        <v>32</v>
      </c>
    </row>
    <row r="106" spans="1:4">
      <c r="A106" t="s">
        <v>20</v>
      </c>
      <c r="B106">
        <v>244</v>
      </c>
      <c r="C106" t="s">
        <v>14</v>
      </c>
      <c r="D106">
        <v>7</v>
      </c>
    </row>
    <row r="107" spans="1:4">
      <c r="A107" t="s">
        <v>20</v>
      </c>
      <c r="B107">
        <v>146</v>
      </c>
      <c r="C107" t="s">
        <v>14</v>
      </c>
      <c r="D107">
        <v>803</v>
      </c>
    </row>
    <row r="108" spans="1:4">
      <c r="A108" t="s">
        <v>20</v>
      </c>
      <c r="B108">
        <v>1267</v>
      </c>
      <c r="C108" t="s">
        <v>14</v>
      </c>
      <c r="D108">
        <v>16</v>
      </c>
    </row>
    <row r="109" spans="1:4">
      <c r="A109" t="s">
        <v>20</v>
      </c>
      <c r="B109">
        <v>1561</v>
      </c>
      <c r="C109" t="s">
        <v>14</v>
      </c>
      <c r="D109">
        <v>31</v>
      </c>
    </row>
    <row r="110" spans="1:4">
      <c r="A110" t="s">
        <v>20</v>
      </c>
      <c r="B110">
        <v>48</v>
      </c>
      <c r="C110" t="s">
        <v>14</v>
      </c>
      <c r="D110">
        <v>108</v>
      </c>
    </row>
    <row r="111" spans="1:4">
      <c r="A111" t="s">
        <v>20</v>
      </c>
      <c r="B111">
        <v>2739</v>
      </c>
      <c r="C111" t="s">
        <v>14</v>
      </c>
      <c r="D111">
        <v>30</v>
      </c>
    </row>
    <row r="112" spans="1:4">
      <c r="A112" t="s">
        <v>20</v>
      </c>
      <c r="B112">
        <v>3537</v>
      </c>
      <c r="C112" t="s">
        <v>14</v>
      </c>
      <c r="D112">
        <v>17</v>
      </c>
    </row>
    <row r="113" spans="1:4">
      <c r="A113" t="s">
        <v>20</v>
      </c>
      <c r="B113">
        <v>2107</v>
      </c>
      <c r="C113" t="s">
        <v>14</v>
      </c>
      <c r="D113">
        <v>80</v>
      </c>
    </row>
    <row r="114" spans="1:4">
      <c r="A114" t="s">
        <v>20</v>
      </c>
      <c r="B114">
        <v>3318</v>
      </c>
      <c r="C114" t="s">
        <v>14</v>
      </c>
      <c r="D114">
        <v>2468</v>
      </c>
    </row>
    <row r="115" spans="1:4">
      <c r="A115" t="s">
        <v>20</v>
      </c>
      <c r="B115">
        <v>340</v>
      </c>
      <c r="C115" t="s">
        <v>14</v>
      </c>
      <c r="D115">
        <v>26</v>
      </c>
    </row>
    <row r="116" spans="1:4">
      <c r="A116" t="s">
        <v>20</v>
      </c>
      <c r="B116">
        <v>1442</v>
      </c>
      <c r="C116" t="s">
        <v>14</v>
      </c>
      <c r="D116">
        <v>73</v>
      </c>
    </row>
    <row r="117" spans="1:4">
      <c r="A117" t="s">
        <v>20</v>
      </c>
      <c r="B117">
        <v>126</v>
      </c>
      <c r="C117" t="s">
        <v>14</v>
      </c>
      <c r="D117">
        <v>128</v>
      </c>
    </row>
    <row r="118" spans="1:4">
      <c r="A118" t="s">
        <v>20</v>
      </c>
      <c r="B118">
        <v>524</v>
      </c>
      <c r="C118" t="s">
        <v>14</v>
      </c>
      <c r="D118">
        <v>33</v>
      </c>
    </row>
    <row r="119" spans="1:4">
      <c r="A119" t="s">
        <v>20</v>
      </c>
      <c r="B119">
        <v>1989</v>
      </c>
      <c r="C119" t="s">
        <v>14</v>
      </c>
      <c r="D119">
        <v>1072</v>
      </c>
    </row>
    <row r="120" spans="1:4">
      <c r="A120" t="s">
        <v>20</v>
      </c>
      <c r="B120">
        <v>157</v>
      </c>
      <c r="C120" t="s">
        <v>14</v>
      </c>
      <c r="D120">
        <v>393</v>
      </c>
    </row>
    <row r="121" spans="1:4">
      <c r="A121" t="s">
        <v>20</v>
      </c>
      <c r="B121">
        <v>4498</v>
      </c>
      <c r="C121" t="s">
        <v>14</v>
      </c>
      <c r="D121">
        <v>1257</v>
      </c>
    </row>
    <row r="122" spans="1:4">
      <c r="A122" t="s">
        <v>20</v>
      </c>
      <c r="B122">
        <v>80</v>
      </c>
      <c r="C122" t="s">
        <v>14</v>
      </c>
      <c r="D122">
        <v>328</v>
      </c>
    </row>
    <row r="123" spans="1:4">
      <c r="A123" t="s">
        <v>20</v>
      </c>
      <c r="B123">
        <v>43</v>
      </c>
      <c r="C123" t="s">
        <v>14</v>
      </c>
      <c r="D123">
        <v>147</v>
      </c>
    </row>
    <row r="124" spans="1:4">
      <c r="A124" t="s">
        <v>20</v>
      </c>
      <c r="B124">
        <v>2053</v>
      </c>
      <c r="C124" t="s">
        <v>14</v>
      </c>
      <c r="D124">
        <v>830</v>
      </c>
    </row>
    <row r="125" spans="1:4">
      <c r="A125" t="s">
        <v>20</v>
      </c>
      <c r="B125">
        <v>168</v>
      </c>
      <c r="C125" t="s">
        <v>14</v>
      </c>
      <c r="D125">
        <v>331</v>
      </c>
    </row>
    <row r="126" spans="1:4">
      <c r="A126" t="s">
        <v>20</v>
      </c>
      <c r="B126">
        <v>4289</v>
      </c>
      <c r="C126" t="s">
        <v>14</v>
      </c>
      <c r="D126">
        <v>25</v>
      </c>
    </row>
    <row r="127" spans="1:4">
      <c r="A127" t="s">
        <v>20</v>
      </c>
      <c r="B127">
        <v>165</v>
      </c>
      <c r="C127" t="s">
        <v>14</v>
      </c>
      <c r="D127">
        <v>3483</v>
      </c>
    </row>
    <row r="128" spans="1:4">
      <c r="A128" t="s">
        <v>20</v>
      </c>
      <c r="B128">
        <v>1815</v>
      </c>
      <c r="C128" t="s">
        <v>14</v>
      </c>
      <c r="D128">
        <v>923</v>
      </c>
    </row>
    <row r="129" spans="1:4">
      <c r="A129" t="s">
        <v>20</v>
      </c>
      <c r="B129">
        <v>397</v>
      </c>
      <c r="C129" t="s">
        <v>14</v>
      </c>
      <c r="D129">
        <v>1</v>
      </c>
    </row>
    <row r="130" spans="1:4">
      <c r="A130" t="s">
        <v>20</v>
      </c>
      <c r="B130">
        <v>1539</v>
      </c>
      <c r="C130" t="s">
        <v>14</v>
      </c>
      <c r="D130">
        <v>33</v>
      </c>
    </row>
    <row r="131" spans="1:4">
      <c r="A131" t="s">
        <v>20</v>
      </c>
      <c r="B131">
        <v>138</v>
      </c>
      <c r="C131" t="s">
        <v>14</v>
      </c>
      <c r="D131">
        <v>40</v>
      </c>
    </row>
    <row r="132" spans="1:4">
      <c r="A132" t="s">
        <v>20</v>
      </c>
      <c r="B132">
        <v>3594</v>
      </c>
      <c r="C132" t="s">
        <v>14</v>
      </c>
      <c r="D132">
        <v>23</v>
      </c>
    </row>
    <row r="133" spans="1:4">
      <c r="A133" t="s">
        <v>20</v>
      </c>
      <c r="B133">
        <v>5880</v>
      </c>
      <c r="C133" t="s">
        <v>14</v>
      </c>
      <c r="D133">
        <v>75</v>
      </c>
    </row>
    <row r="134" spans="1:4">
      <c r="A134" t="s">
        <v>20</v>
      </c>
      <c r="B134">
        <v>112</v>
      </c>
      <c r="C134" t="s">
        <v>14</v>
      </c>
      <c r="D134">
        <v>2176</v>
      </c>
    </row>
    <row r="135" spans="1:4">
      <c r="A135" t="s">
        <v>20</v>
      </c>
      <c r="B135">
        <v>943</v>
      </c>
      <c r="C135" t="s">
        <v>14</v>
      </c>
      <c r="D135">
        <v>441</v>
      </c>
    </row>
    <row r="136" spans="1:4">
      <c r="A136" t="s">
        <v>20</v>
      </c>
      <c r="B136">
        <v>2468</v>
      </c>
      <c r="C136" t="s">
        <v>14</v>
      </c>
      <c r="D136">
        <v>25</v>
      </c>
    </row>
    <row r="137" spans="1:4">
      <c r="A137" t="s">
        <v>20</v>
      </c>
      <c r="B137">
        <v>2551</v>
      </c>
      <c r="C137" t="s">
        <v>14</v>
      </c>
      <c r="D137">
        <v>127</v>
      </c>
    </row>
    <row r="138" spans="1:4">
      <c r="A138" t="s">
        <v>20</v>
      </c>
      <c r="B138">
        <v>101</v>
      </c>
      <c r="C138" t="s">
        <v>14</v>
      </c>
      <c r="D138">
        <v>355</v>
      </c>
    </row>
    <row r="139" spans="1:4">
      <c r="A139" t="s">
        <v>20</v>
      </c>
      <c r="B139">
        <v>92</v>
      </c>
      <c r="C139" t="s">
        <v>14</v>
      </c>
      <c r="D139">
        <v>44</v>
      </c>
    </row>
    <row r="140" spans="1:4">
      <c r="A140" t="s">
        <v>20</v>
      </c>
      <c r="B140">
        <v>62</v>
      </c>
      <c r="C140" t="s">
        <v>14</v>
      </c>
      <c r="D140">
        <v>67</v>
      </c>
    </row>
    <row r="141" spans="1:4">
      <c r="A141" t="s">
        <v>20</v>
      </c>
      <c r="B141">
        <v>149</v>
      </c>
      <c r="C141" t="s">
        <v>14</v>
      </c>
      <c r="D141">
        <v>1068</v>
      </c>
    </row>
    <row r="142" spans="1:4">
      <c r="A142" t="s">
        <v>20</v>
      </c>
      <c r="B142">
        <v>329</v>
      </c>
      <c r="C142" t="s">
        <v>14</v>
      </c>
      <c r="D142">
        <v>424</v>
      </c>
    </row>
    <row r="143" spans="1:4">
      <c r="A143" t="s">
        <v>20</v>
      </c>
      <c r="B143">
        <v>97</v>
      </c>
      <c r="C143" t="s">
        <v>14</v>
      </c>
      <c r="D143">
        <v>151</v>
      </c>
    </row>
    <row r="144" spans="1:4">
      <c r="A144" t="s">
        <v>20</v>
      </c>
      <c r="B144">
        <v>1784</v>
      </c>
      <c r="C144" t="s">
        <v>14</v>
      </c>
      <c r="D144">
        <v>1608</v>
      </c>
    </row>
    <row r="145" spans="1:4">
      <c r="A145" t="s">
        <v>20</v>
      </c>
      <c r="B145">
        <v>1684</v>
      </c>
      <c r="C145" t="s">
        <v>14</v>
      </c>
      <c r="D145">
        <v>941</v>
      </c>
    </row>
    <row r="146" spans="1:4">
      <c r="A146" t="s">
        <v>20</v>
      </c>
      <c r="B146">
        <v>250</v>
      </c>
      <c r="C146" t="s">
        <v>14</v>
      </c>
      <c r="D146">
        <v>1</v>
      </c>
    </row>
    <row r="147" spans="1:4">
      <c r="A147" t="s">
        <v>20</v>
      </c>
      <c r="B147">
        <v>238</v>
      </c>
      <c r="C147" t="s">
        <v>14</v>
      </c>
      <c r="D147">
        <v>40</v>
      </c>
    </row>
    <row r="148" spans="1:4">
      <c r="A148" t="s">
        <v>20</v>
      </c>
      <c r="B148">
        <v>53</v>
      </c>
      <c r="C148" t="s">
        <v>14</v>
      </c>
      <c r="D148">
        <v>3015</v>
      </c>
    </row>
    <row r="149" spans="1:4">
      <c r="A149" t="s">
        <v>20</v>
      </c>
      <c r="B149">
        <v>214</v>
      </c>
      <c r="C149" t="s">
        <v>14</v>
      </c>
      <c r="D149">
        <v>435</v>
      </c>
    </row>
    <row r="150" spans="1:4">
      <c r="A150" t="s">
        <v>20</v>
      </c>
      <c r="B150">
        <v>222</v>
      </c>
      <c r="C150" t="s">
        <v>14</v>
      </c>
      <c r="D150">
        <v>714</v>
      </c>
    </row>
    <row r="151" spans="1:4">
      <c r="A151" t="s">
        <v>20</v>
      </c>
      <c r="B151">
        <v>1884</v>
      </c>
      <c r="C151" t="s">
        <v>14</v>
      </c>
      <c r="D151">
        <v>5497</v>
      </c>
    </row>
    <row r="152" spans="1:4">
      <c r="A152" t="s">
        <v>20</v>
      </c>
      <c r="B152">
        <v>218</v>
      </c>
      <c r="C152" t="s">
        <v>14</v>
      </c>
      <c r="D152">
        <v>418</v>
      </c>
    </row>
    <row r="153" spans="1:4">
      <c r="A153" t="s">
        <v>20</v>
      </c>
      <c r="B153">
        <v>6465</v>
      </c>
      <c r="C153" t="s">
        <v>14</v>
      </c>
      <c r="D153">
        <v>1439</v>
      </c>
    </row>
    <row r="154" spans="1:4">
      <c r="A154" t="s">
        <v>20</v>
      </c>
      <c r="B154">
        <v>59</v>
      </c>
      <c r="C154" t="s">
        <v>14</v>
      </c>
      <c r="D154">
        <v>15</v>
      </c>
    </row>
    <row r="155" spans="1:4">
      <c r="A155" t="s">
        <v>20</v>
      </c>
      <c r="B155">
        <v>88</v>
      </c>
      <c r="C155" t="s">
        <v>14</v>
      </c>
      <c r="D155">
        <v>1999</v>
      </c>
    </row>
    <row r="156" spans="1:4">
      <c r="A156" t="s">
        <v>20</v>
      </c>
      <c r="B156">
        <v>1697</v>
      </c>
      <c r="C156" t="s">
        <v>14</v>
      </c>
      <c r="D156">
        <v>118</v>
      </c>
    </row>
    <row r="157" spans="1:4">
      <c r="A157" t="s">
        <v>20</v>
      </c>
      <c r="B157">
        <v>92</v>
      </c>
      <c r="C157" t="s">
        <v>14</v>
      </c>
      <c r="D157">
        <v>162</v>
      </c>
    </row>
    <row r="158" spans="1:4">
      <c r="A158" t="s">
        <v>20</v>
      </c>
      <c r="B158">
        <v>186</v>
      </c>
      <c r="C158" t="s">
        <v>14</v>
      </c>
      <c r="D158">
        <v>83</v>
      </c>
    </row>
    <row r="159" spans="1:4">
      <c r="A159" t="s">
        <v>20</v>
      </c>
      <c r="B159">
        <v>138</v>
      </c>
      <c r="C159" t="s">
        <v>14</v>
      </c>
      <c r="D159">
        <v>747</v>
      </c>
    </row>
    <row r="160" spans="1:4">
      <c r="A160" t="s">
        <v>20</v>
      </c>
      <c r="B160">
        <v>261</v>
      </c>
      <c r="C160" t="s">
        <v>14</v>
      </c>
      <c r="D160">
        <v>84</v>
      </c>
    </row>
    <row r="161" spans="1:4">
      <c r="A161" t="s">
        <v>20</v>
      </c>
      <c r="B161">
        <v>107</v>
      </c>
      <c r="C161" t="s">
        <v>14</v>
      </c>
      <c r="D161">
        <v>91</v>
      </c>
    </row>
    <row r="162" spans="1:4">
      <c r="A162" t="s">
        <v>20</v>
      </c>
      <c r="B162">
        <v>199</v>
      </c>
      <c r="C162" t="s">
        <v>14</v>
      </c>
      <c r="D162">
        <v>792</v>
      </c>
    </row>
    <row r="163" spans="1:4">
      <c r="A163" t="s">
        <v>20</v>
      </c>
      <c r="B163">
        <v>5512</v>
      </c>
      <c r="C163" t="s">
        <v>14</v>
      </c>
      <c r="D163">
        <v>32</v>
      </c>
    </row>
    <row r="164" spans="1:4">
      <c r="A164" t="s">
        <v>20</v>
      </c>
      <c r="B164">
        <v>86</v>
      </c>
      <c r="C164" t="s">
        <v>14</v>
      </c>
      <c r="D164">
        <v>186</v>
      </c>
    </row>
    <row r="165" spans="1:4">
      <c r="A165" t="s">
        <v>20</v>
      </c>
      <c r="B165">
        <v>2768</v>
      </c>
      <c r="C165" t="s">
        <v>14</v>
      </c>
      <c r="D165">
        <v>605</v>
      </c>
    </row>
    <row r="166" spans="1:4">
      <c r="A166" t="s">
        <v>20</v>
      </c>
      <c r="B166">
        <v>48</v>
      </c>
      <c r="C166" t="s">
        <v>14</v>
      </c>
      <c r="D166">
        <v>1</v>
      </c>
    </row>
    <row r="167" spans="1:4">
      <c r="A167" t="s">
        <v>20</v>
      </c>
      <c r="B167">
        <v>87</v>
      </c>
      <c r="C167" t="s">
        <v>14</v>
      </c>
      <c r="D167">
        <v>31</v>
      </c>
    </row>
    <row r="168" spans="1:4">
      <c r="A168" t="s">
        <v>20</v>
      </c>
      <c r="B168">
        <v>1894</v>
      </c>
      <c r="C168" t="s">
        <v>14</v>
      </c>
      <c r="D168">
        <v>1181</v>
      </c>
    </row>
    <row r="169" spans="1:4">
      <c r="A169" t="s">
        <v>20</v>
      </c>
      <c r="B169">
        <v>282</v>
      </c>
      <c r="C169" t="s">
        <v>14</v>
      </c>
      <c r="D169">
        <v>39</v>
      </c>
    </row>
    <row r="170" spans="1:4">
      <c r="A170" t="s">
        <v>20</v>
      </c>
      <c r="B170">
        <v>116</v>
      </c>
      <c r="C170" t="s">
        <v>14</v>
      </c>
      <c r="D170">
        <v>46</v>
      </c>
    </row>
    <row r="171" spans="1:4">
      <c r="A171" t="s">
        <v>20</v>
      </c>
      <c r="B171">
        <v>83</v>
      </c>
      <c r="C171" t="s">
        <v>14</v>
      </c>
      <c r="D171">
        <v>105</v>
      </c>
    </row>
    <row r="172" spans="1:4">
      <c r="A172" t="s">
        <v>20</v>
      </c>
      <c r="B172">
        <v>91</v>
      </c>
      <c r="C172" t="s">
        <v>14</v>
      </c>
      <c r="D172">
        <v>535</v>
      </c>
    </row>
    <row r="173" spans="1:4">
      <c r="A173" t="s">
        <v>20</v>
      </c>
      <c r="B173">
        <v>546</v>
      </c>
      <c r="C173" t="s">
        <v>14</v>
      </c>
      <c r="D173">
        <v>16</v>
      </c>
    </row>
    <row r="174" spans="1:4">
      <c r="A174" t="s">
        <v>20</v>
      </c>
      <c r="B174">
        <v>393</v>
      </c>
      <c r="C174" t="s">
        <v>14</v>
      </c>
      <c r="D174">
        <v>575</v>
      </c>
    </row>
    <row r="175" spans="1:4">
      <c r="A175" t="s">
        <v>20</v>
      </c>
      <c r="B175">
        <v>133</v>
      </c>
      <c r="C175" t="s">
        <v>14</v>
      </c>
      <c r="D175">
        <v>1120</v>
      </c>
    </row>
    <row r="176" spans="1:4">
      <c r="A176" t="s">
        <v>20</v>
      </c>
      <c r="B176">
        <v>254</v>
      </c>
      <c r="C176" t="s">
        <v>14</v>
      </c>
      <c r="D176">
        <v>113</v>
      </c>
    </row>
    <row r="177" spans="1:4">
      <c r="A177" t="s">
        <v>20</v>
      </c>
      <c r="B177">
        <v>176</v>
      </c>
      <c r="C177" t="s">
        <v>14</v>
      </c>
      <c r="D177">
        <v>1538</v>
      </c>
    </row>
    <row r="178" spans="1:4">
      <c r="A178" t="s">
        <v>20</v>
      </c>
      <c r="B178">
        <v>337</v>
      </c>
      <c r="C178" t="s">
        <v>14</v>
      </c>
      <c r="D178">
        <v>9</v>
      </c>
    </row>
    <row r="179" spans="1:4">
      <c r="A179" t="s">
        <v>20</v>
      </c>
      <c r="B179">
        <v>107</v>
      </c>
      <c r="C179" t="s">
        <v>14</v>
      </c>
      <c r="D179">
        <v>554</v>
      </c>
    </row>
    <row r="180" spans="1:4">
      <c r="A180" t="s">
        <v>20</v>
      </c>
      <c r="B180">
        <v>183</v>
      </c>
      <c r="C180" t="s">
        <v>14</v>
      </c>
      <c r="D180">
        <v>648</v>
      </c>
    </row>
    <row r="181" spans="1:4">
      <c r="A181" t="s">
        <v>20</v>
      </c>
      <c r="B181">
        <v>72</v>
      </c>
      <c r="C181" t="s">
        <v>14</v>
      </c>
      <c r="D181">
        <v>21</v>
      </c>
    </row>
    <row r="182" spans="1:4">
      <c r="A182" t="s">
        <v>20</v>
      </c>
      <c r="B182">
        <v>295</v>
      </c>
      <c r="C182" t="s">
        <v>14</v>
      </c>
      <c r="D182">
        <v>54</v>
      </c>
    </row>
    <row r="183" spans="1:4">
      <c r="A183" t="s">
        <v>20</v>
      </c>
      <c r="B183">
        <v>142</v>
      </c>
      <c r="C183" t="s">
        <v>14</v>
      </c>
      <c r="D183">
        <v>120</v>
      </c>
    </row>
    <row r="184" spans="1:4">
      <c r="A184" t="s">
        <v>20</v>
      </c>
      <c r="B184">
        <v>85</v>
      </c>
      <c r="C184" t="s">
        <v>14</v>
      </c>
      <c r="D184">
        <v>579</v>
      </c>
    </row>
    <row r="185" spans="1:4">
      <c r="A185" t="s">
        <v>20</v>
      </c>
      <c r="B185">
        <v>659</v>
      </c>
      <c r="C185" t="s">
        <v>14</v>
      </c>
      <c r="D185">
        <v>2072</v>
      </c>
    </row>
    <row r="186" spans="1:4">
      <c r="A186" t="s">
        <v>20</v>
      </c>
      <c r="B186">
        <v>121</v>
      </c>
      <c r="C186" t="s">
        <v>14</v>
      </c>
      <c r="D186">
        <v>0</v>
      </c>
    </row>
    <row r="187" spans="1:4">
      <c r="A187" t="s">
        <v>20</v>
      </c>
      <c r="B187">
        <v>3742</v>
      </c>
      <c r="C187" t="s">
        <v>14</v>
      </c>
      <c r="D187">
        <v>1796</v>
      </c>
    </row>
    <row r="188" spans="1:4">
      <c r="A188" t="s">
        <v>20</v>
      </c>
      <c r="B188">
        <v>223</v>
      </c>
      <c r="C188" t="s">
        <v>14</v>
      </c>
      <c r="D188">
        <v>62</v>
      </c>
    </row>
    <row r="189" spans="1:4">
      <c r="A189" t="s">
        <v>20</v>
      </c>
      <c r="B189">
        <v>133</v>
      </c>
      <c r="C189" t="s">
        <v>14</v>
      </c>
      <c r="D189">
        <v>347</v>
      </c>
    </row>
    <row r="190" spans="1:4">
      <c r="A190" t="s">
        <v>20</v>
      </c>
      <c r="B190">
        <v>5168</v>
      </c>
      <c r="C190" t="s">
        <v>14</v>
      </c>
      <c r="D190">
        <v>19</v>
      </c>
    </row>
    <row r="191" spans="1:4">
      <c r="A191" t="s">
        <v>20</v>
      </c>
      <c r="B191">
        <v>307</v>
      </c>
      <c r="C191" t="s">
        <v>14</v>
      </c>
      <c r="D191">
        <v>1258</v>
      </c>
    </row>
    <row r="192" spans="1:4">
      <c r="A192" t="s">
        <v>20</v>
      </c>
      <c r="B192">
        <v>2441</v>
      </c>
      <c r="C192" t="s">
        <v>14</v>
      </c>
      <c r="D192">
        <v>362</v>
      </c>
    </row>
    <row r="193" spans="1:4">
      <c r="A193" t="s">
        <v>20</v>
      </c>
      <c r="B193">
        <v>1385</v>
      </c>
      <c r="C193" t="s">
        <v>14</v>
      </c>
      <c r="D193">
        <v>133</v>
      </c>
    </row>
    <row r="194" spans="1:4">
      <c r="A194" t="s">
        <v>20</v>
      </c>
      <c r="B194">
        <v>190</v>
      </c>
      <c r="C194" t="s">
        <v>14</v>
      </c>
      <c r="D194">
        <v>846</v>
      </c>
    </row>
    <row r="195" spans="1:4">
      <c r="A195" t="s">
        <v>20</v>
      </c>
      <c r="B195">
        <v>470</v>
      </c>
      <c r="C195" t="s">
        <v>14</v>
      </c>
      <c r="D195">
        <v>10</v>
      </c>
    </row>
    <row r="196" spans="1:4">
      <c r="A196" t="s">
        <v>20</v>
      </c>
      <c r="B196">
        <v>253</v>
      </c>
      <c r="C196" t="s">
        <v>14</v>
      </c>
      <c r="D196">
        <v>191</v>
      </c>
    </row>
    <row r="197" spans="1:4">
      <c r="A197" t="s">
        <v>20</v>
      </c>
      <c r="B197">
        <v>1113</v>
      </c>
      <c r="C197" t="s">
        <v>14</v>
      </c>
      <c r="D197">
        <v>1979</v>
      </c>
    </row>
    <row r="198" spans="1:4">
      <c r="A198" t="s">
        <v>20</v>
      </c>
      <c r="B198">
        <v>2283</v>
      </c>
      <c r="C198" t="s">
        <v>14</v>
      </c>
      <c r="D198">
        <v>63</v>
      </c>
    </row>
    <row r="199" spans="1:4">
      <c r="A199" t="s">
        <v>20</v>
      </c>
      <c r="B199">
        <v>1095</v>
      </c>
      <c r="C199" t="s">
        <v>14</v>
      </c>
      <c r="D199">
        <v>6080</v>
      </c>
    </row>
    <row r="200" spans="1:4">
      <c r="A200" t="s">
        <v>20</v>
      </c>
      <c r="B200">
        <v>1690</v>
      </c>
      <c r="C200" t="s">
        <v>14</v>
      </c>
      <c r="D200">
        <v>80</v>
      </c>
    </row>
    <row r="201" spans="1:4">
      <c r="A201" t="s">
        <v>20</v>
      </c>
      <c r="B201">
        <v>191</v>
      </c>
      <c r="C201" t="s">
        <v>14</v>
      </c>
      <c r="D201">
        <v>9</v>
      </c>
    </row>
    <row r="202" spans="1:4">
      <c r="A202" t="s">
        <v>20</v>
      </c>
      <c r="B202">
        <v>2013</v>
      </c>
      <c r="C202" t="s">
        <v>14</v>
      </c>
      <c r="D202">
        <v>1784</v>
      </c>
    </row>
    <row r="203" spans="1:4">
      <c r="A203" t="s">
        <v>20</v>
      </c>
      <c r="B203">
        <v>1703</v>
      </c>
      <c r="C203" t="s">
        <v>14</v>
      </c>
      <c r="D203">
        <v>243</v>
      </c>
    </row>
    <row r="204" spans="1:4">
      <c r="A204" t="s">
        <v>20</v>
      </c>
      <c r="B204">
        <v>80</v>
      </c>
      <c r="C204" t="s">
        <v>14</v>
      </c>
      <c r="D204">
        <v>1296</v>
      </c>
    </row>
    <row r="205" spans="1:4">
      <c r="A205" t="s">
        <v>20</v>
      </c>
      <c r="B205">
        <v>41</v>
      </c>
      <c r="C205" t="s">
        <v>14</v>
      </c>
      <c r="D205">
        <v>77</v>
      </c>
    </row>
    <row r="206" spans="1:4">
      <c r="A206" t="s">
        <v>20</v>
      </c>
      <c r="B206">
        <v>187</v>
      </c>
      <c r="C206" t="s">
        <v>14</v>
      </c>
      <c r="D206">
        <v>395</v>
      </c>
    </row>
    <row r="207" spans="1:4">
      <c r="A207" t="s">
        <v>20</v>
      </c>
      <c r="B207">
        <v>2875</v>
      </c>
      <c r="C207" t="s">
        <v>14</v>
      </c>
      <c r="D207">
        <v>49</v>
      </c>
    </row>
    <row r="208" spans="1:4">
      <c r="A208" t="s">
        <v>20</v>
      </c>
      <c r="B208">
        <v>88</v>
      </c>
      <c r="C208" t="s">
        <v>14</v>
      </c>
      <c r="D208">
        <v>180</v>
      </c>
    </row>
    <row r="209" spans="1:4">
      <c r="A209" t="s">
        <v>20</v>
      </c>
      <c r="B209">
        <v>191</v>
      </c>
      <c r="C209" t="s">
        <v>14</v>
      </c>
      <c r="D209">
        <v>2690</v>
      </c>
    </row>
    <row r="210" spans="1:4">
      <c r="A210" t="s">
        <v>20</v>
      </c>
      <c r="B210">
        <v>139</v>
      </c>
      <c r="C210" t="s">
        <v>14</v>
      </c>
      <c r="D210">
        <v>2779</v>
      </c>
    </row>
    <row r="211" spans="1:4">
      <c r="A211" t="s">
        <v>20</v>
      </c>
      <c r="B211">
        <v>186</v>
      </c>
      <c r="C211" t="s">
        <v>14</v>
      </c>
      <c r="D211">
        <v>92</v>
      </c>
    </row>
    <row r="212" spans="1:4">
      <c r="A212" t="s">
        <v>20</v>
      </c>
      <c r="B212">
        <v>112</v>
      </c>
      <c r="C212" t="s">
        <v>14</v>
      </c>
      <c r="D212">
        <v>1028</v>
      </c>
    </row>
    <row r="213" spans="1:4">
      <c r="A213" t="s">
        <v>20</v>
      </c>
      <c r="B213">
        <v>101</v>
      </c>
      <c r="C213" t="s">
        <v>14</v>
      </c>
      <c r="D213">
        <v>26</v>
      </c>
    </row>
    <row r="214" spans="1:4">
      <c r="A214" t="s">
        <v>20</v>
      </c>
      <c r="B214">
        <v>206</v>
      </c>
      <c r="C214" t="s">
        <v>14</v>
      </c>
      <c r="D214">
        <v>1790</v>
      </c>
    </row>
    <row r="215" spans="1:4">
      <c r="A215" t="s">
        <v>20</v>
      </c>
      <c r="B215">
        <v>154</v>
      </c>
      <c r="C215" t="s">
        <v>14</v>
      </c>
      <c r="D215">
        <v>37</v>
      </c>
    </row>
    <row r="216" spans="1:4">
      <c r="A216" t="s">
        <v>20</v>
      </c>
      <c r="B216">
        <v>5966</v>
      </c>
      <c r="C216" t="s">
        <v>14</v>
      </c>
      <c r="D216">
        <v>35</v>
      </c>
    </row>
    <row r="217" spans="1:4">
      <c r="A217" t="s">
        <v>20</v>
      </c>
      <c r="B217">
        <v>169</v>
      </c>
      <c r="C217" t="s">
        <v>14</v>
      </c>
      <c r="D217">
        <v>558</v>
      </c>
    </row>
    <row r="218" spans="1:4">
      <c r="A218" t="s">
        <v>20</v>
      </c>
      <c r="B218">
        <v>2106</v>
      </c>
      <c r="C218" t="s">
        <v>14</v>
      </c>
      <c r="D218">
        <v>64</v>
      </c>
    </row>
    <row r="219" spans="1:4">
      <c r="A219" t="s">
        <v>20</v>
      </c>
      <c r="B219">
        <v>131</v>
      </c>
      <c r="C219" t="s">
        <v>14</v>
      </c>
      <c r="D219">
        <v>245</v>
      </c>
    </row>
    <row r="220" spans="1:4">
      <c r="A220" t="s">
        <v>20</v>
      </c>
      <c r="B220">
        <v>84</v>
      </c>
      <c r="C220" t="s">
        <v>14</v>
      </c>
      <c r="D220">
        <v>71</v>
      </c>
    </row>
    <row r="221" spans="1:4">
      <c r="A221" t="s">
        <v>20</v>
      </c>
      <c r="B221">
        <v>155</v>
      </c>
      <c r="C221" t="s">
        <v>14</v>
      </c>
      <c r="D221">
        <v>42</v>
      </c>
    </row>
    <row r="222" spans="1:4">
      <c r="A222" t="s">
        <v>20</v>
      </c>
      <c r="B222">
        <v>189</v>
      </c>
      <c r="C222" t="s">
        <v>14</v>
      </c>
      <c r="D222">
        <v>156</v>
      </c>
    </row>
    <row r="223" spans="1:4">
      <c r="A223" t="s">
        <v>20</v>
      </c>
      <c r="B223">
        <v>4799</v>
      </c>
      <c r="C223" t="s">
        <v>14</v>
      </c>
      <c r="D223">
        <v>1368</v>
      </c>
    </row>
    <row r="224" spans="1:4">
      <c r="A224" t="s">
        <v>20</v>
      </c>
      <c r="B224">
        <v>1137</v>
      </c>
      <c r="C224" t="s">
        <v>14</v>
      </c>
      <c r="D224">
        <v>102</v>
      </c>
    </row>
    <row r="225" spans="1:4">
      <c r="A225" t="s">
        <v>20</v>
      </c>
      <c r="B225">
        <v>1152</v>
      </c>
      <c r="C225" t="s">
        <v>14</v>
      </c>
      <c r="D225">
        <v>86</v>
      </c>
    </row>
    <row r="226" spans="1:4">
      <c r="A226" t="s">
        <v>20</v>
      </c>
      <c r="B226">
        <v>50</v>
      </c>
      <c r="C226" t="s">
        <v>14</v>
      </c>
      <c r="D226">
        <v>253</v>
      </c>
    </row>
    <row r="227" spans="1:4">
      <c r="A227" t="s">
        <v>20</v>
      </c>
      <c r="B227">
        <v>3059</v>
      </c>
      <c r="C227" t="s">
        <v>14</v>
      </c>
      <c r="D227">
        <v>157</v>
      </c>
    </row>
    <row r="228" spans="1:4">
      <c r="A228" t="s">
        <v>20</v>
      </c>
      <c r="B228">
        <v>34</v>
      </c>
      <c r="C228" t="s">
        <v>14</v>
      </c>
      <c r="D228">
        <v>183</v>
      </c>
    </row>
    <row r="229" spans="1:4">
      <c r="A229" t="s">
        <v>20</v>
      </c>
      <c r="B229">
        <v>220</v>
      </c>
      <c r="C229" t="s">
        <v>14</v>
      </c>
      <c r="D229">
        <v>82</v>
      </c>
    </row>
    <row r="230" spans="1:4">
      <c r="A230" t="s">
        <v>20</v>
      </c>
      <c r="B230">
        <v>1604</v>
      </c>
      <c r="C230" t="s">
        <v>14</v>
      </c>
      <c r="D230">
        <v>1</v>
      </c>
    </row>
    <row r="231" spans="1:4">
      <c r="A231" t="s">
        <v>20</v>
      </c>
      <c r="B231">
        <v>454</v>
      </c>
      <c r="C231" t="s">
        <v>14</v>
      </c>
      <c r="D231">
        <v>1198</v>
      </c>
    </row>
    <row r="232" spans="1:4">
      <c r="A232" t="s">
        <v>20</v>
      </c>
      <c r="B232">
        <v>123</v>
      </c>
      <c r="C232" t="s">
        <v>14</v>
      </c>
      <c r="D232">
        <v>648</v>
      </c>
    </row>
    <row r="233" spans="1:4">
      <c r="A233" t="s">
        <v>20</v>
      </c>
      <c r="B233">
        <v>299</v>
      </c>
      <c r="C233" t="s">
        <v>14</v>
      </c>
      <c r="D233">
        <v>64</v>
      </c>
    </row>
    <row r="234" spans="1:4">
      <c r="A234" t="s">
        <v>20</v>
      </c>
      <c r="B234">
        <v>2237</v>
      </c>
      <c r="C234" t="s">
        <v>14</v>
      </c>
      <c r="D234">
        <v>62</v>
      </c>
    </row>
    <row r="235" spans="1:4">
      <c r="A235" t="s">
        <v>20</v>
      </c>
      <c r="B235">
        <v>645</v>
      </c>
      <c r="C235" t="s">
        <v>14</v>
      </c>
      <c r="D235">
        <v>750</v>
      </c>
    </row>
    <row r="236" spans="1:4">
      <c r="A236" t="s">
        <v>20</v>
      </c>
      <c r="B236">
        <v>484</v>
      </c>
      <c r="C236" t="s">
        <v>14</v>
      </c>
      <c r="D236">
        <v>105</v>
      </c>
    </row>
    <row r="237" spans="1:4">
      <c r="A237" t="s">
        <v>20</v>
      </c>
      <c r="B237">
        <v>154</v>
      </c>
      <c r="C237" t="s">
        <v>14</v>
      </c>
      <c r="D237">
        <v>2604</v>
      </c>
    </row>
    <row r="238" spans="1:4">
      <c r="A238" t="s">
        <v>20</v>
      </c>
      <c r="B238">
        <v>82</v>
      </c>
      <c r="C238" t="s">
        <v>14</v>
      </c>
      <c r="D238">
        <v>65</v>
      </c>
    </row>
    <row r="239" spans="1:4">
      <c r="A239" t="s">
        <v>20</v>
      </c>
      <c r="B239">
        <v>134</v>
      </c>
      <c r="C239" t="s">
        <v>14</v>
      </c>
      <c r="D239">
        <v>94</v>
      </c>
    </row>
    <row r="240" spans="1:4">
      <c r="A240" t="s">
        <v>20</v>
      </c>
      <c r="B240">
        <v>5203</v>
      </c>
      <c r="C240" t="s">
        <v>14</v>
      </c>
      <c r="D240">
        <v>257</v>
      </c>
    </row>
    <row r="241" spans="1:4">
      <c r="A241" t="s">
        <v>20</v>
      </c>
      <c r="B241">
        <v>94</v>
      </c>
      <c r="C241" t="s">
        <v>14</v>
      </c>
      <c r="D241">
        <v>2928</v>
      </c>
    </row>
    <row r="242" spans="1:4">
      <c r="A242" t="s">
        <v>20</v>
      </c>
      <c r="B242">
        <v>205</v>
      </c>
      <c r="C242" t="s">
        <v>14</v>
      </c>
      <c r="D242">
        <v>4697</v>
      </c>
    </row>
    <row r="243" spans="1:4">
      <c r="A243" t="s">
        <v>20</v>
      </c>
      <c r="B243">
        <v>92</v>
      </c>
      <c r="C243" t="s">
        <v>14</v>
      </c>
      <c r="D243">
        <v>2915</v>
      </c>
    </row>
    <row r="244" spans="1:4">
      <c r="A244" t="s">
        <v>20</v>
      </c>
      <c r="B244">
        <v>219</v>
      </c>
      <c r="C244" t="s">
        <v>14</v>
      </c>
      <c r="D244">
        <v>18</v>
      </c>
    </row>
    <row r="245" spans="1:4">
      <c r="A245" t="s">
        <v>20</v>
      </c>
      <c r="B245">
        <v>2526</v>
      </c>
      <c r="C245" t="s">
        <v>14</v>
      </c>
      <c r="D245">
        <v>602</v>
      </c>
    </row>
    <row r="246" spans="1:4">
      <c r="A246" t="s">
        <v>20</v>
      </c>
      <c r="B246">
        <v>94</v>
      </c>
      <c r="C246" t="s">
        <v>14</v>
      </c>
      <c r="D246">
        <v>1</v>
      </c>
    </row>
    <row r="247" spans="1:4">
      <c r="A247" t="s">
        <v>20</v>
      </c>
      <c r="B247">
        <v>1713</v>
      </c>
      <c r="C247" t="s">
        <v>14</v>
      </c>
      <c r="D247">
        <v>3868</v>
      </c>
    </row>
    <row r="248" spans="1:4">
      <c r="A248" t="s">
        <v>20</v>
      </c>
      <c r="B248">
        <v>249</v>
      </c>
      <c r="C248" t="s">
        <v>14</v>
      </c>
      <c r="D248">
        <v>504</v>
      </c>
    </row>
    <row r="249" spans="1:4">
      <c r="A249" t="s">
        <v>20</v>
      </c>
      <c r="B249">
        <v>192</v>
      </c>
      <c r="C249" t="s">
        <v>14</v>
      </c>
      <c r="D249">
        <v>14</v>
      </c>
    </row>
    <row r="250" spans="1:4">
      <c r="A250" t="s">
        <v>20</v>
      </c>
      <c r="B250">
        <v>247</v>
      </c>
      <c r="C250" t="s">
        <v>14</v>
      </c>
      <c r="D250">
        <v>750</v>
      </c>
    </row>
    <row r="251" spans="1:4">
      <c r="A251" t="s">
        <v>20</v>
      </c>
      <c r="B251">
        <v>2293</v>
      </c>
      <c r="C251" t="s">
        <v>14</v>
      </c>
      <c r="D251">
        <v>77</v>
      </c>
    </row>
    <row r="252" spans="1:4">
      <c r="A252" t="s">
        <v>20</v>
      </c>
      <c r="B252">
        <v>3131</v>
      </c>
      <c r="C252" t="s">
        <v>14</v>
      </c>
      <c r="D252">
        <v>752</v>
      </c>
    </row>
    <row r="253" spans="1:4">
      <c r="A253" t="s">
        <v>20</v>
      </c>
      <c r="B253">
        <v>143</v>
      </c>
      <c r="C253" t="s">
        <v>14</v>
      </c>
      <c r="D253">
        <v>131</v>
      </c>
    </row>
    <row r="254" spans="1:4">
      <c r="A254" t="s">
        <v>20</v>
      </c>
      <c r="B254">
        <v>296</v>
      </c>
      <c r="C254" t="s">
        <v>14</v>
      </c>
      <c r="D254">
        <v>87</v>
      </c>
    </row>
    <row r="255" spans="1:4">
      <c r="A255" t="s">
        <v>20</v>
      </c>
      <c r="B255">
        <v>170</v>
      </c>
      <c r="C255" t="s">
        <v>14</v>
      </c>
      <c r="D255">
        <v>1063</v>
      </c>
    </row>
    <row r="256" spans="1:4">
      <c r="A256" t="s">
        <v>20</v>
      </c>
      <c r="B256">
        <v>86</v>
      </c>
      <c r="C256" t="s">
        <v>14</v>
      </c>
      <c r="D256">
        <v>76</v>
      </c>
    </row>
    <row r="257" spans="1:4">
      <c r="A257" t="s">
        <v>20</v>
      </c>
      <c r="B257">
        <v>6286</v>
      </c>
      <c r="C257" t="s">
        <v>14</v>
      </c>
      <c r="D257">
        <v>4428</v>
      </c>
    </row>
    <row r="258" spans="1:4">
      <c r="A258" t="s">
        <v>20</v>
      </c>
      <c r="B258">
        <v>3727</v>
      </c>
      <c r="C258" t="s">
        <v>14</v>
      </c>
      <c r="D258">
        <v>58</v>
      </c>
    </row>
    <row r="259" spans="1:4">
      <c r="A259" t="s">
        <v>20</v>
      </c>
      <c r="B259">
        <v>1605</v>
      </c>
      <c r="C259" t="s">
        <v>14</v>
      </c>
      <c r="D259">
        <v>111</v>
      </c>
    </row>
    <row r="260" spans="1:4">
      <c r="A260" t="s">
        <v>20</v>
      </c>
      <c r="B260">
        <v>2120</v>
      </c>
      <c r="C260" t="s">
        <v>14</v>
      </c>
      <c r="D260">
        <v>2955</v>
      </c>
    </row>
    <row r="261" spans="1:4">
      <c r="A261" t="s">
        <v>20</v>
      </c>
      <c r="B261">
        <v>50</v>
      </c>
      <c r="C261" t="s">
        <v>14</v>
      </c>
      <c r="D261">
        <v>1657</v>
      </c>
    </row>
    <row r="262" spans="1:4">
      <c r="A262" t="s">
        <v>20</v>
      </c>
      <c r="B262">
        <v>2080</v>
      </c>
      <c r="C262" t="s">
        <v>14</v>
      </c>
      <c r="D262">
        <v>926</v>
      </c>
    </row>
    <row r="263" spans="1:4">
      <c r="A263" t="s">
        <v>20</v>
      </c>
      <c r="B263">
        <v>2105</v>
      </c>
      <c r="C263" t="s">
        <v>14</v>
      </c>
      <c r="D263">
        <v>77</v>
      </c>
    </row>
    <row r="264" spans="1:4">
      <c r="A264" t="s">
        <v>20</v>
      </c>
      <c r="B264">
        <v>2436</v>
      </c>
      <c r="C264" t="s">
        <v>14</v>
      </c>
      <c r="D264">
        <v>1748</v>
      </c>
    </row>
    <row r="265" spans="1:4">
      <c r="A265" t="s">
        <v>20</v>
      </c>
      <c r="B265">
        <v>80</v>
      </c>
      <c r="C265" t="s">
        <v>14</v>
      </c>
      <c r="D265">
        <v>79</v>
      </c>
    </row>
    <row r="266" spans="1:4">
      <c r="A266" t="s">
        <v>20</v>
      </c>
      <c r="B266">
        <v>42</v>
      </c>
      <c r="C266" t="s">
        <v>14</v>
      </c>
      <c r="D266">
        <v>889</v>
      </c>
    </row>
    <row r="267" spans="1:4">
      <c r="A267" t="s">
        <v>20</v>
      </c>
      <c r="B267">
        <v>139</v>
      </c>
      <c r="C267" t="s">
        <v>14</v>
      </c>
      <c r="D267">
        <v>56</v>
      </c>
    </row>
    <row r="268" spans="1:4">
      <c r="A268" t="s">
        <v>20</v>
      </c>
      <c r="B268">
        <v>159</v>
      </c>
      <c r="C268" t="s">
        <v>14</v>
      </c>
      <c r="D268">
        <v>1</v>
      </c>
    </row>
    <row r="269" spans="1:4">
      <c r="A269" t="s">
        <v>20</v>
      </c>
      <c r="B269">
        <v>381</v>
      </c>
      <c r="C269" t="s">
        <v>14</v>
      </c>
      <c r="D269">
        <v>83</v>
      </c>
    </row>
    <row r="270" spans="1:4">
      <c r="A270" t="s">
        <v>20</v>
      </c>
      <c r="B270">
        <v>194</v>
      </c>
      <c r="C270" t="s">
        <v>14</v>
      </c>
      <c r="D270">
        <v>2025</v>
      </c>
    </row>
    <row r="271" spans="1:4">
      <c r="A271" t="s">
        <v>20</v>
      </c>
      <c r="B271">
        <v>106</v>
      </c>
      <c r="C271" t="s">
        <v>14</v>
      </c>
      <c r="D271">
        <v>14</v>
      </c>
    </row>
    <row r="272" spans="1:4">
      <c r="A272" t="s">
        <v>20</v>
      </c>
      <c r="B272">
        <v>142</v>
      </c>
      <c r="C272" t="s">
        <v>14</v>
      </c>
      <c r="D272">
        <v>656</v>
      </c>
    </row>
    <row r="273" spans="1:4">
      <c r="A273" t="s">
        <v>20</v>
      </c>
      <c r="B273">
        <v>211</v>
      </c>
      <c r="C273" t="s">
        <v>14</v>
      </c>
      <c r="D273">
        <v>1596</v>
      </c>
    </row>
    <row r="274" spans="1:4">
      <c r="A274" t="s">
        <v>20</v>
      </c>
      <c r="B274">
        <v>2756</v>
      </c>
      <c r="C274" t="s">
        <v>14</v>
      </c>
      <c r="D274">
        <v>10</v>
      </c>
    </row>
    <row r="275" spans="1:4">
      <c r="A275" t="s">
        <v>20</v>
      </c>
      <c r="B275">
        <v>173</v>
      </c>
      <c r="C275" t="s">
        <v>14</v>
      </c>
      <c r="D275">
        <v>1121</v>
      </c>
    </row>
    <row r="276" spans="1:4">
      <c r="A276" t="s">
        <v>20</v>
      </c>
      <c r="B276">
        <v>87</v>
      </c>
      <c r="C276" t="s">
        <v>14</v>
      </c>
      <c r="D276">
        <v>15</v>
      </c>
    </row>
    <row r="277" spans="1:4">
      <c r="A277" t="s">
        <v>20</v>
      </c>
      <c r="B277">
        <v>1572</v>
      </c>
      <c r="C277" t="s">
        <v>14</v>
      </c>
      <c r="D277">
        <v>191</v>
      </c>
    </row>
    <row r="278" spans="1:4">
      <c r="A278" t="s">
        <v>20</v>
      </c>
      <c r="B278">
        <v>2346</v>
      </c>
      <c r="C278" t="s">
        <v>14</v>
      </c>
      <c r="D278">
        <v>16</v>
      </c>
    </row>
    <row r="279" spans="1:4">
      <c r="A279" t="s">
        <v>20</v>
      </c>
      <c r="B279">
        <v>115</v>
      </c>
      <c r="C279" t="s">
        <v>14</v>
      </c>
      <c r="D279">
        <v>17</v>
      </c>
    </row>
    <row r="280" spans="1:4">
      <c r="A280" t="s">
        <v>20</v>
      </c>
      <c r="B280">
        <v>85</v>
      </c>
      <c r="C280" t="s">
        <v>14</v>
      </c>
      <c r="D280">
        <v>34</v>
      </c>
    </row>
    <row r="281" spans="1:4">
      <c r="A281" t="s">
        <v>20</v>
      </c>
      <c r="B281">
        <v>144</v>
      </c>
      <c r="C281" t="s">
        <v>14</v>
      </c>
      <c r="D281">
        <v>1</v>
      </c>
    </row>
    <row r="282" spans="1:4">
      <c r="A282" t="s">
        <v>20</v>
      </c>
      <c r="B282">
        <v>2443</v>
      </c>
      <c r="C282" t="s">
        <v>14</v>
      </c>
      <c r="D282">
        <v>1274</v>
      </c>
    </row>
    <row r="283" spans="1:4">
      <c r="A283" t="s">
        <v>20</v>
      </c>
      <c r="B283">
        <v>64</v>
      </c>
      <c r="C283" t="s">
        <v>14</v>
      </c>
      <c r="D283">
        <v>210</v>
      </c>
    </row>
    <row r="284" spans="1:4">
      <c r="A284" t="s">
        <v>20</v>
      </c>
      <c r="B284">
        <v>268</v>
      </c>
      <c r="C284" t="s">
        <v>14</v>
      </c>
      <c r="D284">
        <v>248</v>
      </c>
    </row>
    <row r="285" spans="1:4">
      <c r="A285" t="s">
        <v>20</v>
      </c>
      <c r="B285">
        <v>195</v>
      </c>
      <c r="C285" t="s">
        <v>14</v>
      </c>
      <c r="D285">
        <v>513</v>
      </c>
    </row>
    <row r="286" spans="1:4">
      <c r="A286" t="s">
        <v>20</v>
      </c>
      <c r="B286">
        <v>186</v>
      </c>
      <c r="C286" t="s">
        <v>14</v>
      </c>
      <c r="D286">
        <v>3410</v>
      </c>
    </row>
    <row r="287" spans="1:4">
      <c r="A287" t="s">
        <v>20</v>
      </c>
      <c r="B287">
        <v>460</v>
      </c>
      <c r="C287" t="s">
        <v>14</v>
      </c>
      <c r="D287">
        <v>10</v>
      </c>
    </row>
    <row r="288" spans="1:4">
      <c r="A288" t="s">
        <v>20</v>
      </c>
      <c r="B288">
        <v>2528</v>
      </c>
      <c r="C288" t="s">
        <v>14</v>
      </c>
      <c r="D288">
        <v>2201</v>
      </c>
    </row>
    <row r="289" spans="1:4">
      <c r="A289" t="s">
        <v>20</v>
      </c>
      <c r="B289">
        <v>3657</v>
      </c>
      <c r="C289" t="s">
        <v>14</v>
      </c>
      <c r="D289">
        <v>676</v>
      </c>
    </row>
    <row r="290" spans="1:4">
      <c r="A290" t="s">
        <v>20</v>
      </c>
      <c r="B290">
        <v>131</v>
      </c>
      <c r="C290" t="s">
        <v>14</v>
      </c>
      <c r="D290">
        <v>831</v>
      </c>
    </row>
    <row r="291" spans="1:4">
      <c r="A291" t="s">
        <v>20</v>
      </c>
      <c r="B291">
        <v>239</v>
      </c>
      <c r="C291" t="s">
        <v>14</v>
      </c>
      <c r="D291">
        <v>859</v>
      </c>
    </row>
    <row r="292" spans="1:4">
      <c r="A292" t="s">
        <v>20</v>
      </c>
      <c r="B292">
        <v>78</v>
      </c>
      <c r="C292" t="s">
        <v>14</v>
      </c>
      <c r="D292">
        <v>45</v>
      </c>
    </row>
    <row r="293" spans="1:4">
      <c r="A293" t="s">
        <v>20</v>
      </c>
      <c r="B293">
        <v>1773</v>
      </c>
      <c r="C293" t="s">
        <v>14</v>
      </c>
      <c r="D293">
        <v>6</v>
      </c>
    </row>
    <row r="294" spans="1:4">
      <c r="A294" t="s">
        <v>20</v>
      </c>
      <c r="B294">
        <v>32</v>
      </c>
      <c r="C294" t="s">
        <v>14</v>
      </c>
      <c r="D294">
        <v>7</v>
      </c>
    </row>
    <row r="295" spans="1:4">
      <c r="A295" t="s">
        <v>20</v>
      </c>
      <c r="B295">
        <v>369</v>
      </c>
      <c r="C295" t="s">
        <v>14</v>
      </c>
      <c r="D295">
        <v>31</v>
      </c>
    </row>
    <row r="296" spans="1:4">
      <c r="A296" t="s">
        <v>20</v>
      </c>
      <c r="B296">
        <v>89</v>
      </c>
      <c r="C296" t="s">
        <v>14</v>
      </c>
      <c r="D296">
        <v>78</v>
      </c>
    </row>
    <row r="297" spans="1:4">
      <c r="A297" t="s">
        <v>20</v>
      </c>
      <c r="B297">
        <v>147</v>
      </c>
      <c r="C297" t="s">
        <v>14</v>
      </c>
      <c r="D297">
        <v>1225</v>
      </c>
    </row>
    <row r="298" spans="1:4">
      <c r="A298" t="s">
        <v>20</v>
      </c>
      <c r="B298">
        <v>126</v>
      </c>
      <c r="C298" t="s">
        <v>14</v>
      </c>
      <c r="D298">
        <v>1</v>
      </c>
    </row>
    <row r="299" spans="1:4">
      <c r="A299" t="s">
        <v>20</v>
      </c>
      <c r="B299">
        <v>2218</v>
      </c>
      <c r="C299" t="s">
        <v>14</v>
      </c>
      <c r="D299">
        <v>67</v>
      </c>
    </row>
    <row r="300" spans="1:4">
      <c r="A300" t="s">
        <v>20</v>
      </c>
      <c r="B300">
        <v>202</v>
      </c>
      <c r="C300" t="s">
        <v>14</v>
      </c>
      <c r="D300">
        <v>19</v>
      </c>
    </row>
    <row r="301" spans="1:4">
      <c r="A301" t="s">
        <v>20</v>
      </c>
      <c r="B301">
        <v>140</v>
      </c>
      <c r="C301" t="s">
        <v>14</v>
      </c>
      <c r="D301">
        <v>2108</v>
      </c>
    </row>
    <row r="302" spans="1:4">
      <c r="A302" t="s">
        <v>20</v>
      </c>
      <c r="B302">
        <v>1052</v>
      </c>
      <c r="C302" t="s">
        <v>14</v>
      </c>
      <c r="D302">
        <v>679</v>
      </c>
    </row>
    <row r="303" spans="1:4">
      <c r="A303" t="s">
        <v>20</v>
      </c>
      <c r="B303">
        <v>247</v>
      </c>
      <c r="C303" t="s">
        <v>14</v>
      </c>
      <c r="D303">
        <v>36</v>
      </c>
    </row>
    <row r="304" spans="1:4">
      <c r="A304" t="s">
        <v>20</v>
      </c>
      <c r="B304">
        <v>84</v>
      </c>
      <c r="C304" t="s">
        <v>14</v>
      </c>
      <c r="D304">
        <v>47</v>
      </c>
    </row>
    <row r="305" spans="1:4">
      <c r="A305" t="s">
        <v>20</v>
      </c>
      <c r="B305">
        <v>88</v>
      </c>
      <c r="C305" t="s">
        <v>14</v>
      </c>
      <c r="D305">
        <v>70</v>
      </c>
    </row>
    <row r="306" spans="1:4">
      <c r="A306" t="s">
        <v>20</v>
      </c>
      <c r="B306">
        <v>156</v>
      </c>
      <c r="C306" t="s">
        <v>14</v>
      </c>
      <c r="D306">
        <v>154</v>
      </c>
    </row>
    <row r="307" spans="1:4">
      <c r="A307" t="s">
        <v>20</v>
      </c>
      <c r="B307">
        <v>2985</v>
      </c>
      <c r="C307" t="s">
        <v>14</v>
      </c>
      <c r="D307">
        <v>22</v>
      </c>
    </row>
    <row r="308" spans="1:4">
      <c r="A308" t="s">
        <v>20</v>
      </c>
      <c r="B308">
        <v>762</v>
      </c>
      <c r="C308" t="s">
        <v>14</v>
      </c>
      <c r="D308">
        <v>1758</v>
      </c>
    </row>
    <row r="309" spans="1:4">
      <c r="A309" t="s">
        <v>20</v>
      </c>
      <c r="B309">
        <v>554</v>
      </c>
      <c r="C309" t="s">
        <v>14</v>
      </c>
      <c r="D309">
        <v>94</v>
      </c>
    </row>
    <row r="310" spans="1:4">
      <c r="A310" t="s">
        <v>20</v>
      </c>
      <c r="B310">
        <v>135</v>
      </c>
      <c r="C310" t="s">
        <v>14</v>
      </c>
      <c r="D310">
        <v>33</v>
      </c>
    </row>
    <row r="311" spans="1:4">
      <c r="A311" t="s">
        <v>20</v>
      </c>
      <c r="B311">
        <v>122</v>
      </c>
      <c r="C311" t="s">
        <v>14</v>
      </c>
      <c r="D311">
        <v>1</v>
      </c>
    </row>
    <row r="312" spans="1:4">
      <c r="A312" t="s">
        <v>20</v>
      </c>
      <c r="B312">
        <v>221</v>
      </c>
      <c r="C312" t="s">
        <v>14</v>
      </c>
      <c r="D312">
        <v>31</v>
      </c>
    </row>
    <row r="313" spans="1:4">
      <c r="A313" t="s">
        <v>20</v>
      </c>
      <c r="B313">
        <v>126</v>
      </c>
      <c r="C313" t="s">
        <v>14</v>
      </c>
      <c r="D313">
        <v>35</v>
      </c>
    </row>
    <row r="314" spans="1:4">
      <c r="A314" t="s">
        <v>20</v>
      </c>
      <c r="B314">
        <v>1022</v>
      </c>
      <c r="C314" t="s">
        <v>14</v>
      </c>
      <c r="D314">
        <v>63</v>
      </c>
    </row>
    <row r="315" spans="1:4">
      <c r="A315" t="s">
        <v>20</v>
      </c>
      <c r="B315">
        <v>3177</v>
      </c>
      <c r="C315" t="s">
        <v>14</v>
      </c>
      <c r="D315">
        <v>526</v>
      </c>
    </row>
    <row r="316" spans="1:4">
      <c r="A316" t="s">
        <v>20</v>
      </c>
      <c r="B316">
        <v>198</v>
      </c>
      <c r="C316" t="s">
        <v>14</v>
      </c>
      <c r="D316">
        <v>121</v>
      </c>
    </row>
    <row r="317" spans="1:4">
      <c r="A317" t="s">
        <v>20</v>
      </c>
      <c r="B317">
        <v>85</v>
      </c>
      <c r="C317" t="s">
        <v>14</v>
      </c>
      <c r="D317">
        <v>67</v>
      </c>
    </row>
    <row r="318" spans="1:4">
      <c r="A318" t="s">
        <v>20</v>
      </c>
      <c r="B318">
        <v>3596</v>
      </c>
      <c r="C318" t="s">
        <v>14</v>
      </c>
      <c r="D318">
        <v>57</v>
      </c>
    </row>
    <row r="319" spans="1:4">
      <c r="A319" t="s">
        <v>20</v>
      </c>
      <c r="B319">
        <v>244</v>
      </c>
      <c r="C319" t="s">
        <v>14</v>
      </c>
      <c r="D319">
        <v>1229</v>
      </c>
    </row>
    <row r="320" spans="1:4">
      <c r="A320" t="s">
        <v>20</v>
      </c>
      <c r="B320">
        <v>5180</v>
      </c>
      <c r="C320" t="s">
        <v>14</v>
      </c>
      <c r="D320">
        <v>12</v>
      </c>
    </row>
    <row r="321" spans="1:4">
      <c r="A321" t="s">
        <v>20</v>
      </c>
      <c r="B321">
        <v>589</v>
      </c>
      <c r="C321" t="s">
        <v>14</v>
      </c>
      <c r="D321">
        <v>452</v>
      </c>
    </row>
    <row r="322" spans="1:4">
      <c r="A322" t="s">
        <v>20</v>
      </c>
      <c r="B322">
        <v>2725</v>
      </c>
      <c r="C322" t="s">
        <v>14</v>
      </c>
      <c r="D322">
        <v>1886</v>
      </c>
    </row>
    <row r="323" spans="1:4">
      <c r="A323" t="s">
        <v>20</v>
      </c>
      <c r="B323">
        <v>300</v>
      </c>
      <c r="C323" t="s">
        <v>14</v>
      </c>
      <c r="D323">
        <v>1825</v>
      </c>
    </row>
    <row r="324" spans="1:4">
      <c r="A324" t="s">
        <v>20</v>
      </c>
      <c r="B324">
        <v>144</v>
      </c>
      <c r="C324" t="s">
        <v>14</v>
      </c>
      <c r="D324">
        <v>31</v>
      </c>
    </row>
    <row r="325" spans="1:4">
      <c r="A325" t="s">
        <v>20</v>
      </c>
      <c r="B325">
        <v>87</v>
      </c>
      <c r="C325" t="s">
        <v>14</v>
      </c>
      <c r="D325">
        <v>107</v>
      </c>
    </row>
    <row r="326" spans="1:4">
      <c r="A326" t="s">
        <v>20</v>
      </c>
      <c r="B326">
        <v>3116</v>
      </c>
      <c r="C326" t="s">
        <v>14</v>
      </c>
      <c r="D326">
        <v>27</v>
      </c>
    </row>
    <row r="327" spans="1:4">
      <c r="A327" t="s">
        <v>20</v>
      </c>
      <c r="B327">
        <v>909</v>
      </c>
      <c r="C327" t="s">
        <v>14</v>
      </c>
      <c r="D327">
        <v>1221</v>
      </c>
    </row>
    <row r="328" spans="1:4">
      <c r="A328" t="s">
        <v>20</v>
      </c>
      <c r="B328">
        <v>1613</v>
      </c>
      <c r="C328" t="s">
        <v>14</v>
      </c>
      <c r="D328">
        <v>1</v>
      </c>
    </row>
    <row r="329" spans="1:4">
      <c r="A329" t="s">
        <v>20</v>
      </c>
      <c r="B329">
        <v>136</v>
      </c>
      <c r="C329" t="s">
        <v>14</v>
      </c>
      <c r="D329">
        <v>16</v>
      </c>
    </row>
    <row r="330" spans="1:4">
      <c r="A330" t="s">
        <v>20</v>
      </c>
      <c r="B330">
        <v>130</v>
      </c>
      <c r="C330" t="s">
        <v>14</v>
      </c>
      <c r="D330">
        <v>41</v>
      </c>
    </row>
    <row r="331" spans="1:4">
      <c r="A331" t="s">
        <v>20</v>
      </c>
      <c r="B331">
        <v>102</v>
      </c>
      <c r="C331" t="s">
        <v>14</v>
      </c>
      <c r="D331">
        <v>523</v>
      </c>
    </row>
    <row r="332" spans="1:4">
      <c r="A332" t="s">
        <v>20</v>
      </c>
      <c r="B332">
        <v>4006</v>
      </c>
      <c r="C332" t="s">
        <v>14</v>
      </c>
      <c r="D332">
        <v>141</v>
      </c>
    </row>
    <row r="333" spans="1:4">
      <c r="A333" t="s">
        <v>20</v>
      </c>
      <c r="B333">
        <v>1629</v>
      </c>
      <c r="C333" t="s">
        <v>14</v>
      </c>
      <c r="D333">
        <v>52</v>
      </c>
    </row>
    <row r="334" spans="1:4">
      <c r="A334" t="s">
        <v>20</v>
      </c>
      <c r="B334">
        <v>2188</v>
      </c>
      <c r="C334" t="s">
        <v>14</v>
      </c>
      <c r="D334">
        <v>225</v>
      </c>
    </row>
    <row r="335" spans="1:4">
      <c r="A335" t="s">
        <v>20</v>
      </c>
      <c r="B335">
        <v>2409</v>
      </c>
      <c r="C335" t="s">
        <v>14</v>
      </c>
      <c r="D335">
        <v>38</v>
      </c>
    </row>
    <row r="336" spans="1:4">
      <c r="A336" t="s">
        <v>20</v>
      </c>
      <c r="B336">
        <v>194</v>
      </c>
      <c r="C336" t="s">
        <v>14</v>
      </c>
      <c r="D336">
        <v>15</v>
      </c>
    </row>
    <row r="337" spans="1:4">
      <c r="A337" t="s">
        <v>20</v>
      </c>
      <c r="B337">
        <v>1140</v>
      </c>
      <c r="C337" t="s">
        <v>14</v>
      </c>
      <c r="D337">
        <v>37</v>
      </c>
    </row>
    <row r="338" spans="1:4">
      <c r="A338" t="s">
        <v>20</v>
      </c>
      <c r="B338">
        <v>102</v>
      </c>
      <c r="C338" t="s">
        <v>14</v>
      </c>
      <c r="D338">
        <v>112</v>
      </c>
    </row>
    <row r="339" spans="1:4">
      <c r="A339" t="s">
        <v>20</v>
      </c>
      <c r="B339">
        <v>2857</v>
      </c>
      <c r="C339" t="s">
        <v>14</v>
      </c>
      <c r="D339">
        <v>21</v>
      </c>
    </row>
    <row r="340" spans="1:4">
      <c r="A340" t="s">
        <v>20</v>
      </c>
      <c r="B340">
        <v>107</v>
      </c>
      <c r="C340" t="s">
        <v>14</v>
      </c>
      <c r="D340">
        <v>67</v>
      </c>
    </row>
    <row r="341" spans="1:4">
      <c r="A341" t="s">
        <v>20</v>
      </c>
      <c r="B341">
        <v>160</v>
      </c>
      <c r="C341" t="s">
        <v>14</v>
      </c>
      <c r="D341">
        <v>78</v>
      </c>
    </row>
    <row r="342" spans="1:4">
      <c r="A342" t="s">
        <v>20</v>
      </c>
      <c r="B342">
        <v>2230</v>
      </c>
      <c r="C342" t="s">
        <v>14</v>
      </c>
      <c r="D342">
        <v>67</v>
      </c>
    </row>
    <row r="343" spans="1:4">
      <c r="A343" t="s">
        <v>20</v>
      </c>
      <c r="B343">
        <v>316</v>
      </c>
      <c r="C343" t="s">
        <v>14</v>
      </c>
      <c r="D343">
        <v>263</v>
      </c>
    </row>
    <row r="344" spans="1:4">
      <c r="A344" t="s">
        <v>20</v>
      </c>
      <c r="B344">
        <v>117</v>
      </c>
      <c r="C344" t="s">
        <v>14</v>
      </c>
      <c r="D344">
        <v>1691</v>
      </c>
    </row>
    <row r="345" spans="1:4">
      <c r="A345" t="s">
        <v>20</v>
      </c>
      <c r="B345">
        <v>6406</v>
      </c>
      <c r="C345" t="s">
        <v>14</v>
      </c>
      <c r="D345">
        <v>181</v>
      </c>
    </row>
    <row r="346" spans="1:4">
      <c r="A346" t="s">
        <v>20</v>
      </c>
      <c r="B346">
        <v>192</v>
      </c>
      <c r="C346" t="s">
        <v>14</v>
      </c>
      <c r="D346">
        <v>13</v>
      </c>
    </row>
    <row r="347" spans="1:4">
      <c r="A347" t="s">
        <v>20</v>
      </c>
      <c r="B347">
        <v>26</v>
      </c>
      <c r="C347" t="s">
        <v>14</v>
      </c>
      <c r="D347">
        <v>1</v>
      </c>
    </row>
    <row r="348" spans="1:4">
      <c r="A348" t="s">
        <v>20</v>
      </c>
      <c r="B348">
        <v>723</v>
      </c>
      <c r="C348" t="s">
        <v>14</v>
      </c>
      <c r="D348">
        <v>21</v>
      </c>
    </row>
    <row r="349" spans="1:4">
      <c r="A349" t="s">
        <v>20</v>
      </c>
      <c r="B349">
        <v>170</v>
      </c>
      <c r="C349" t="s">
        <v>14</v>
      </c>
      <c r="D349">
        <v>830</v>
      </c>
    </row>
    <row r="350" spans="1:4">
      <c r="A350" t="s">
        <v>20</v>
      </c>
      <c r="B350">
        <v>238</v>
      </c>
      <c r="C350" t="s">
        <v>14</v>
      </c>
      <c r="D350">
        <v>130</v>
      </c>
    </row>
    <row r="351" spans="1:4">
      <c r="A351" t="s">
        <v>20</v>
      </c>
      <c r="B351">
        <v>55</v>
      </c>
      <c r="C351" t="s">
        <v>14</v>
      </c>
      <c r="D351">
        <v>55</v>
      </c>
    </row>
    <row r="352" spans="1:4">
      <c r="A352" t="s">
        <v>20</v>
      </c>
      <c r="B352">
        <v>128</v>
      </c>
      <c r="C352" t="s">
        <v>14</v>
      </c>
      <c r="D352">
        <v>114</v>
      </c>
    </row>
    <row r="353" spans="1:4">
      <c r="A353" t="s">
        <v>20</v>
      </c>
      <c r="B353">
        <v>2144</v>
      </c>
      <c r="C353" t="s">
        <v>14</v>
      </c>
      <c r="D353">
        <v>594</v>
      </c>
    </row>
    <row r="354" spans="1:4">
      <c r="A354" t="s">
        <v>20</v>
      </c>
      <c r="B354">
        <v>2693</v>
      </c>
      <c r="C354" t="s">
        <v>14</v>
      </c>
      <c r="D354">
        <v>24</v>
      </c>
    </row>
    <row r="355" spans="1:4">
      <c r="A355" t="s">
        <v>20</v>
      </c>
      <c r="B355">
        <v>432</v>
      </c>
      <c r="C355" t="s">
        <v>14</v>
      </c>
      <c r="D355">
        <v>252</v>
      </c>
    </row>
    <row r="356" spans="1:4">
      <c r="A356" t="s">
        <v>20</v>
      </c>
      <c r="B356">
        <v>189</v>
      </c>
      <c r="C356" t="s">
        <v>14</v>
      </c>
      <c r="D356">
        <v>67</v>
      </c>
    </row>
    <row r="357" spans="1:4">
      <c r="A357" t="s">
        <v>20</v>
      </c>
      <c r="B357">
        <v>154</v>
      </c>
      <c r="C357" t="s">
        <v>14</v>
      </c>
      <c r="D357">
        <v>742</v>
      </c>
    </row>
    <row r="358" spans="1:4">
      <c r="A358" t="s">
        <v>20</v>
      </c>
      <c r="B358">
        <v>96</v>
      </c>
      <c r="C358" t="s">
        <v>14</v>
      </c>
      <c r="D358">
        <v>75</v>
      </c>
    </row>
    <row r="359" spans="1:4">
      <c r="A359" t="s">
        <v>20</v>
      </c>
      <c r="B359">
        <v>3063</v>
      </c>
      <c r="C359" t="s">
        <v>14</v>
      </c>
      <c r="D359">
        <v>4405</v>
      </c>
    </row>
    <row r="360" spans="1:4">
      <c r="A360" t="s">
        <v>20</v>
      </c>
      <c r="B360">
        <v>2266</v>
      </c>
      <c r="C360" t="s">
        <v>14</v>
      </c>
      <c r="D360">
        <v>92</v>
      </c>
    </row>
    <row r="361" spans="1:4">
      <c r="A361" t="s">
        <v>20</v>
      </c>
      <c r="B361">
        <v>194</v>
      </c>
      <c r="C361" t="s">
        <v>14</v>
      </c>
      <c r="D361">
        <v>64</v>
      </c>
    </row>
    <row r="362" spans="1:4">
      <c r="A362" t="s">
        <v>20</v>
      </c>
      <c r="B362">
        <v>129</v>
      </c>
      <c r="C362" t="s">
        <v>14</v>
      </c>
      <c r="D362">
        <v>64</v>
      </c>
    </row>
    <row r="363" spans="1:4">
      <c r="A363" t="s">
        <v>20</v>
      </c>
      <c r="B363">
        <v>375</v>
      </c>
      <c r="C363" t="s">
        <v>14</v>
      </c>
      <c r="D363">
        <v>842</v>
      </c>
    </row>
    <row r="364" spans="1:4">
      <c r="A364" t="s">
        <v>20</v>
      </c>
      <c r="B364">
        <v>409</v>
      </c>
      <c r="C364" t="s">
        <v>14</v>
      </c>
      <c r="D364">
        <v>112</v>
      </c>
    </row>
    <row r="365" spans="1:4">
      <c r="A365" t="s">
        <v>20</v>
      </c>
      <c r="B365">
        <v>234</v>
      </c>
      <c r="C365" t="s">
        <v>14</v>
      </c>
      <c r="D365">
        <v>374</v>
      </c>
    </row>
    <row r="366" spans="1:4">
      <c r="A366" t="s">
        <v>20</v>
      </c>
      <c r="B366">
        <v>3016</v>
      </c>
    </row>
    <row r="367" spans="1:4">
      <c r="A367" t="s">
        <v>20</v>
      </c>
      <c r="B367">
        <v>264</v>
      </c>
    </row>
    <row r="368" spans="1:4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Count of Outcomes</vt:lpstr>
      <vt:lpstr>Crowdfunding 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Danny Sterling</cp:lastModifiedBy>
  <dcterms:created xsi:type="dcterms:W3CDTF">2021-09-29T18:52:28Z</dcterms:created>
  <dcterms:modified xsi:type="dcterms:W3CDTF">2024-10-23T02:56:55Z</dcterms:modified>
</cp:coreProperties>
</file>