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 iterate="1" iterateDelta="9.9999999999999995E-7"/>
</workbook>
</file>

<file path=xl/calcChain.xml><?xml version="1.0" encoding="utf-8"?>
<calcChain xmlns="http://schemas.openxmlformats.org/spreadsheetml/2006/main">
  <c r="B9" i="3" l="1" a="1"/>
  <c r="B9" i="3" s="1"/>
  <c r="D31" i="2"/>
  <c r="C31" i="2"/>
  <c r="B31" i="2"/>
  <c r="B30" i="2"/>
  <c r="D30" i="2"/>
  <c r="C3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  <c r="J32" i="1"/>
  <c r="J31" i="1"/>
  <c r="J30" i="1"/>
  <c r="J29" i="1"/>
  <c r="B35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G30" i="1"/>
  <c r="G31" i="1"/>
  <c r="G32" i="1"/>
  <c r="G29" i="1"/>
  <c r="C10" i="3" l="1"/>
  <c r="D11" i="3"/>
  <c r="B11" i="3"/>
  <c r="B10" i="3"/>
  <c r="D9" i="3"/>
  <c r="C11" i="3"/>
  <c r="C9" i="3"/>
  <c r="G9" i="3" s="1" a="1"/>
  <c r="D10" i="3"/>
  <c r="G9" i="3" l="1"/>
  <c r="B14" i="3" s="1" a="1"/>
  <c r="G11" i="3"/>
  <c r="G10" i="3"/>
  <c r="B14" i="3" l="1"/>
  <c r="B16" i="3"/>
  <c r="B15" i="3"/>
</calcChain>
</file>

<file path=xl/sharedStrings.xml><?xml version="1.0" encoding="utf-8"?>
<sst xmlns="http://schemas.openxmlformats.org/spreadsheetml/2006/main" count="19" uniqueCount="15">
  <si>
    <t>x</t>
  </si>
  <si>
    <t>y</t>
  </si>
  <si>
    <t>Корни</t>
  </si>
  <si>
    <t>Значения</t>
  </si>
  <si>
    <t>u(x)</t>
  </si>
  <si>
    <t>g(x)</t>
  </si>
  <si>
    <t>Корень</t>
  </si>
  <si>
    <t>Значение функций</t>
  </si>
  <si>
    <t>f(x)</t>
  </si>
  <si>
    <t>A =</t>
  </si>
  <si>
    <t xml:space="preserve">b = </t>
  </si>
  <si>
    <t xml:space="preserve">x = </t>
  </si>
  <si>
    <t xml:space="preserve">A * x = </t>
  </si>
  <si>
    <t>Проверка</t>
  </si>
  <si>
    <t>Получившиеся корни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</si>
</sst>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Лист1!$A$2:$A$35</c:f>
              <c:numCache>
                <c:formatCode>General</c:formatCode>
                <c:ptCount val="34"/>
                <c:pt idx="0">
                  <c:v>-2.5</c:v>
                </c:pt>
                <c:pt idx="1">
                  <c:v>-2.25</c:v>
                </c:pt>
                <c:pt idx="2">
                  <c:v>-2</c:v>
                </c:pt>
                <c:pt idx="3">
                  <c:v>-1.75</c:v>
                </c:pt>
                <c:pt idx="4">
                  <c:v>-1.5</c:v>
                </c:pt>
                <c:pt idx="5">
                  <c:v>-1.25</c:v>
                </c:pt>
                <c:pt idx="6">
                  <c:v>-1</c:v>
                </c:pt>
                <c:pt idx="7">
                  <c:v>-0.75</c:v>
                </c:pt>
                <c:pt idx="8">
                  <c:v>-0.5</c:v>
                </c:pt>
                <c:pt idx="9">
                  <c:v>-0.25</c:v>
                </c:pt>
                <c:pt idx="10">
                  <c:v>0</c:v>
                </c:pt>
                <c:pt idx="11">
                  <c:v>0.25</c:v>
                </c:pt>
                <c:pt idx="12">
                  <c:v>0.5</c:v>
                </c:pt>
                <c:pt idx="13">
                  <c:v>0.75</c:v>
                </c:pt>
                <c:pt idx="14">
                  <c:v>1</c:v>
                </c:pt>
                <c:pt idx="15">
                  <c:v>1.25</c:v>
                </c:pt>
                <c:pt idx="16">
                  <c:v>1.5</c:v>
                </c:pt>
                <c:pt idx="17">
                  <c:v>1.75</c:v>
                </c:pt>
                <c:pt idx="18">
                  <c:v>2</c:v>
                </c:pt>
                <c:pt idx="19">
                  <c:v>2.25</c:v>
                </c:pt>
                <c:pt idx="20">
                  <c:v>2.5</c:v>
                </c:pt>
                <c:pt idx="21">
                  <c:v>2.75</c:v>
                </c:pt>
                <c:pt idx="22">
                  <c:v>3</c:v>
                </c:pt>
                <c:pt idx="23">
                  <c:v>3.25</c:v>
                </c:pt>
                <c:pt idx="24">
                  <c:v>3.5</c:v>
                </c:pt>
                <c:pt idx="25">
                  <c:v>3.75</c:v>
                </c:pt>
                <c:pt idx="26">
                  <c:v>4</c:v>
                </c:pt>
                <c:pt idx="27">
                  <c:v>4.25</c:v>
                </c:pt>
                <c:pt idx="28">
                  <c:v>4.5</c:v>
                </c:pt>
                <c:pt idx="29">
                  <c:v>4.75</c:v>
                </c:pt>
                <c:pt idx="30">
                  <c:v>5</c:v>
                </c:pt>
                <c:pt idx="31">
                  <c:v>5.25</c:v>
                </c:pt>
                <c:pt idx="32">
                  <c:v>5.5</c:v>
                </c:pt>
                <c:pt idx="33">
                  <c:v>5.75</c:v>
                </c:pt>
              </c:numCache>
            </c:numRef>
          </c:xVal>
          <c:yVal>
            <c:numRef>
              <c:f>Лист1!$B$2:$B$35</c:f>
              <c:numCache>
                <c:formatCode>General</c:formatCode>
                <c:ptCount val="34"/>
                <c:pt idx="0">
                  <c:v>52.5625</c:v>
                </c:pt>
                <c:pt idx="1">
                  <c:v>31.69140625</c:v>
                </c:pt>
                <c:pt idx="2">
                  <c:v>17</c:v>
                </c:pt>
                <c:pt idx="3">
                  <c:v>7.31640625</c:v>
                </c:pt>
                <c:pt idx="4">
                  <c:v>1.5625</c:v>
                </c:pt>
                <c:pt idx="5">
                  <c:v>-1.24609375</c:v>
                </c:pt>
                <c:pt idx="6">
                  <c:v>-2</c:v>
                </c:pt>
                <c:pt idx="7">
                  <c:v>-1.49609375</c:v>
                </c:pt>
                <c:pt idx="8">
                  <c:v>-0.4375</c:v>
                </c:pt>
                <c:pt idx="9">
                  <c:v>0.56640625</c:v>
                </c:pt>
                <c:pt idx="10">
                  <c:v>1</c:v>
                </c:pt>
                <c:pt idx="11">
                  <c:v>0.44140625</c:v>
                </c:pt>
                <c:pt idx="12">
                  <c:v>-1.4375</c:v>
                </c:pt>
                <c:pt idx="13">
                  <c:v>-4.87109375</c:v>
                </c:pt>
                <c:pt idx="14">
                  <c:v>-10</c:v>
                </c:pt>
                <c:pt idx="15">
                  <c:v>-16.87109375</c:v>
                </c:pt>
                <c:pt idx="16">
                  <c:v>-25.4375</c:v>
                </c:pt>
                <c:pt idx="17">
                  <c:v>-35.55859375</c:v>
                </c:pt>
                <c:pt idx="18">
                  <c:v>-47</c:v>
                </c:pt>
                <c:pt idx="19">
                  <c:v>-59.43359375</c:v>
                </c:pt>
                <c:pt idx="20">
                  <c:v>-72.4375</c:v>
                </c:pt>
                <c:pt idx="21">
                  <c:v>-85.49609375</c:v>
                </c:pt>
                <c:pt idx="22">
                  <c:v>-98</c:v>
                </c:pt>
                <c:pt idx="23">
                  <c:v>-109.24609375</c:v>
                </c:pt>
                <c:pt idx="24">
                  <c:v>-118.4375</c:v>
                </c:pt>
                <c:pt idx="25">
                  <c:v>-124.68359375</c:v>
                </c:pt>
                <c:pt idx="26">
                  <c:v>-127</c:v>
                </c:pt>
                <c:pt idx="27">
                  <c:v>-124.30859375</c:v>
                </c:pt>
                <c:pt idx="28">
                  <c:v>-115.4375</c:v>
                </c:pt>
                <c:pt idx="29">
                  <c:v>-99.12109375</c:v>
                </c:pt>
                <c:pt idx="30">
                  <c:v>-74</c:v>
                </c:pt>
                <c:pt idx="31">
                  <c:v>-38.62109375</c:v>
                </c:pt>
                <c:pt idx="32">
                  <c:v>8.5625</c:v>
                </c:pt>
                <c:pt idx="33">
                  <c:v>69.19140625</c:v>
                </c:pt>
              </c:numCache>
            </c:numRef>
          </c:yVal>
          <c:smooth val="1"/>
        </c:ser>
        <c:ser>
          <c:idx val="1"/>
          <c:order val="1"/>
          <c:tx>
            <c:v>Корни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Лист1!$F$29:$F$32</c:f>
              <c:numCache>
                <c:formatCode>General</c:formatCode>
                <c:ptCount val="4"/>
                <c:pt idx="0">
                  <c:v>0.32952015026472237</c:v>
                </c:pt>
                <c:pt idx="1">
                  <c:v>-0.40037871039288264</c:v>
                </c:pt>
                <c:pt idx="2">
                  <c:v>5.4592552424662921</c:v>
                </c:pt>
                <c:pt idx="3">
                  <c:v>-1.3883967024882913</c:v>
                </c:pt>
              </c:numCache>
            </c:numRef>
          </c:xVal>
          <c:yVal>
            <c:numRef>
              <c:f>Лист1!$G$29:$G$32</c:f>
              <c:numCache>
                <c:formatCode>General</c:formatCode>
                <c:ptCount val="4"/>
                <c:pt idx="0">
                  <c:v>3.0368286974002956E-7</c:v>
                </c:pt>
                <c:pt idx="1">
                  <c:v>6.3403515770943386E-9</c:v>
                </c:pt>
                <c:pt idx="2">
                  <c:v>-7.4634493785197265E-7</c:v>
                </c:pt>
                <c:pt idx="3">
                  <c:v>-3.3924854392353154E-7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02312"/>
        <c:axId val="353198784"/>
      </c:scatterChart>
      <c:valAx>
        <c:axId val="35320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198784"/>
        <c:crosses val="autoZero"/>
        <c:crossBetween val="midCat"/>
      </c:valAx>
      <c:valAx>
        <c:axId val="3531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202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xVal>
          <c:yVal>
            <c:numRef>
              <c:f>Лист2!$B$2:$B$26</c:f>
              <c:numCache>
                <c:formatCode>General</c:formatCode>
                <c:ptCount val="25"/>
                <c:pt idx="0">
                  <c:v>20.085536923187668</c:v>
                </c:pt>
                <c:pt idx="1">
                  <c:v>15.642631884188171</c:v>
                </c:pt>
                <c:pt idx="2">
                  <c:v>12.182493960703473</c:v>
                </c:pt>
                <c:pt idx="3">
                  <c:v>9.4877358363585262</c:v>
                </c:pt>
                <c:pt idx="4">
                  <c:v>7.3890560989306504</c:v>
                </c:pt>
                <c:pt idx="5">
                  <c:v>5.7546026760057307</c:v>
                </c:pt>
                <c:pt idx="6">
                  <c:v>4.4816890703380645</c:v>
                </c:pt>
                <c:pt idx="7">
                  <c:v>3.4903429574618414</c:v>
                </c:pt>
                <c:pt idx="8">
                  <c:v>2.7182818284590451</c:v>
                </c:pt>
                <c:pt idx="9">
                  <c:v>2.1170000166126748</c:v>
                </c:pt>
                <c:pt idx="10">
                  <c:v>1.6487212707001282</c:v>
                </c:pt>
                <c:pt idx="11">
                  <c:v>1.2840254166877414</c:v>
                </c:pt>
                <c:pt idx="12">
                  <c:v>1</c:v>
                </c:pt>
                <c:pt idx="13">
                  <c:v>0.77880078307140488</c:v>
                </c:pt>
                <c:pt idx="14">
                  <c:v>0.60653065971263342</c:v>
                </c:pt>
                <c:pt idx="15">
                  <c:v>0.47236655274101469</c:v>
                </c:pt>
                <c:pt idx="16">
                  <c:v>0.36787944117144233</c:v>
                </c:pt>
                <c:pt idx="17">
                  <c:v>0.28650479686019009</c:v>
                </c:pt>
                <c:pt idx="18">
                  <c:v>0.22313016014842982</c:v>
                </c:pt>
                <c:pt idx="19">
                  <c:v>0.17377394345044514</c:v>
                </c:pt>
                <c:pt idx="20">
                  <c:v>0.1353352832366127</c:v>
                </c:pt>
                <c:pt idx="21">
                  <c:v>0.10539922456186433</c:v>
                </c:pt>
                <c:pt idx="22">
                  <c:v>8.20849986238988E-2</c:v>
                </c:pt>
                <c:pt idx="23">
                  <c:v>6.392786120670757E-2</c:v>
                </c:pt>
                <c:pt idx="24">
                  <c:v>4.9787068367863944E-2</c:v>
                </c:pt>
              </c:numCache>
            </c:numRef>
          </c:yVal>
          <c:smooth val="1"/>
        </c:ser>
        <c:ser>
          <c:idx val="1"/>
          <c:order val="1"/>
          <c:tx>
            <c:v>g(x)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xVal>
          <c:yVal>
            <c:numRef>
              <c:f>Лист2!$C$2:$C$26</c:f>
              <c:numCache>
                <c:formatCode>General</c:formatCode>
                <c:ptCount val="25"/>
                <c:pt idx="0">
                  <c:v>73</c:v>
                </c:pt>
                <c:pt idx="1">
                  <c:v>49.19140625</c:v>
                </c:pt>
                <c:pt idx="2">
                  <c:v>31.0625</c:v>
                </c:pt>
                <c:pt idx="3">
                  <c:v>17.62890625</c:v>
                </c:pt>
                <c:pt idx="4">
                  <c:v>8</c:v>
                </c:pt>
                <c:pt idx="5">
                  <c:v>1.37890625</c:v>
                </c:pt>
                <c:pt idx="6">
                  <c:v>-2.9375</c:v>
                </c:pt>
                <c:pt idx="7">
                  <c:v>-5.55859375</c:v>
                </c:pt>
                <c:pt idx="8">
                  <c:v>-7</c:v>
                </c:pt>
                <c:pt idx="9">
                  <c:v>-7.68359375</c:v>
                </c:pt>
                <c:pt idx="10">
                  <c:v>-7.9375</c:v>
                </c:pt>
                <c:pt idx="11">
                  <c:v>-7.99609375</c:v>
                </c:pt>
                <c:pt idx="12">
                  <c:v>-8</c:v>
                </c:pt>
                <c:pt idx="13">
                  <c:v>-7.99609375</c:v>
                </c:pt>
                <c:pt idx="14">
                  <c:v>-7.9375</c:v>
                </c:pt>
                <c:pt idx="15">
                  <c:v>-7.68359375</c:v>
                </c:pt>
                <c:pt idx="16">
                  <c:v>-7</c:v>
                </c:pt>
                <c:pt idx="17">
                  <c:v>-5.55859375</c:v>
                </c:pt>
                <c:pt idx="18">
                  <c:v>-2.9375</c:v>
                </c:pt>
                <c:pt idx="19">
                  <c:v>1.37890625</c:v>
                </c:pt>
                <c:pt idx="20">
                  <c:v>8</c:v>
                </c:pt>
                <c:pt idx="21">
                  <c:v>17.62890625</c:v>
                </c:pt>
                <c:pt idx="22">
                  <c:v>31.0625</c:v>
                </c:pt>
                <c:pt idx="23">
                  <c:v>49.19140625</c:v>
                </c:pt>
                <c:pt idx="24">
                  <c:v>73</c:v>
                </c:pt>
              </c:numCache>
            </c:numRef>
          </c:yVal>
          <c:smooth val="1"/>
        </c:ser>
        <c:ser>
          <c:idx val="2"/>
          <c:order val="2"/>
          <c:tx>
            <c:v>Корни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3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Лист2!$A$30:$A$31</c:f>
              <c:numCache>
                <c:formatCode>General</c:formatCode>
                <c:ptCount val="2"/>
                <c:pt idx="0">
                  <c:v>-1.9746502012773401</c:v>
                </c:pt>
                <c:pt idx="1">
                  <c:v>1.6913943924070565</c:v>
                </c:pt>
              </c:numCache>
            </c:numRef>
          </c:xVal>
          <c:yVal>
            <c:numRef>
              <c:f>Лист2!$C$30:$C$31</c:f>
              <c:numCache>
                <c:formatCode>General</c:formatCode>
                <c:ptCount val="2"/>
                <c:pt idx="0">
                  <c:v>7.2040992283173759</c:v>
                </c:pt>
                <c:pt idx="1">
                  <c:v>0.18426241066987195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01528"/>
        <c:axId val="353203096"/>
      </c:scatterChart>
      <c:valAx>
        <c:axId val="35320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203096"/>
        <c:crosses val="autoZero"/>
        <c:crossBetween val="midCat"/>
      </c:valAx>
      <c:valAx>
        <c:axId val="35320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201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497030</xdr:colOff>
      <xdr:row>15</xdr:row>
      <xdr:rowOff>30899</xdr:rowOff>
    </xdr:from>
    <xdr:to>
      <xdr:col>15</xdr:col>
      <xdr:colOff>310651</xdr:colOff>
      <xdr:row>19</xdr:row>
      <xdr:rowOff>69273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0166" y="2888399"/>
          <a:ext cx="5874985" cy="800374"/>
        </a:xfrm>
        <a:prstGeom prst="rect">
          <a:avLst/>
        </a:prstGeom>
      </xdr:spPr>
    </xdr:pic>
    <xdr:clientData/>
  </xdr:twoCellAnchor>
  <xdr:twoCellAnchor>
    <xdr:from>
      <xdr:col>2</xdr:col>
      <xdr:colOff>523874</xdr:colOff>
      <xdr:row>0</xdr:row>
      <xdr:rowOff>100012</xdr:rowOff>
    </xdr:from>
    <xdr:to>
      <xdr:col>21</xdr:col>
      <xdr:colOff>228600</xdr:colOff>
      <xdr:row>14</xdr:row>
      <xdr:rowOff>176212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600075</xdr:colOff>
      <xdr:row>7</xdr:row>
      <xdr:rowOff>104775</xdr:rowOff>
    </xdr:from>
    <xdr:to>
      <xdr:col>19</xdr:col>
      <xdr:colOff>152022</xdr:colOff>
      <xdr:row>9</xdr:row>
      <xdr:rowOff>66675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1438275"/>
          <a:ext cx="3209547" cy="34290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0</xdr:row>
      <xdr:rowOff>38100</xdr:rowOff>
    </xdr:from>
    <xdr:to>
      <xdr:col>14</xdr:col>
      <xdr:colOff>0</xdr:colOff>
      <xdr:row>26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171450</xdr:rowOff>
    </xdr:from>
    <xdr:to>
      <xdr:col>11</xdr:col>
      <xdr:colOff>418819</xdr:colOff>
      <xdr:row>6</xdr:row>
      <xdr:rowOff>28498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552450"/>
          <a:ext cx="2247619" cy="619048"/>
        </a:xfrm>
        <a:prstGeom prst="rect">
          <a:avLst/>
        </a:prstGeom>
      </xdr:spPr>
    </xdr:pic>
    <xdr:clientData/>
  </xdr:twoCellAnchor>
  <xdr:oneCellAnchor>
    <xdr:from>
      <xdr:col>13</xdr:col>
      <xdr:colOff>333375</xdr:colOff>
      <xdr:row>17</xdr:row>
      <xdr:rowOff>114300</xdr:rowOff>
    </xdr:from>
    <xdr:ext cx="65" cy="172227"/>
    <xdr:sp macro="" textlink="">
      <xdr:nvSpPr>
        <xdr:cNvPr id="3" name="TextBox 2"/>
        <xdr:cNvSpPr txBox="1"/>
      </xdr:nvSpPr>
      <xdr:spPr>
        <a:xfrm>
          <a:off x="8258175" y="3352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9525</xdr:colOff>
      <xdr:row>9</xdr:row>
      <xdr:rowOff>19050</xdr:rowOff>
    </xdr:from>
    <xdr:ext cx="40466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9525" y="1733550"/>
              <a:ext cx="40466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9525" y="1733550"/>
              <a:ext cx="40466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0" zoomScaleNormal="110" workbookViewId="0">
      <selection activeCell="P30" sqref="P30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-2.5</v>
      </c>
      <c r="B2">
        <f>A2^4 - 4 * A2^3 - 8 * A2 ^ 2 + 1</f>
        <v>52.5625</v>
      </c>
    </row>
    <row r="3" spans="1:2" x14ac:dyDescent="0.25">
      <c r="A3">
        <v>-2.25</v>
      </c>
      <c r="B3">
        <f t="shared" ref="B3:B35" si="0">A3^4 - 4 * A3^3 - 8 * A3 ^ 2 + 1</f>
        <v>31.69140625</v>
      </c>
    </row>
    <row r="4" spans="1:2" x14ac:dyDescent="0.25">
      <c r="A4">
        <v>-2</v>
      </c>
      <c r="B4">
        <f t="shared" si="0"/>
        <v>17</v>
      </c>
    </row>
    <row r="5" spans="1:2" x14ac:dyDescent="0.25">
      <c r="A5">
        <v>-1.75</v>
      </c>
      <c r="B5">
        <f t="shared" si="0"/>
        <v>7.31640625</v>
      </c>
    </row>
    <row r="6" spans="1:2" x14ac:dyDescent="0.25">
      <c r="A6">
        <v>-1.5</v>
      </c>
      <c r="B6">
        <f t="shared" si="0"/>
        <v>1.5625</v>
      </c>
    </row>
    <row r="7" spans="1:2" x14ac:dyDescent="0.25">
      <c r="A7">
        <v>-1.25</v>
      </c>
      <c r="B7">
        <f t="shared" si="0"/>
        <v>-1.24609375</v>
      </c>
    </row>
    <row r="8" spans="1:2" x14ac:dyDescent="0.25">
      <c r="A8">
        <v>-1</v>
      </c>
      <c r="B8">
        <f t="shared" si="0"/>
        <v>-2</v>
      </c>
    </row>
    <row r="9" spans="1:2" x14ac:dyDescent="0.25">
      <c r="A9">
        <v>-0.75</v>
      </c>
      <c r="B9">
        <f t="shared" si="0"/>
        <v>-1.49609375</v>
      </c>
    </row>
    <row r="10" spans="1:2" x14ac:dyDescent="0.25">
      <c r="A10">
        <v>-0.5</v>
      </c>
      <c r="B10">
        <f t="shared" si="0"/>
        <v>-0.4375</v>
      </c>
    </row>
    <row r="11" spans="1:2" x14ac:dyDescent="0.25">
      <c r="A11">
        <v>-0.25</v>
      </c>
      <c r="B11">
        <f t="shared" si="0"/>
        <v>0.56640625</v>
      </c>
    </row>
    <row r="12" spans="1:2" x14ac:dyDescent="0.25">
      <c r="A12">
        <v>0</v>
      </c>
      <c r="B12">
        <f t="shared" si="0"/>
        <v>1</v>
      </c>
    </row>
    <row r="13" spans="1:2" x14ac:dyDescent="0.25">
      <c r="A13">
        <v>0.25</v>
      </c>
      <c r="B13">
        <f t="shared" si="0"/>
        <v>0.44140625</v>
      </c>
    </row>
    <row r="14" spans="1:2" x14ac:dyDescent="0.25">
      <c r="A14">
        <v>0.5</v>
      </c>
      <c r="B14">
        <f t="shared" si="0"/>
        <v>-1.4375</v>
      </c>
    </row>
    <row r="15" spans="1:2" x14ac:dyDescent="0.25">
      <c r="A15">
        <v>0.75</v>
      </c>
      <c r="B15">
        <f t="shared" si="0"/>
        <v>-4.87109375</v>
      </c>
    </row>
    <row r="16" spans="1:2" x14ac:dyDescent="0.25">
      <c r="A16">
        <v>1</v>
      </c>
      <c r="B16">
        <f t="shared" si="0"/>
        <v>-10</v>
      </c>
    </row>
    <row r="17" spans="1:10" x14ac:dyDescent="0.25">
      <c r="A17">
        <v>1.25</v>
      </c>
      <c r="B17">
        <f t="shared" si="0"/>
        <v>-16.87109375</v>
      </c>
    </row>
    <row r="18" spans="1:10" x14ac:dyDescent="0.25">
      <c r="A18">
        <v>1.5</v>
      </c>
      <c r="B18">
        <f t="shared" si="0"/>
        <v>-25.4375</v>
      </c>
    </row>
    <row r="19" spans="1:10" x14ac:dyDescent="0.25">
      <c r="A19">
        <v>1.75</v>
      </c>
      <c r="B19">
        <f t="shared" si="0"/>
        <v>-35.55859375</v>
      </c>
    </row>
    <row r="20" spans="1:10" x14ac:dyDescent="0.25">
      <c r="A20">
        <v>2</v>
      </c>
      <c r="B20">
        <f t="shared" si="0"/>
        <v>-47</v>
      </c>
    </row>
    <row r="21" spans="1:10" x14ac:dyDescent="0.25">
      <c r="A21">
        <v>2.25</v>
      </c>
      <c r="B21">
        <f t="shared" si="0"/>
        <v>-59.43359375</v>
      </c>
    </row>
    <row r="22" spans="1:10" x14ac:dyDescent="0.25">
      <c r="A22">
        <v>2.5</v>
      </c>
      <c r="B22">
        <f t="shared" si="0"/>
        <v>-72.4375</v>
      </c>
    </row>
    <row r="23" spans="1:10" x14ac:dyDescent="0.25">
      <c r="A23">
        <v>2.75</v>
      </c>
      <c r="B23">
        <f t="shared" si="0"/>
        <v>-85.49609375</v>
      </c>
    </row>
    <row r="24" spans="1:10" x14ac:dyDescent="0.25">
      <c r="A24">
        <v>3</v>
      </c>
      <c r="B24">
        <f t="shared" si="0"/>
        <v>-98</v>
      </c>
    </row>
    <row r="25" spans="1:10" x14ac:dyDescent="0.25">
      <c r="A25">
        <v>3.25</v>
      </c>
      <c r="B25">
        <f t="shared" si="0"/>
        <v>-109.24609375</v>
      </c>
    </row>
    <row r="26" spans="1:10" x14ac:dyDescent="0.25">
      <c r="A26">
        <v>3.5</v>
      </c>
      <c r="B26">
        <f t="shared" si="0"/>
        <v>-118.4375</v>
      </c>
    </row>
    <row r="27" spans="1:10" x14ac:dyDescent="0.25">
      <c r="A27">
        <v>3.75</v>
      </c>
      <c r="B27">
        <f t="shared" si="0"/>
        <v>-124.68359375</v>
      </c>
      <c r="F27" t="s">
        <v>14</v>
      </c>
      <c r="I27" t="s">
        <v>13</v>
      </c>
    </row>
    <row r="28" spans="1:10" x14ac:dyDescent="0.25">
      <c r="A28">
        <v>4</v>
      </c>
      <c r="B28">
        <f t="shared" si="0"/>
        <v>-127</v>
      </c>
      <c r="F28" t="s">
        <v>2</v>
      </c>
      <c r="G28" t="s">
        <v>3</v>
      </c>
      <c r="I28" t="s">
        <v>2</v>
      </c>
      <c r="J28" t="s">
        <v>3</v>
      </c>
    </row>
    <row r="29" spans="1:10" x14ac:dyDescent="0.25">
      <c r="A29">
        <v>4.25</v>
      </c>
      <c r="B29">
        <f t="shared" si="0"/>
        <v>-124.30859375</v>
      </c>
      <c r="F29">
        <v>0.32952015026472237</v>
      </c>
      <c r="G29">
        <f>F29^4 - 4 * F29^3 - 8 * F29 ^ 2 + 1</f>
        <v>3.0368286974002956E-7</v>
      </c>
      <c r="I29">
        <v>5.4592552460923303</v>
      </c>
      <c r="J29">
        <f>I29^4 - 4 * I29^3 - 8 * I29 ^ 2 + 1</f>
        <v>-1.1368683772161603E-13</v>
      </c>
    </row>
    <row r="30" spans="1:10" x14ac:dyDescent="0.25">
      <c r="A30">
        <v>4.5</v>
      </c>
      <c r="B30">
        <f t="shared" si="0"/>
        <v>-115.4375</v>
      </c>
      <c r="F30">
        <v>-0.40037871039288264</v>
      </c>
      <c r="G30">
        <f t="shared" ref="G30:G32" si="1">F30^4 - 4 * F30^3 - 8 * F30 ^ 2 + 1</f>
        <v>6.3403515770943386E-9</v>
      </c>
      <c r="I30">
        <v>-0.40037871189331098</v>
      </c>
      <c r="J30">
        <f t="shared" ref="J30:J32" si="2">I30^4 - 4 * I30^3 - 8 * I30 ^ 2 + 1</f>
        <v>0</v>
      </c>
    </row>
    <row r="31" spans="1:10" x14ac:dyDescent="0.25">
      <c r="A31">
        <v>4.75</v>
      </c>
      <c r="B31">
        <f t="shared" si="0"/>
        <v>-99.12109375</v>
      </c>
      <c r="F31">
        <v>5.4592552424662921</v>
      </c>
      <c r="G31">
        <f t="shared" si="1"/>
        <v>-7.4634493785197265E-7</v>
      </c>
      <c r="I31">
        <v>-1.3883967316766299</v>
      </c>
      <c r="J31">
        <f t="shared" si="2"/>
        <v>4.9737991503207013E-14</v>
      </c>
    </row>
    <row r="32" spans="1:10" x14ac:dyDescent="0.25">
      <c r="A32">
        <v>5</v>
      </c>
      <c r="B32">
        <f t="shared" si="0"/>
        <v>-74</v>
      </c>
      <c r="F32">
        <v>-1.3883967024882913</v>
      </c>
      <c r="G32">
        <f t="shared" si="1"/>
        <v>-3.3924854392353154E-7</v>
      </c>
      <c r="I32">
        <v>0.32952019747760602</v>
      </c>
      <c r="J32">
        <f t="shared" si="2"/>
        <v>-3.1086244689504383E-15</v>
      </c>
    </row>
    <row r="33" spans="1:2" x14ac:dyDescent="0.25">
      <c r="A33">
        <v>5.25</v>
      </c>
      <c r="B33">
        <f t="shared" si="0"/>
        <v>-38.62109375</v>
      </c>
    </row>
    <row r="34" spans="1:2" x14ac:dyDescent="0.25">
      <c r="A34">
        <v>5.5</v>
      </c>
      <c r="B34">
        <f t="shared" si="0"/>
        <v>8.5625</v>
      </c>
    </row>
    <row r="35" spans="1:2" x14ac:dyDescent="0.25">
      <c r="A35">
        <v>5.75</v>
      </c>
      <c r="B35">
        <f t="shared" si="0"/>
        <v>69.19140625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" sqref="C2"/>
    </sheetView>
  </sheetViews>
  <sheetFormatPr defaultRowHeight="15" x14ac:dyDescent="0.25"/>
  <cols>
    <col min="3" max="3" width="21.140625" customWidth="1"/>
    <col min="4" max="4" width="22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-3</v>
      </c>
      <c r="B2">
        <f xml:space="preserve"> EXP(-A2)</f>
        <v>20.085536923187668</v>
      </c>
      <c r="C2">
        <f t="shared" ref="C2:C26" si="0" xml:space="preserve"> A2 ^ 4 - 8</f>
        <v>73</v>
      </c>
    </row>
    <row r="3" spans="1:3" x14ac:dyDescent="0.25">
      <c r="A3">
        <v>-2.75</v>
      </c>
      <c r="B3">
        <f t="shared" ref="B3:B26" si="1" xml:space="preserve"> EXP(-A3)</f>
        <v>15.642631884188171</v>
      </c>
      <c r="C3">
        <f t="shared" si="0"/>
        <v>49.19140625</v>
      </c>
    </row>
    <row r="4" spans="1:3" x14ac:dyDescent="0.25">
      <c r="A4">
        <v>-2.5</v>
      </c>
      <c r="B4">
        <f t="shared" si="1"/>
        <v>12.182493960703473</v>
      </c>
      <c r="C4">
        <f t="shared" si="0"/>
        <v>31.0625</v>
      </c>
    </row>
    <row r="5" spans="1:3" x14ac:dyDescent="0.25">
      <c r="A5">
        <v>-2.25</v>
      </c>
      <c r="B5">
        <f t="shared" si="1"/>
        <v>9.4877358363585262</v>
      </c>
      <c r="C5">
        <f t="shared" si="0"/>
        <v>17.62890625</v>
      </c>
    </row>
    <row r="6" spans="1:3" x14ac:dyDescent="0.25">
      <c r="A6">
        <v>-2</v>
      </c>
      <c r="B6">
        <f t="shared" si="1"/>
        <v>7.3890560989306504</v>
      </c>
      <c r="C6">
        <f t="shared" si="0"/>
        <v>8</v>
      </c>
    </row>
    <row r="7" spans="1:3" x14ac:dyDescent="0.25">
      <c r="A7">
        <v>-1.75</v>
      </c>
      <c r="B7">
        <f t="shared" si="1"/>
        <v>5.7546026760057307</v>
      </c>
      <c r="C7">
        <f t="shared" si="0"/>
        <v>1.37890625</v>
      </c>
    </row>
    <row r="8" spans="1:3" x14ac:dyDescent="0.25">
      <c r="A8">
        <v>-1.5</v>
      </c>
      <c r="B8">
        <f t="shared" si="1"/>
        <v>4.4816890703380645</v>
      </c>
      <c r="C8">
        <f t="shared" si="0"/>
        <v>-2.9375</v>
      </c>
    </row>
    <row r="9" spans="1:3" x14ac:dyDescent="0.25">
      <c r="A9">
        <v>-1.25</v>
      </c>
      <c r="B9">
        <f t="shared" si="1"/>
        <v>3.4903429574618414</v>
      </c>
      <c r="C9">
        <f t="shared" si="0"/>
        <v>-5.55859375</v>
      </c>
    </row>
    <row r="10" spans="1:3" x14ac:dyDescent="0.25">
      <c r="A10">
        <v>-1</v>
      </c>
      <c r="B10">
        <f t="shared" si="1"/>
        <v>2.7182818284590451</v>
      </c>
      <c r="C10">
        <f t="shared" si="0"/>
        <v>-7</v>
      </c>
    </row>
    <row r="11" spans="1:3" x14ac:dyDescent="0.25">
      <c r="A11">
        <v>-0.75</v>
      </c>
      <c r="B11">
        <f t="shared" si="1"/>
        <v>2.1170000166126748</v>
      </c>
      <c r="C11">
        <f t="shared" si="0"/>
        <v>-7.68359375</v>
      </c>
    </row>
    <row r="12" spans="1:3" x14ac:dyDescent="0.25">
      <c r="A12">
        <v>-0.5</v>
      </c>
      <c r="B12">
        <f t="shared" si="1"/>
        <v>1.6487212707001282</v>
      </c>
      <c r="C12">
        <f t="shared" si="0"/>
        <v>-7.9375</v>
      </c>
    </row>
    <row r="13" spans="1:3" x14ac:dyDescent="0.25">
      <c r="A13">
        <v>-0.25</v>
      </c>
      <c r="B13">
        <f t="shared" si="1"/>
        <v>1.2840254166877414</v>
      </c>
      <c r="C13">
        <f t="shared" si="0"/>
        <v>-7.99609375</v>
      </c>
    </row>
    <row r="14" spans="1:3" x14ac:dyDescent="0.25">
      <c r="A14">
        <v>0</v>
      </c>
      <c r="B14">
        <f t="shared" si="1"/>
        <v>1</v>
      </c>
      <c r="C14">
        <f t="shared" si="0"/>
        <v>-8</v>
      </c>
    </row>
    <row r="15" spans="1:3" x14ac:dyDescent="0.25">
      <c r="A15">
        <v>0.25</v>
      </c>
      <c r="B15">
        <f t="shared" si="1"/>
        <v>0.77880078307140488</v>
      </c>
      <c r="C15">
        <f t="shared" si="0"/>
        <v>-7.99609375</v>
      </c>
    </row>
    <row r="16" spans="1:3" x14ac:dyDescent="0.25">
      <c r="A16">
        <v>0.5</v>
      </c>
      <c r="B16">
        <f t="shared" si="1"/>
        <v>0.60653065971263342</v>
      </c>
      <c r="C16">
        <f t="shared" si="0"/>
        <v>-7.9375</v>
      </c>
    </row>
    <row r="17" spans="1:4" x14ac:dyDescent="0.25">
      <c r="A17">
        <v>0.75</v>
      </c>
      <c r="B17">
        <f t="shared" si="1"/>
        <v>0.47236655274101469</v>
      </c>
      <c r="C17">
        <f t="shared" si="0"/>
        <v>-7.68359375</v>
      </c>
    </row>
    <row r="18" spans="1:4" x14ac:dyDescent="0.25">
      <c r="A18">
        <v>1</v>
      </c>
      <c r="B18">
        <f t="shared" si="1"/>
        <v>0.36787944117144233</v>
      </c>
      <c r="C18">
        <f t="shared" si="0"/>
        <v>-7</v>
      </c>
    </row>
    <row r="19" spans="1:4" x14ac:dyDescent="0.25">
      <c r="A19">
        <v>1.25</v>
      </c>
      <c r="B19">
        <f t="shared" si="1"/>
        <v>0.28650479686019009</v>
      </c>
      <c r="C19">
        <f t="shared" si="0"/>
        <v>-5.55859375</v>
      </c>
    </row>
    <row r="20" spans="1:4" x14ac:dyDescent="0.25">
      <c r="A20">
        <v>1.5</v>
      </c>
      <c r="B20">
        <f t="shared" si="1"/>
        <v>0.22313016014842982</v>
      </c>
      <c r="C20">
        <f t="shared" si="0"/>
        <v>-2.9375</v>
      </c>
    </row>
    <row r="21" spans="1:4" x14ac:dyDescent="0.25">
      <c r="A21">
        <v>1.75</v>
      </c>
      <c r="B21">
        <f t="shared" si="1"/>
        <v>0.17377394345044514</v>
      </c>
      <c r="C21">
        <f t="shared" si="0"/>
        <v>1.37890625</v>
      </c>
    </row>
    <row r="22" spans="1:4" x14ac:dyDescent="0.25">
      <c r="A22">
        <v>2</v>
      </c>
      <c r="B22">
        <f t="shared" si="1"/>
        <v>0.1353352832366127</v>
      </c>
      <c r="C22">
        <f t="shared" si="0"/>
        <v>8</v>
      </c>
    </row>
    <row r="23" spans="1:4" x14ac:dyDescent="0.25">
      <c r="A23">
        <v>2.25</v>
      </c>
      <c r="B23">
        <f t="shared" si="1"/>
        <v>0.10539922456186433</v>
      </c>
      <c r="C23">
        <f t="shared" si="0"/>
        <v>17.62890625</v>
      </c>
    </row>
    <row r="24" spans="1:4" x14ac:dyDescent="0.25">
      <c r="A24">
        <v>2.5</v>
      </c>
      <c r="B24">
        <f t="shared" si="1"/>
        <v>8.20849986238988E-2</v>
      </c>
      <c r="C24">
        <f t="shared" si="0"/>
        <v>31.0625</v>
      </c>
    </row>
    <row r="25" spans="1:4" x14ac:dyDescent="0.25">
      <c r="A25">
        <v>2.75</v>
      </c>
      <c r="B25">
        <f t="shared" si="1"/>
        <v>6.392786120670757E-2</v>
      </c>
      <c r="C25">
        <f t="shared" si="0"/>
        <v>49.19140625</v>
      </c>
    </row>
    <row r="26" spans="1:4" x14ac:dyDescent="0.25">
      <c r="A26">
        <v>3</v>
      </c>
      <c r="B26">
        <f t="shared" si="1"/>
        <v>4.9787068367863944E-2</v>
      </c>
      <c r="C26">
        <f t="shared" si="0"/>
        <v>73</v>
      </c>
    </row>
    <row r="29" spans="1:4" x14ac:dyDescent="0.25">
      <c r="A29" t="s">
        <v>6</v>
      </c>
      <c r="B29" t="s">
        <v>7</v>
      </c>
      <c r="C29" t="s">
        <v>8</v>
      </c>
      <c r="D29" t="s">
        <v>5</v>
      </c>
    </row>
    <row r="30" spans="1:4" x14ac:dyDescent="0.25">
      <c r="A30">
        <v>-1.9746502012773401</v>
      </c>
      <c r="B30">
        <f>EXP(-A30) - A30 ^ 4 + 8</f>
        <v>1.439603991570948E-10</v>
      </c>
      <c r="C30">
        <f xml:space="preserve"> EXP(-A30)</f>
        <v>7.2040992283173759</v>
      </c>
      <c r="D30">
        <f xml:space="preserve"> A30 ^ 4 - 8</f>
        <v>7.2040992281734155</v>
      </c>
    </row>
    <row r="31" spans="1:4" x14ac:dyDescent="0.25">
      <c r="A31">
        <v>1.6913943924070565</v>
      </c>
      <c r="B31">
        <f>EXP(-A31) - A31 ^ 4 + 8</f>
        <v>-1.496385237942377E-10</v>
      </c>
      <c r="C31">
        <f xml:space="preserve"> EXP(-A31)</f>
        <v>0.18426241066987195</v>
      </c>
      <c r="D31">
        <f xml:space="preserve"> A31 ^ 4 - 8</f>
        <v>0.18426241081951034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opLeftCell="E7" zoomScale="220" zoomScaleNormal="220" workbookViewId="0">
      <selection activeCell="G9" sqref="G9:G11"/>
    </sheetView>
  </sheetViews>
  <sheetFormatPr defaultRowHeight="15" x14ac:dyDescent="0.25"/>
  <sheetData>
    <row r="4" spans="1:7" x14ac:dyDescent="0.25">
      <c r="B4">
        <v>0.66</v>
      </c>
      <c r="C4">
        <v>-1.44</v>
      </c>
      <c r="D4">
        <v>-0.18</v>
      </c>
      <c r="G4">
        <v>1.83</v>
      </c>
    </row>
    <row r="5" spans="1:7" x14ac:dyDescent="0.25">
      <c r="A5" t="s">
        <v>9</v>
      </c>
      <c r="B5">
        <v>0.48</v>
      </c>
      <c r="C5">
        <v>-0.24</v>
      </c>
      <c r="D5">
        <v>0.37</v>
      </c>
      <c r="F5" t="s">
        <v>10</v>
      </c>
      <c r="G5">
        <v>-0.84</v>
      </c>
    </row>
    <row r="6" spans="1:7" x14ac:dyDescent="0.25">
      <c r="B6">
        <v>0.86</v>
      </c>
      <c r="C6">
        <v>0.43</v>
      </c>
      <c r="D6">
        <v>0.64</v>
      </c>
      <c r="G6">
        <v>0.64</v>
      </c>
    </row>
    <row r="9" spans="1:7" x14ac:dyDescent="0.25">
      <c r="B9">
        <f t="array" ref="B9:D11">MINVERSE(B4:D6)</f>
        <v>1.054544964016646</v>
      </c>
      <c r="C9">
        <v>-2.8469678881447162</v>
      </c>
      <c r="D9">
        <v>1.9424940814633458</v>
      </c>
      <c r="G9">
        <f t="array" ref="G9:G11" xml:space="preserve"> MMULT(B9:D11, G4:G6)</f>
        <v>5.5644665223285648</v>
      </c>
    </row>
    <row r="10" spans="1:7" x14ac:dyDescent="0.25">
      <c r="B10">
        <v>-3.7096241139056921E-2</v>
      </c>
      <c r="C10">
        <v>-1.9465409441330612</v>
      </c>
      <c r="D10">
        <v>1.1149106655065661</v>
      </c>
      <c r="F10" t="s">
        <v>11</v>
      </c>
      <c r="G10">
        <v>2.2807510977114998</v>
      </c>
    </row>
    <row r="11" spans="1:7" x14ac:dyDescent="0.25">
      <c r="B11">
        <v>-1.3921207583820643</v>
      </c>
      <c r="C11">
        <v>5.1334452965338624</v>
      </c>
      <c r="D11">
        <v>-1.7968070253535948</v>
      </c>
      <c r="G11">
        <v>-8.0096315331539234</v>
      </c>
    </row>
    <row r="14" spans="1:7" x14ac:dyDescent="0.25">
      <c r="B14">
        <f t="array" ref="B14:B16" xml:space="preserve"> MMULT(B4:D6,G9:G11)</f>
        <v>1.8299999999999994</v>
      </c>
    </row>
    <row r="15" spans="1:7" x14ac:dyDescent="0.25">
      <c r="A15" t="s">
        <v>12</v>
      </c>
      <c r="B15">
        <v>-0.8400000000000003</v>
      </c>
    </row>
    <row r="16" spans="1:7" x14ac:dyDescent="0.25">
      <c r="B16">
        <v>0.63999999999999968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2022-02-25T07:47:56Z</dcterms:modified>
</cp:coreProperties>
</file>