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17" i="1" l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<sst xmlns="http://schemas.openxmlformats.org/spreadsheetml/2006/main" count="30" uniqueCount="24">
  <si>
    <t>№</t>
  </si>
  <si>
    <t>Фамилия И.О.</t>
  </si>
  <si>
    <t>Оценки</t>
  </si>
  <si>
    <t>Математика</t>
  </si>
  <si>
    <t>Информатика</t>
  </si>
  <si>
    <t>Физика</t>
  </si>
  <si>
    <t>I</t>
  </si>
  <si>
    <t>II</t>
  </si>
  <si>
    <t>год</t>
  </si>
  <si>
    <t>Бессмертный Кощей</t>
  </si>
  <si>
    <t>Болотная Кикимора</t>
  </si>
  <si>
    <t>Горыныч Змей</t>
  </si>
  <si>
    <t>Костяная Яга</t>
  </si>
  <si>
    <t>Леший</t>
  </si>
  <si>
    <t>Муромецй Илья</t>
  </si>
  <si>
    <t>Никитич Добрыня</t>
  </si>
  <si>
    <t>Премудрая Василиса</t>
  </si>
  <si>
    <t>Разбойник Соловей</t>
  </si>
  <si>
    <t>Царевич Иван</t>
  </si>
  <si>
    <t>Итого "5"</t>
  </si>
  <si>
    <t>Итого "4"</t>
  </si>
  <si>
    <t>Итого "3"</t>
  </si>
  <si>
    <t>Итого "2"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</si>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</sst>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Математика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555555555555558E-3"/>
          <c:y val="0.15782407407407409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5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15"/>
            <c:spPr>
              <a:solidFill>
                <a:schemeClr val="bg2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explosion val="14"/>
            <c:spPr>
              <a:solidFill>
                <a:schemeClr val="accent5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12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Лист1!$B$14:$B$17</c:f>
              <c:strCache>
                <c:ptCount val="4"/>
                <c:pt idx="0">
                  <c:v>Итого "5"</c:v>
                </c:pt>
                <c:pt idx="1">
                  <c:v>Итого "4"</c:v>
                </c:pt>
                <c:pt idx="2">
                  <c:v>Итого "3"</c:v>
                </c:pt>
                <c:pt idx="3">
                  <c:v>Итого "2"</c:v>
                </c:pt>
              </c:strCache>
            </c:strRef>
          </c:cat>
          <c:val>
            <c:numRef>
              <c:f>Лист1!$E$14:$E$17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42629046369195"/>
          <c:y val="0.29303113152522603"/>
          <c:w val="8.4573709536307967E-2"/>
          <c:h val="0.35476086322543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Информатика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555555555555558E-3"/>
          <c:y val="0.15782407407407409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5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15"/>
            <c:spPr>
              <a:solidFill>
                <a:schemeClr val="bg2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explosion val="14"/>
            <c:spPr>
              <a:solidFill>
                <a:schemeClr val="accent5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12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Лист1!$B$14:$B$17</c:f>
              <c:strCache>
                <c:ptCount val="4"/>
                <c:pt idx="0">
                  <c:v>Итого "5"</c:v>
                </c:pt>
                <c:pt idx="1">
                  <c:v>Итого "4"</c:v>
                </c:pt>
                <c:pt idx="2">
                  <c:v>Итого "3"</c:v>
                </c:pt>
                <c:pt idx="3">
                  <c:v>Итого "2"</c:v>
                </c:pt>
              </c:strCache>
            </c:strRef>
          </c:cat>
          <c:val>
            <c:numRef>
              <c:f>Лист1!$H$14:$H$17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77093217610965"/>
          <c:y val="0.29303113152522603"/>
          <c:w val="0.16522906782389044"/>
          <c:h val="0.35476086322543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Физика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555555555555558E-3"/>
          <c:y val="0.15782407407407409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5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15"/>
            <c:spPr>
              <a:solidFill>
                <a:schemeClr val="bg2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explosion val="14"/>
            <c:spPr>
              <a:solidFill>
                <a:schemeClr val="accent5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12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Лист1!$B$14:$B$17</c:f>
              <c:strCache>
                <c:ptCount val="4"/>
                <c:pt idx="0">
                  <c:v>Итого "5"</c:v>
                </c:pt>
                <c:pt idx="1">
                  <c:v>Итого "4"</c:v>
                </c:pt>
                <c:pt idx="2">
                  <c:v>Итого "3"</c:v>
                </c:pt>
                <c:pt idx="3">
                  <c:v>Итого "2"</c:v>
                </c:pt>
              </c:strCache>
            </c:strRef>
          </c:cat>
          <c:val>
            <c:numRef>
              <c:f>Лист1!$K$14:$K$17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77093217610965"/>
          <c:y val="0.29303113152522603"/>
          <c:w val="0.16522906782389044"/>
          <c:h val="0.35476086322543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успеваемости по предметам</a:t>
            </a:r>
            <a:endParaRPr lang="ru-RU"/>
          </a:p>
        </c:rich>
      </c:tx>
      <c:layout>
        <c:manualLayout>
          <c:xMode val="edge"/>
          <c:yMode val="edge"/>
          <c:x val="0.198347112860892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Лист1!$B$14</c:f>
              <c:strCache>
                <c:ptCount val="1"/>
                <c:pt idx="0">
                  <c:v>Итого "5"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Лист1!$C$2:$K$3</c:f>
              <c:multiLvlStrCache>
                <c:ptCount val="9"/>
                <c:lvl>
                  <c:pt idx="0">
                    <c:v>I</c:v>
                  </c:pt>
                  <c:pt idx="1">
                    <c:v>II</c:v>
                  </c:pt>
                  <c:pt idx="2">
                    <c:v>год</c:v>
                  </c:pt>
                  <c:pt idx="3">
                    <c:v>I</c:v>
                  </c:pt>
                  <c:pt idx="4">
                    <c:v>II</c:v>
                  </c:pt>
                  <c:pt idx="5">
                    <c:v>год</c:v>
                  </c:pt>
                  <c:pt idx="6">
                    <c:v>I</c:v>
                  </c:pt>
                  <c:pt idx="7">
                    <c:v>II</c:v>
                  </c:pt>
                  <c:pt idx="8">
                    <c:v>год</c:v>
                  </c:pt>
                </c:lvl>
                <c:lvl>
                  <c:pt idx="0">
                    <c:v>Математика</c:v>
                  </c:pt>
                  <c:pt idx="3">
                    <c:v>Информатика</c:v>
                  </c:pt>
                  <c:pt idx="6">
                    <c:v>Физика</c:v>
                  </c:pt>
                </c:lvl>
              </c:multiLvlStrCache>
            </c:multiLvlStrRef>
          </c:cat>
          <c:val>
            <c:numRef>
              <c:f>Лист1!$C$14:$K$14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Лист1!$B$15</c:f>
              <c:strCache>
                <c:ptCount val="1"/>
                <c:pt idx="0">
                  <c:v>Итого "4"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Лист1!$C$2:$K$3</c:f>
              <c:multiLvlStrCache>
                <c:ptCount val="9"/>
                <c:lvl>
                  <c:pt idx="0">
                    <c:v>I</c:v>
                  </c:pt>
                  <c:pt idx="1">
                    <c:v>II</c:v>
                  </c:pt>
                  <c:pt idx="2">
                    <c:v>год</c:v>
                  </c:pt>
                  <c:pt idx="3">
                    <c:v>I</c:v>
                  </c:pt>
                  <c:pt idx="4">
                    <c:v>II</c:v>
                  </c:pt>
                  <c:pt idx="5">
                    <c:v>год</c:v>
                  </c:pt>
                  <c:pt idx="6">
                    <c:v>I</c:v>
                  </c:pt>
                  <c:pt idx="7">
                    <c:v>II</c:v>
                  </c:pt>
                  <c:pt idx="8">
                    <c:v>год</c:v>
                  </c:pt>
                </c:lvl>
                <c:lvl>
                  <c:pt idx="0">
                    <c:v>Математика</c:v>
                  </c:pt>
                  <c:pt idx="3">
                    <c:v>Информатика</c:v>
                  </c:pt>
                  <c:pt idx="6">
                    <c:v>Физика</c:v>
                  </c:pt>
                </c:lvl>
              </c:multiLvlStrCache>
            </c:multiLvlStrRef>
          </c:cat>
          <c:val>
            <c:numRef>
              <c:f>Лист1!$C$15:$K$15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strRef>
              <c:f>Лист1!$B$16</c:f>
              <c:strCache>
                <c:ptCount val="1"/>
                <c:pt idx="0">
                  <c:v>Итого "3"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Лист1!$C$2:$K$3</c:f>
              <c:multiLvlStrCache>
                <c:ptCount val="9"/>
                <c:lvl>
                  <c:pt idx="0">
                    <c:v>I</c:v>
                  </c:pt>
                  <c:pt idx="1">
                    <c:v>II</c:v>
                  </c:pt>
                  <c:pt idx="2">
                    <c:v>год</c:v>
                  </c:pt>
                  <c:pt idx="3">
                    <c:v>I</c:v>
                  </c:pt>
                  <c:pt idx="4">
                    <c:v>II</c:v>
                  </c:pt>
                  <c:pt idx="5">
                    <c:v>год</c:v>
                  </c:pt>
                  <c:pt idx="6">
                    <c:v>I</c:v>
                  </c:pt>
                  <c:pt idx="7">
                    <c:v>II</c:v>
                  </c:pt>
                  <c:pt idx="8">
                    <c:v>год</c:v>
                  </c:pt>
                </c:lvl>
                <c:lvl>
                  <c:pt idx="0">
                    <c:v>Математика</c:v>
                  </c:pt>
                  <c:pt idx="3">
                    <c:v>Информатика</c:v>
                  </c:pt>
                  <c:pt idx="6">
                    <c:v>Физика</c:v>
                  </c:pt>
                </c:lvl>
              </c:multiLvlStrCache>
            </c:multiLvlStrRef>
          </c:cat>
          <c:val>
            <c:numRef>
              <c:f>Лист1!$C$16:$K$16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</c:ser>
        <c:ser>
          <c:idx val="3"/>
          <c:order val="3"/>
          <c:tx>
            <c:strRef>
              <c:f>Лист1!$B$17</c:f>
              <c:strCache>
                <c:ptCount val="1"/>
                <c:pt idx="0">
                  <c:v>Итого "2"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Лист1!$C$2:$K$3</c:f>
              <c:multiLvlStrCache>
                <c:ptCount val="9"/>
                <c:lvl>
                  <c:pt idx="0">
                    <c:v>I</c:v>
                  </c:pt>
                  <c:pt idx="1">
                    <c:v>II</c:v>
                  </c:pt>
                  <c:pt idx="2">
                    <c:v>год</c:v>
                  </c:pt>
                  <c:pt idx="3">
                    <c:v>I</c:v>
                  </c:pt>
                  <c:pt idx="4">
                    <c:v>II</c:v>
                  </c:pt>
                  <c:pt idx="5">
                    <c:v>год</c:v>
                  </c:pt>
                  <c:pt idx="6">
                    <c:v>I</c:v>
                  </c:pt>
                  <c:pt idx="7">
                    <c:v>II</c:v>
                  </c:pt>
                  <c:pt idx="8">
                    <c:v>год</c:v>
                  </c:pt>
                </c:lvl>
                <c:lvl>
                  <c:pt idx="0">
                    <c:v>Математика</c:v>
                  </c:pt>
                  <c:pt idx="3">
                    <c:v>Информатика</c:v>
                  </c:pt>
                  <c:pt idx="6">
                    <c:v>Физика</c:v>
                  </c:pt>
                </c:lvl>
              </c:multiLvlStrCache>
            </c:multiLvlStrRef>
          </c:cat>
          <c:val>
            <c:numRef>
              <c:f>Лист1!$C$17:$K$17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1328904"/>
        <c:axId val="451323416"/>
      </c:barChart>
      <c:catAx>
        <c:axId val="45132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51323416"/>
        <c:crosses val="autoZero"/>
        <c:auto val="1"/>
        <c:lblAlgn val="ctr"/>
        <c:lblOffset val="100"/>
        <c:noMultiLvlLbl val="0"/>
      </c:catAx>
      <c:valAx>
        <c:axId val="45132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32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b="1">
                <a:latin typeface="Times New Roman" panose="02020603050405020304" pitchFamily="18" charset="0"/>
                <a:cs typeface="Times New Roman" panose="02020603050405020304" pitchFamily="18" charset="0"/>
              </a:rPr>
              <a:t>Математика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Лист1!$B$14</c:f>
              <c:strCache>
                <c:ptCount val="1"/>
                <c:pt idx="0">
                  <c:v>Итого "5"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Лист1!$C$3:$E$3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год</c:v>
                </c:pt>
              </c:strCache>
            </c:strRef>
          </c:cat>
          <c:val>
            <c:numRef>
              <c:f>Лист1!$C$14:$E$14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Лист1!$B$15</c:f>
              <c:strCache>
                <c:ptCount val="1"/>
                <c:pt idx="0">
                  <c:v>Итого "4"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Лист1!$C$3:$E$3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год</c:v>
                </c:pt>
              </c:strCache>
            </c:strRef>
          </c:cat>
          <c:val>
            <c:numRef>
              <c:f>Лист1!$C$15:$E$15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Лист1!$B$16</c:f>
              <c:strCache>
                <c:ptCount val="1"/>
                <c:pt idx="0">
                  <c:v>Итого "3"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Лист1!$C$3:$E$3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год</c:v>
                </c:pt>
              </c:strCache>
            </c:strRef>
          </c:cat>
          <c:val>
            <c:numRef>
              <c:f>Лист1!$C$16:$E$16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Лист1!$B$17</c:f>
              <c:strCache>
                <c:ptCount val="1"/>
                <c:pt idx="0">
                  <c:v>Итого "2"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Лист1!$C$3:$E$3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год</c:v>
                </c:pt>
              </c:strCache>
            </c:strRef>
          </c:cat>
          <c:val>
            <c:numRef>
              <c:f>Лист1!$C$17:$E$17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71528"/>
        <c:axId val="506579760"/>
      </c:lineChart>
      <c:catAx>
        <c:axId val="5065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579760"/>
        <c:crosses val="autoZero"/>
        <c:auto val="1"/>
        <c:lblAlgn val="ctr"/>
        <c:lblOffset val="100"/>
        <c:noMultiLvlLbl val="0"/>
      </c:catAx>
      <c:valAx>
        <c:axId val="5065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5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b="1">
                <a:latin typeface="Times New Roman" panose="02020603050405020304" pitchFamily="18" charset="0"/>
                <a:cs typeface="Times New Roman" panose="02020603050405020304" pitchFamily="18" charset="0"/>
              </a:rPr>
              <a:t>Информатика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Лист1!$B$14</c:f>
              <c:strCache>
                <c:ptCount val="1"/>
                <c:pt idx="0">
                  <c:v>Итого "5"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Лист1!$F$3:$H$3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год</c:v>
                </c:pt>
              </c:strCache>
            </c:strRef>
          </c:cat>
          <c:val>
            <c:numRef>
              <c:f>Лист1!$F$14:$H$14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Лист1!$B$15</c:f>
              <c:strCache>
                <c:ptCount val="1"/>
                <c:pt idx="0">
                  <c:v>Итого "4"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Лист1!$F$3:$H$3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год</c:v>
                </c:pt>
              </c:strCache>
            </c:strRef>
          </c:cat>
          <c:val>
            <c:numRef>
              <c:f>Лист1!$F$15:$H$15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Лист1!$B$16</c:f>
              <c:strCache>
                <c:ptCount val="1"/>
                <c:pt idx="0">
                  <c:v>Итого "3"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Лист1!$F$3:$H$3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год</c:v>
                </c:pt>
              </c:strCache>
            </c:strRef>
          </c:cat>
          <c:val>
            <c:numRef>
              <c:f>Лист1!$F$16:$H$16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Лист1!$B$17</c:f>
              <c:strCache>
                <c:ptCount val="1"/>
                <c:pt idx="0">
                  <c:v>Итого "2"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Лист1!$F$3:$H$3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год</c:v>
                </c:pt>
              </c:strCache>
            </c:strRef>
          </c:cat>
          <c:val>
            <c:numRef>
              <c:f>Лист1!$F$17:$H$17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54384"/>
        <c:axId val="453955168"/>
      </c:lineChart>
      <c:catAx>
        <c:axId val="4539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955168"/>
        <c:crosses val="autoZero"/>
        <c:auto val="1"/>
        <c:lblAlgn val="ctr"/>
        <c:lblOffset val="100"/>
        <c:noMultiLvlLbl val="0"/>
      </c:catAx>
      <c:valAx>
        <c:axId val="453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9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b="1">
                <a:latin typeface="Times New Roman" panose="02020603050405020304" pitchFamily="18" charset="0"/>
                <a:cs typeface="Times New Roman" panose="02020603050405020304" pitchFamily="18" charset="0"/>
              </a:rPr>
              <a:t>Информатика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Лист1!$B$14</c:f>
              <c:strCache>
                <c:ptCount val="1"/>
                <c:pt idx="0">
                  <c:v>Итого "5"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Лист1!$I$3:$K$3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год</c:v>
                </c:pt>
              </c:strCache>
            </c:strRef>
          </c:cat>
          <c:val>
            <c:numRef>
              <c:f>Лист1!$I$14:$K$14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Лист1!$B$15</c:f>
              <c:strCache>
                <c:ptCount val="1"/>
                <c:pt idx="0">
                  <c:v>Итого "4"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Лист1!$I$3:$K$3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год</c:v>
                </c:pt>
              </c:strCache>
            </c:strRef>
          </c:cat>
          <c:val>
            <c:numRef>
              <c:f>Лист1!$I$15:$K$15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Лист1!$B$16</c:f>
              <c:strCache>
                <c:ptCount val="1"/>
                <c:pt idx="0">
                  <c:v>Итого "3"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Лист1!$I$3:$K$3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год</c:v>
                </c:pt>
              </c:strCache>
            </c:strRef>
          </c:cat>
          <c:val>
            <c:numRef>
              <c:f>Лист1!$I$16:$K$16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Лист1!$B$17</c:f>
              <c:strCache>
                <c:ptCount val="1"/>
                <c:pt idx="0">
                  <c:v>Итого "2"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Лист1!$I$3:$K$3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год</c:v>
                </c:pt>
              </c:strCache>
            </c:strRef>
          </c:cat>
          <c:val>
            <c:numRef>
              <c:f>Лист1!$I$17:$K$17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71920"/>
        <c:axId val="506575448"/>
      </c:lineChart>
      <c:catAx>
        <c:axId val="5065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575448"/>
        <c:crosses val="autoZero"/>
        <c:auto val="1"/>
        <c:lblAlgn val="ctr"/>
        <c:lblOffset val="100"/>
        <c:noMultiLvlLbl val="0"/>
      </c:catAx>
      <c:valAx>
        <c:axId val="5065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5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157162</xdr:rowOff>
    </xdr:from>
    <xdr:to>
      <xdr:col>19</xdr:col>
      <xdr:colOff>304800</xdr:colOff>
      <xdr:row>15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28</xdr:col>
      <xdr:colOff>161926</xdr:colOff>
      <xdr:row>14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20</xdr:col>
      <xdr:colOff>161926</xdr:colOff>
      <xdr:row>30</xdr:row>
      <xdr:rowOff>180975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581025</xdr:colOff>
      <xdr:row>32</xdr:row>
      <xdr:rowOff>123825</xdr:rowOff>
    </xdr:from>
    <xdr:to>
      <xdr:col>19</xdr:col>
      <xdr:colOff>276225</xdr:colOff>
      <xdr:row>47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20</xdr:row>
      <xdr:rowOff>19050</xdr:rowOff>
    </xdr:from>
    <xdr:to>
      <xdr:col>6</xdr:col>
      <xdr:colOff>314325</xdr:colOff>
      <xdr:row>34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36</xdr:row>
      <xdr:rowOff>47625</xdr:rowOff>
    </xdr:from>
    <xdr:to>
      <xdr:col>6</xdr:col>
      <xdr:colOff>333375</xdr:colOff>
      <xdr:row>50</xdr:row>
      <xdr:rowOff>123825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52</xdr:row>
      <xdr:rowOff>104775</xdr:rowOff>
    </xdr:from>
    <xdr:to>
      <xdr:col>6</xdr:col>
      <xdr:colOff>361950</xdr:colOff>
      <xdr:row>66</xdr:row>
      <xdr:rowOff>180975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A46" workbookViewId="0">
      <selection activeCell="F20" sqref="F20"/>
    </sheetView>
  </sheetViews>
  <sheetFormatPr defaultRowHeight="15" x14ac:dyDescent="0.25"/>
  <cols>
    <col min="2" max="2" width="20.4257812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1"/>
      <c r="B2" s="1"/>
      <c r="C2" s="2" t="s">
        <v>3</v>
      </c>
      <c r="D2" s="2"/>
      <c r="E2" s="2"/>
      <c r="F2" s="2" t="s">
        <v>4</v>
      </c>
      <c r="G2" s="2"/>
      <c r="H2" s="2"/>
      <c r="I2" s="2" t="s">
        <v>5</v>
      </c>
      <c r="J2" s="2"/>
      <c r="K2" s="2"/>
    </row>
    <row r="3" spans="1:11" x14ac:dyDescent="0.25">
      <c r="A3" s="1"/>
      <c r="B3" s="1"/>
      <c r="C3" s="3" t="s">
        <v>6</v>
      </c>
      <c r="D3" s="3" t="s">
        <v>7</v>
      </c>
      <c r="E3" s="3" t="s">
        <v>8</v>
      </c>
      <c r="F3" s="3" t="s">
        <v>6</v>
      </c>
      <c r="G3" s="3" t="s">
        <v>7</v>
      </c>
      <c r="H3" s="3" t="s">
        <v>8</v>
      </c>
      <c r="I3" s="3" t="s">
        <v>6</v>
      </c>
      <c r="J3" s="3" t="s">
        <v>7</v>
      </c>
      <c r="K3" s="3" t="s">
        <v>8</v>
      </c>
    </row>
    <row r="4" spans="1:11" x14ac:dyDescent="0.25">
      <c r="A4" s="4">
        <v>1</v>
      </c>
      <c r="B4" s="3" t="s">
        <v>9</v>
      </c>
      <c r="C4" s="3">
        <v>2</v>
      </c>
      <c r="D4" s="3">
        <v>2</v>
      </c>
      <c r="E4" s="3">
        <v>2</v>
      </c>
      <c r="F4" s="3">
        <v>3</v>
      </c>
      <c r="G4" s="3">
        <v>2</v>
      </c>
      <c r="H4" s="3">
        <v>3</v>
      </c>
      <c r="I4" s="3">
        <v>3</v>
      </c>
      <c r="J4" s="3">
        <v>2</v>
      </c>
      <c r="K4" s="3">
        <v>3</v>
      </c>
    </row>
    <row r="5" spans="1:11" x14ac:dyDescent="0.25">
      <c r="A5" s="4">
        <v>2</v>
      </c>
      <c r="B5" s="3" t="s">
        <v>10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3</v>
      </c>
    </row>
    <row r="6" spans="1:11" x14ac:dyDescent="0.25">
      <c r="A6" s="4">
        <v>3</v>
      </c>
      <c r="B6" s="3" t="s">
        <v>11</v>
      </c>
      <c r="C6" s="3">
        <v>3</v>
      </c>
      <c r="D6" s="3">
        <v>3</v>
      </c>
      <c r="E6" s="3">
        <v>3</v>
      </c>
      <c r="F6" s="3">
        <v>3</v>
      </c>
      <c r="G6" s="3">
        <v>2</v>
      </c>
      <c r="H6" s="3">
        <v>3</v>
      </c>
      <c r="I6" s="3">
        <v>3</v>
      </c>
      <c r="J6" s="3">
        <v>3</v>
      </c>
      <c r="K6" s="3">
        <v>3</v>
      </c>
    </row>
    <row r="7" spans="1:11" x14ac:dyDescent="0.25">
      <c r="A7" s="4">
        <v>4</v>
      </c>
      <c r="B7" s="3" t="s">
        <v>12</v>
      </c>
      <c r="C7" s="3">
        <v>2</v>
      </c>
      <c r="D7" s="3">
        <v>3</v>
      </c>
      <c r="E7" s="3">
        <v>3</v>
      </c>
      <c r="F7" s="3">
        <v>3</v>
      </c>
      <c r="G7" s="3">
        <v>3</v>
      </c>
      <c r="H7" s="3">
        <v>3</v>
      </c>
      <c r="I7" s="3">
        <v>4</v>
      </c>
      <c r="J7" s="3">
        <v>3</v>
      </c>
      <c r="K7" s="3">
        <v>4</v>
      </c>
    </row>
    <row r="8" spans="1:11" x14ac:dyDescent="0.25">
      <c r="A8" s="4">
        <v>5</v>
      </c>
      <c r="B8" s="3" t="s">
        <v>13</v>
      </c>
      <c r="C8" s="3">
        <v>4</v>
      </c>
      <c r="D8" s="3">
        <v>4</v>
      </c>
      <c r="E8" s="3">
        <v>4</v>
      </c>
      <c r="F8" s="3">
        <v>3</v>
      </c>
      <c r="G8" s="3">
        <v>3</v>
      </c>
      <c r="H8" s="3">
        <v>3</v>
      </c>
      <c r="I8" s="3">
        <v>4</v>
      </c>
      <c r="J8" s="3">
        <v>4</v>
      </c>
      <c r="K8" s="3">
        <v>4</v>
      </c>
    </row>
    <row r="9" spans="1:11" x14ac:dyDescent="0.25">
      <c r="A9" s="4">
        <v>6</v>
      </c>
      <c r="B9" s="3" t="s">
        <v>14</v>
      </c>
      <c r="C9" s="3">
        <v>4</v>
      </c>
      <c r="D9" s="3">
        <v>4</v>
      </c>
      <c r="E9" s="3">
        <v>4</v>
      </c>
      <c r="F9" s="3">
        <v>5</v>
      </c>
      <c r="G9" s="3">
        <v>4</v>
      </c>
      <c r="H9" s="3">
        <v>5</v>
      </c>
      <c r="I9" s="3">
        <v>4</v>
      </c>
      <c r="J9" s="3">
        <v>4</v>
      </c>
      <c r="K9" s="3">
        <v>4</v>
      </c>
    </row>
    <row r="10" spans="1:11" x14ac:dyDescent="0.25">
      <c r="A10" s="4">
        <v>7</v>
      </c>
      <c r="B10" s="3" t="s">
        <v>15</v>
      </c>
      <c r="C10" s="3">
        <v>5</v>
      </c>
      <c r="D10" s="3">
        <v>5</v>
      </c>
      <c r="E10" s="3">
        <v>5</v>
      </c>
      <c r="F10" s="3">
        <v>5</v>
      </c>
      <c r="G10" s="3">
        <v>4</v>
      </c>
      <c r="H10" s="3">
        <v>5</v>
      </c>
      <c r="I10" s="3">
        <v>4</v>
      </c>
      <c r="J10" s="3">
        <v>4</v>
      </c>
      <c r="K10" s="3">
        <v>4</v>
      </c>
    </row>
    <row r="11" spans="1:11" x14ac:dyDescent="0.25">
      <c r="A11" s="4">
        <v>8</v>
      </c>
      <c r="B11" s="3" t="s">
        <v>16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3">
        <v>5</v>
      </c>
      <c r="J11" s="3">
        <v>5</v>
      </c>
      <c r="K11" s="3">
        <v>5</v>
      </c>
    </row>
    <row r="12" spans="1:11" x14ac:dyDescent="0.25">
      <c r="A12" s="4">
        <v>9</v>
      </c>
      <c r="B12" s="3" t="s">
        <v>17</v>
      </c>
      <c r="C12" s="3">
        <v>2</v>
      </c>
      <c r="D12" s="3">
        <v>3</v>
      </c>
      <c r="E12" s="3">
        <v>3</v>
      </c>
      <c r="F12" s="3">
        <v>4</v>
      </c>
      <c r="G12" s="3">
        <v>3</v>
      </c>
      <c r="H12" s="3">
        <v>4</v>
      </c>
      <c r="I12" s="3">
        <v>3</v>
      </c>
      <c r="J12" s="3">
        <v>3</v>
      </c>
      <c r="K12" s="3">
        <v>3</v>
      </c>
    </row>
    <row r="13" spans="1:11" x14ac:dyDescent="0.25">
      <c r="A13" s="5">
        <v>10</v>
      </c>
      <c r="B13" s="6" t="s">
        <v>18</v>
      </c>
      <c r="C13" s="6">
        <v>3</v>
      </c>
      <c r="D13" s="6">
        <v>3</v>
      </c>
      <c r="E13" s="6">
        <v>3</v>
      </c>
      <c r="F13" s="6">
        <v>4</v>
      </c>
      <c r="G13" s="6">
        <v>3</v>
      </c>
      <c r="H13" s="6">
        <v>4</v>
      </c>
      <c r="I13" s="6">
        <v>4</v>
      </c>
      <c r="J13" s="6">
        <v>4</v>
      </c>
      <c r="K13" s="6">
        <v>4</v>
      </c>
    </row>
    <row r="14" spans="1:11" ht="15.75" x14ac:dyDescent="0.25">
      <c r="A14" s="4"/>
      <c r="B14" s="7" t="s">
        <v>19</v>
      </c>
      <c r="C14" s="8">
        <f>COUNTIF(C$4:C$13,5)</f>
        <v>2</v>
      </c>
      <c r="D14" s="8">
        <f t="shared" ref="D14:K14" si="0">COUNTIF(D$4:D$13,5)</f>
        <v>2</v>
      </c>
      <c r="E14" s="8">
        <f t="shared" si="0"/>
        <v>2</v>
      </c>
      <c r="F14" s="8">
        <f t="shared" si="0"/>
        <v>3</v>
      </c>
      <c r="G14" s="8">
        <f t="shared" si="0"/>
        <v>1</v>
      </c>
      <c r="H14" s="8">
        <f t="shared" si="0"/>
        <v>3</v>
      </c>
      <c r="I14" s="8">
        <f t="shared" si="0"/>
        <v>1</v>
      </c>
      <c r="J14" s="8">
        <f t="shared" si="0"/>
        <v>1</v>
      </c>
      <c r="K14" s="8">
        <f t="shared" si="0"/>
        <v>1</v>
      </c>
    </row>
    <row r="15" spans="1:11" ht="15.75" x14ac:dyDescent="0.25">
      <c r="A15" s="4"/>
      <c r="B15" s="7" t="s">
        <v>20</v>
      </c>
      <c r="C15" s="8">
        <f>COUNTIF(C$4:C$13,4)</f>
        <v>2</v>
      </c>
      <c r="D15" s="8">
        <f t="shared" ref="D15:K15" si="1">COUNTIF(D$4:D$13,4)</f>
        <v>2</v>
      </c>
      <c r="E15" s="8">
        <f t="shared" si="1"/>
        <v>2</v>
      </c>
      <c r="F15" s="8">
        <f t="shared" si="1"/>
        <v>2</v>
      </c>
      <c r="G15" s="8">
        <f t="shared" si="1"/>
        <v>2</v>
      </c>
      <c r="H15" s="8">
        <f t="shared" si="1"/>
        <v>2</v>
      </c>
      <c r="I15" s="8">
        <f t="shared" si="1"/>
        <v>5</v>
      </c>
      <c r="J15" s="8">
        <f t="shared" si="1"/>
        <v>4</v>
      </c>
      <c r="K15" s="8">
        <f t="shared" si="1"/>
        <v>5</v>
      </c>
    </row>
    <row r="16" spans="1:11" ht="15.75" x14ac:dyDescent="0.25">
      <c r="A16" s="4"/>
      <c r="B16" s="7" t="s">
        <v>21</v>
      </c>
      <c r="C16" s="8">
        <f>COUNTIF(C$4:C$13,3)</f>
        <v>3</v>
      </c>
      <c r="D16" s="8">
        <f t="shared" ref="D16:K16" si="2">COUNTIF(D$4:D$13,3)</f>
        <v>5</v>
      </c>
      <c r="E16" s="8">
        <f t="shared" si="2"/>
        <v>5</v>
      </c>
      <c r="F16" s="8">
        <f t="shared" si="2"/>
        <v>5</v>
      </c>
      <c r="G16" s="8">
        <f t="shared" si="2"/>
        <v>5</v>
      </c>
      <c r="H16" s="8">
        <f t="shared" si="2"/>
        <v>5</v>
      </c>
      <c r="I16" s="8">
        <f t="shared" si="2"/>
        <v>4</v>
      </c>
      <c r="J16" s="8">
        <f t="shared" si="2"/>
        <v>4</v>
      </c>
      <c r="K16" s="8">
        <f t="shared" si="2"/>
        <v>4</v>
      </c>
    </row>
    <row r="17" spans="1:15" ht="15.75" x14ac:dyDescent="0.25">
      <c r="A17" s="4"/>
      <c r="B17" s="7" t="s">
        <v>22</v>
      </c>
      <c r="C17" s="8">
        <f>COUNTIF(C$4:C$13,2)</f>
        <v>3</v>
      </c>
      <c r="D17" s="8">
        <f t="shared" ref="D17:K17" si="3">COUNTIF(D$4:D$13,2)</f>
        <v>1</v>
      </c>
      <c r="E17" s="8">
        <f t="shared" si="3"/>
        <v>1</v>
      </c>
      <c r="F17" s="8">
        <f t="shared" si="3"/>
        <v>0</v>
      </c>
      <c r="G17" s="8">
        <f t="shared" si="3"/>
        <v>2</v>
      </c>
      <c r="H17" s="8">
        <f t="shared" si="3"/>
        <v>0</v>
      </c>
      <c r="I17" s="8">
        <f t="shared" si="3"/>
        <v>0</v>
      </c>
      <c r="J17" s="8">
        <f t="shared" si="3"/>
        <v>1</v>
      </c>
      <c r="K17" s="8">
        <f t="shared" si="3"/>
        <v>0</v>
      </c>
    </row>
    <row r="19" spans="1:15" x14ac:dyDescent="0.25">
      <c r="O19" t="s">
        <v>23</v>
      </c>
    </row>
  </sheetData>
  <mergeCells count="6">
    <mergeCell ref="A1:A3"/>
    <mergeCell ref="B1:B3"/>
    <mergeCell ref="C1:K1"/>
    <mergeCell ref="C2:E2"/>
    <mergeCell ref="F2:H2"/>
    <mergeCell ref="I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2022-02-13T16:42:09Z</dcterms:modified>
</cp:coreProperties>
</file>