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CYNTHIA\Desktop\EXCEL CLASS\"/>
    </mc:Choice>
  </mc:AlternateContent>
  <xr:revisionPtr revIDLastSave="0" documentId="13_ncr:1_{0D7B0C55-2162-4F4F-AD41-AB2495C583F8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Likert Scale Data" sheetId="1" r:id="rId1"/>
    <sheet name="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1" l="1"/>
  <c r="E34" i="1"/>
  <c r="F34" i="1"/>
  <c r="G34" i="1"/>
  <c r="H34" i="1"/>
  <c r="C34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C30" i="1"/>
  <c r="C31" i="1"/>
  <c r="C32" i="1"/>
  <c r="C33" i="1"/>
  <c r="C29" i="1"/>
  <c r="D27" i="1"/>
  <c r="E27" i="1"/>
  <c r="F27" i="1"/>
  <c r="G27" i="1"/>
  <c r="H27" i="1"/>
  <c r="C27" i="1"/>
  <c r="C18" i="1"/>
  <c r="D18" i="1"/>
  <c r="E18" i="1"/>
  <c r="F18" i="1"/>
  <c r="G18" i="1"/>
  <c r="H18" i="1"/>
  <c r="C19" i="1"/>
  <c r="D19" i="1"/>
  <c r="D20" i="1" s="1"/>
  <c r="E19" i="1"/>
  <c r="E20" i="1" s="1"/>
  <c r="F19" i="1"/>
  <c r="G19" i="1"/>
  <c r="H19" i="1"/>
  <c r="H20" i="1" s="1"/>
  <c r="C20" i="1"/>
  <c r="F20" i="1"/>
  <c r="G20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</calcChain>
</file>

<file path=xl/sharedStrings.xml><?xml version="1.0" encoding="utf-8"?>
<sst xmlns="http://schemas.openxmlformats.org/spreadsheetml/2006/main" count="103" uniqueCount="23">
  <si>
    <t>Product 1</t>
  </si>
  <si>
    <t>Product 2</t>
  </si>
  <si>
    <t>Product 3</t>
  </si>
  <si>
    <t>Product 4</t>
  </si>
  <si>
    <t>Product 5</t>
  </si>
  <si>
    <t>Product 6</t>
  </si>
  <si>
    <t>Very Satisfied</t>
  </si>
  <si>
    <t>Unsatisfied</t>
  </si>
  <si>
    <t>Satisfied</t>
  </si>
  <si>
    <t>Very Unsatisfied</t>
  </si>
  <si>
    <t>Neutral</t>
  </si>
  <si>
    <t>Participant No</t>
  </si>
  <si>
    <t>Very Unsatisfied (%)</t>
  </si>
  <si>
    <t>Unsatisfied (%)</t>
  </si>
  <si>
    <t>Neutral (%)</t>
  </si>
  <si>
    <t>Satisfied (%)</t>
  </si>
  <si>
    <t>Very Satisfied (%)</t>
  </si>
  <si>
    <t>Products</t>
  </si>
  <si>
    <t>Report of Likert Scale Data</t>
  </si>
  <si>
    <t>Total</t>
  </si>
  <si>
    <t>Analyzing Likert Scale Data</t>
  </si>
  <si>
    <t>Non Blank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</si>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</sst>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9" fontId="0" fillId="0" borderId="2" xfId="1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</cellXfs>
  <cellStyles count="3">
    <cellStyle name="Heading 2" xfId="2" builtinId="1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Report</a:t>
            </a:r>
            <a:r>
              <a:rPr lang="en-US" baseline="0"/>
              <a:t> of Likert Scale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Report!$C$4</c:f>
              <c:strCache>
                <c:ptCount val="1"/>
                <c:pt idx="0">
                  <c:v>Very Unsatisfied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Report!$B$5:$B$10</c:f>
              <c:strCache>
                <c:ptCount val="6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</c:strCache>
            </c:strRef>
          </c:cat>
          <c:val>
            <c:numRef>
              <c:f>Report!$C$5:$C$10</c:f>
              <c:numCache>
                <c:formatCode>0%</c:formatCode>
                <c:ptCount val="6"/>
                <c:pt idx="0">
                  <c:v>0.16666666666666666</c:v>
                </c:pt>
                <c:pt idx="1">
                  <c:v>0.25</c:v>
                </c:pt>
                <c:pt idx="2">
                  <c:v>8.3333333333333329E-2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3-44A9-B44A-496215377B2E}"/>
            </c:ext>
          </c:extLst>
        </c:ser>
        <c:ser>
          <c:idx val="1"/>
          <c:order val="1"/>
          <c:tx>
            <c:strRef>
              <c:f>Report!$D$4</c:f>
              <c:strCache>
                <c:ptCount val="1"/>
                <c:pt idx="0">
                  <c:v>Unsatisfied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Report!$B$5:$B$10</c:f>
              <c:strCache>
                <c:ptCount val="6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</c:strCache>
            </c:strRef>
          </c:cat>
          <c:val>
            <c:numRef>
              <c:f>Report!$D$5:$D$10</c:f>
              <c:numCache>
                <c:formatCode>0%</c:formatCode>
                <c:ptCount val="6"/>
                <c:pt idx="0">
                  <c:v>0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43-44A9-B44A-496215377B2E}"/>
            </c:ext>
          </c:extLst>
        </c:ser>
        <c:ser>
          <c:idx val="2"/>
          <c:order val="2"/>
          <c:tx>
            <c:strRef>
              <c:f>Report!$E$4</c:f>
              <c:strCache>
                <c:ptCount val="1"/>
                <c:pt idx="0">
                  <c:v>Neutral (%)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Report!$B$5:$B$10</c:f>
              <c:strCache>
                <c:ptCount val="6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</c:strCache>
            </c:strRef>
          </c:cat>
          <c:val>
            <c:numRef>
              <c:f>Report!$E$5:$E$10</c:f>
              <c:numCache>
                <c:formatCode>0%</c:formatCode>
                <c:ptCount val="6"/>
                <c:pt idx="0">
                  <c:v>0.25</c:v>
                </c:pt>
                <c:pt idx="1">
                  <c:v>0</c:v>
                </c:pt>
                <c:pt idx="2">
                  <c:v>0.25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43-44A9-B44A-496215377B2E}"/>
            </c:ext>
          </c:extLst>
        </c:ser>
        <c:ser>
          <c:idx val="3"/>
          <c:order val="3"/>
          <c:tx>
            <c:strRef>
              <c:f>Report!$F$4</c:f>
              <c:strCache>
                <c:ptCount val="1"/>
                <c:pt idx="0">
                  <c:v>Satisfied (%)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Report!$B$5:$B$10</c:f>
              <c:strCache>
                <c:ptCount val="6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</c:strCache>
            </c:strRef>
          </c:cat>
          <c:val>
            <c:numRef>
              <c:f>Report!$F$5:$F$10</c:f>
              <c:numCache>
                <c:formatCode>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8.3333333333333329E-2</c:v>
                </c:pt>
                <c:pt idx="3">
                  <c:v>0.5</c:v>
                </c:pt>
                <c:pt idx="4">
                  <c:v>0.41666666666666669</c:v>
                </c:pt>
                <c:pt idx="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43-44A9-B44A-496215377B2E}"/>
            </c:ext>
          </c:extLst>
        </c:ser>
        <c:ser>
          <c:idx val="4"/>
          <c:order val="4"/>
          <c:tx>
            <c:strRef>
              <c:f>Report!$G$4</c:f>
              <c:strCache>
                <c:ptCount val="1"/>
                <c:pt idx="0">
                  <c:v>Very Satisfied (%)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Report!$B$5:$B$10</c:f>
              <c:strCache>
                <c:ptCount val="6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</c:strCache>
            </c:strRef>
          </c:cat>
          <c:val>
            <c:numRef>
              <c:f>Report!$G$5:$G$10</c:f>
              <c:numCache>
                <c:formatCode>0%</c:formatCode>
                <c:ptCount val="6"/>
                <c:pt idx="0">
                  <c:v>0.33333333333333331</c:v>
                </c:pt>
                <c:pt idx="1">
                  <c:v>0.16666666666666666</c:v>
                </c:pt>
                <c:pt idx="2">
                  <c:v>0.5</c:v>
                </c:pt>
                <c:pt idx="3">
                  <c:v>0.16666666666666666</c:v>
                </c:pt>
                <c:pt idx="4">
                  <c:v>0.25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43-44A9-B44A-49621537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2964368"/>
        <c:axId val="692962728"/>
      </c:barChart>
      <c:catAx>
        <c:axId val="6929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92962728"/>
        <c:crosses val="autoZero"/>
        <c:auto val="1"/>
        <c:lblAlgn val="ctr"/>
        <c:lblOffset val="100"/>
        <c:noMultiLvlLbl val="0"/>
      </c:catAx>
      <c:valAx>
        <c:axId val="69296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9296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161924</xdr:colOff>
      <xdr:row>0</xdr:row>
      <xdr:rowOff>160020</xdr:rowOff>
    </xdr:from>
    <xdr:to>
      <xdr:col>15</xdr:col>
      <xdr:colOff>586739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8BE5A-D7E5-9B45-1A1F-286104B2B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4"/>
  <sheetViews>
    <sheetView showGridLines="0" topLeftCell="A2" zoomScale="80" zoomScaleNormal="80" workbookViewId="0">
      <pane ySplit="15" topLeftCell="A18" activePane="bottomLeft" state="frozen"/>
      <selection activeCell="A2" sqref="A2"/>
      <selection pane="bottomLeft" activeCell="C24" sqref="C24"/>
    </sheetView>
  </sheetViews>
  <sheetFormatPr defaultColWidth="8.85546875" defaultRowHeight="19.899999999999999" customHeight="1" x14ac:dyDescent="0.25"/>
  <cols>
    <col min="1" max="1" width="4.7109375" style="1" customWidth="1"/>
    <col min="2" max="2" width="20" style="1" bestFit="1" customWidth="1"/>
    <col min="3" max="8" width="15.28515625" style="2" customWidth="1"/>
    <col min="9" max="16384" width="8.85546875" style="1"/>
  </cols>
  <sheetData>
    <row r="2" spans="2:8" ht="19.899999999999999" customHeight="1" x14ac:dyDescent="0.25">
      <c r="B2" s="8" t="s">
        <v>20</v>
      </c>
      <c r="C2" s="8"/>
      <c r="D2" s="8"/>
      <c r="E2" s="8"/>
      <c r="F2" s="8"/>
      <c r="G2" s="8"/>
      <c r="H2" s="8"/>
    </row>
    <row r="4" spans="2:8" ht="19.899999999999999" customHeight="1" x14ac:dyDescent="0.25">
      <c r="B4" s="3" t="s">
        <v>11</v>
      </c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</row>
    <row r="5" spans="2:8" ht="19.899999999999999" customHeight="1" x14ac:dyDescent="0.25">
      <c r="B5" s="4">
        <v>1</v>
      </c>
      <c r="C5" s="4" t="s">
        <v>6</v>
      </c>
      <c r="D5" s="4" t="s">
        <v>8</v>
      </c>
      <c r="E5" s="4" t="s">
        <v>6</v>
      </c>
      <c r="F5" s="4"/>
      <c r="G5" s="4" t="s">
        <v>6</v>
      </c>
      <c r="H5" s="4" t="s">
        <v>8</v>
      </c>
    </row>
    <row r="6" spans="2:8" ht="19.899999999999999" customHeight="1" x14ac:dyDescent="0.25">
      <c r="B6" s="4">
        <v>2</v>
      </c>
      <c r="C6" s="4" t="s">
        <v>6</v>
      </c>
      <c r="D6" s="4" t="s">
        <v>9</v>
      </c>
      <c r="E6" s="4" t="s">
        <v>6</v>
      </c>
      <c r="F6" s="4" t="s">
        <v>6</v>
      </c>
      <c r="G6" s="4" t="s">
        <v>9</v>
      </c>
      <c r="H6" s="4" t="s">
        <v>10</v>
      </c>
    </row>
    <row r="7" spans="2:8" ht="19.899999999999999" customHeight="1" x14ac:dyDescent="0.25">
      <c r="B7" s="4">
        <v>3</v>
      </c>
      <c r="C7" s="4" t="s">
        <v>8</v>
      </c>
      <c r="D7" s="4" t="s">
        <v>9</v>
      </c>
      <c r="E7" s="4" t="s">
        <v>10</v>
      </c>
      <c r="F7" s="4" t="s">
        <v>6</v>
      </c>
      <c r="G7" s="4" t="s">
        <v>8</v>
      </c>
      <c r="H7" s="4" t="s">
        <v>10</v>
      </c>
    </row>
    <row r="8" spans="2:8" ht="19.899999999999999" customHeight="1" x14ac:dyDescent="0.25">
      <c r="B8" s="4">
        <v>4</v>
      </c>
      <c r="C8" s="4" t="s">
        <v>9</v>
      </c>
      <c r="D8" s="4" t="s">
        <v>8</v>
      </c>
      <c r="E8" s="4" t="s">
        <v>6</v>
      </c>
      <c r="F8" s="4" t="s">
        <v>9</v>
      </c>
      <c r="G8" s="4" t="s">
        <v>9</v>
      </c>
      <c r="H8" s="4" t="s">
        <v>8</v>
      </c>
    </row>
    <row r="9" spans="2:8" ht="19.899999999999999" customHeight="1" x14ac:dyDescent="0.25">
      <c r="B9" s="4">
        <v>5</v>
      </c>
      <c r="C9" s="4" t="s">
        <v>9</v>
      </c>
      <c r="D9" s="4" t="s">
        <v>6</v>
      </c>
      <c r="E9" s="4" t="s">
        <v>8</v>
      </c>
      <c r="F9" s="4" t="s">
        <v>8</v>
      </c>
      <c r="G9" s="4" t="s">
        <v>6</v>
      </c>
      <c r="H9" s="4" t="s">
        <v>9</v>
      </c>
    </row>
    <row r="10" spans="2:8" ht="19.899999999999999" customHeight="1" x14ac:dyDescent="0.25">
      <c r="B10" s="4">
        <v>6</v>
      </c>
      <c r="C10" s="4"/>
      <c r="D10" s="4" t="s">
        <v>8</v>
      </c>
      <c r="E10" s="4"/>
      <c r="F10" s="4" t="s">
        <v>8</v>
      </c>
      <c r="G10" s="4" t="s">
        <v>8</v>
      </c>
      <c r="H10" s="4" t="s">
        <v>8</v>
      </c>
    </row>
    <row r="11" spans="2:8" ht="19.899999999999999" customHeight="1" x14ac:dyDescent="0.25">
      <c r="B11" s="4">
        <v>7</v>
      </c>
      <c r="C11" s="4" t="s">
        <v>6</v>
      </c>
      <c r="D11" s="4" t="s">
        <v>8</v>
      </c>
      <c r="E11" s="4" t="s">
        <v>7</v>
      </c>
      <c r="F11" s="4" t="s">
        <v>8</v>
      </c>
      <c r="G11" s="4" t="s">
        <v>8</v>
      </c>
      <c r="H11" s="4" t="s">
        <v>6</v>
      </c>
    </row>
    <row r="12" spans="2:8" ht="19.899999999999999" customHeight="1" x14ac:dyDescent="0.25">
      <c r="B12" s="4">
        <v>8</v>
      </c>
      <c r="C12" s="4" t="s">
        <v>8</v>
      </c>
      <c r="D12" s="4" t="s">
        <v>9</v>
      </c>
      <c r="E12" s="4"/>
      <c r="F12" s="4" t="s">
        <v>8</v>
      </c>
      <c r="G12" s="4" t="s">
        <v>6</v>
      </c>
      <c r="H12" s="4" t="s">
        <v>7</v>
      </c>
    </row>
    <row r="13" spans="2:8" ht="19.899999999999999" customHeight="1" x14ac:dyDescent="0.25">
      <c r="B13" s="4">
        <v>9</v>
      </c>
      <c r="C13" s="4" t="s">
        <v>8</v>
      </c>
      <c r="D13" s="4" t="s">
        <v>8</v>
      </c>
      <c r="E13" s="4" t="s">
        <v>10</v>
      </c>
      <c r="F13" s="4" t="s">
        <v>10</v>
      </c>
      <c r="G13" s="4" t="s">
        <v>10</v>
      </c>
      <c r="H13" s="4" t="s">
        <v>6</v>
      </c>
    </row>
    <row r="14" spans="2:8" ht="19.899999999999999" customHeight="1" x14ac:dyDescent="0.25">
      <c r="B14" s="4">
        <v>10</v>
      </c>
      <c r="C14" s="4" t="s">
        <v>6</v>
      </c>
      <c r="D14" s="4" t="s">
        <v>6</v>
      </c>
      <c r="E14" s="4" t="s">
        <v>6</v>
      </c>
      <c r="F14" s="4" t="s">
        <v>8</v>
      </c>
      <c r="G14" s="4" t="s">
        <v>8</v>
      </c>
      <c r="H14" s="4" t="s">
        <v>7</v>
      </c>
    </row>
    <row r="15" spans="2:8" ht="19.899999999999999" customHeight="1" x14ac:dyDescent="0.25">
      <c r="B15" s="4">
        <v>11</v>
      </c>
      <c r="C15" s="4" t="s">
        <v>10</v>
      </c>
      <c r="D15" s="4" t="s">
        <v>8</v>
      </c>
      <c r="E15" s="4" t="s">
        <v>10</v>
      </c>
      <c r="F15" s="4" t="s">
        <v>9</v>
      </c>
      <c r="G15" s="4" t="s">
        <v>10</v>
      </c>
      <c r="H15" s="4" t="s">
        <v>8</v>
      </c>
    </row>
    <row r="16" spans="2:8" ht="19.899999999999999" customHeight="1" x14ac:dyDescent="0.25">
      <c r="B16" s="4">
        <v>12</v>
      </c>
      <c r="C16" s="4" t="s">
        <v>10</v>
      </c>
      <c r="D16" s="4" t="s">
        <v>7</v>
      </c>
      <c r="E16" s="4" t="s">
        <v>9</v>
      </c>
      <c r="F16" s="4" t="s">
        <v>10</v>
      </c>
      <c r="G16" s="4" t="s">
        <v>8</v>
      </c>
      <c r="H16" s="4"/>
    </row>
    <row r="18" spans="2:8" ht="19.899999999999999" customHeight="1" x14ac:dyDescent="0.25">
      <c r="B18" s="5" t="s">
        <v>21</v>
      </c>
      <c r="C18" s="4">
        <f t="shared" ref="C18:H18" si="0">COUNTA(C5:C16)</f>
        <v>11</v>
      </c>
      <c r="D18" s="4">
        <f t="shared" si="0"/>
        <v>12</v>
      </c>
      <c r="E18" s="4">
        <f t="shared" si="0"/>
        <v>10</v>
      </c>
      <c r="F18" s="4">
        <f t="shared" si="0"/>
        <v>11</v>
      </c>
      <c r="G18" s="4">
        <f t="shared" si="0"/>
        <v>12</v>
      </c>
      <c r="H18" s="4">
        <f t="shared" si="0"/>
        <v>11</v>
      </c>
    </row>
    <row r="19" spans="2:8" ht="19.899999999999999" customHeight="1" x14ac:dyDescent="0.25">
      <c r="B19" s="5" t="s">
        <v>22</v>
      </c>
      <c r="C19" s="4">
        <f t="shared" ref="C19:H19" si="1">COUNTBLANK(C5:C16)</f>
        <v>1</v>
      </c>
      <c r="D19" s="4">
        <f t="shared" si="1"/>
        <v>0</v>
      </c>
      <c r="E19" s="4">
        <f t="shared" si="1"/>
        <v>2</v>
      </c>
      <c r="F19" s="4">
        <f t="shared" si="1"/>
        <v>1</v>
      </c>
      <c r="G19" s="4">
        <f t="shared" si="1"/>
        <v>0</v>
      </c>
      <c r="H19" s="4">
        <f t="shared" si="1"/>
        <v>1</v>
      </c>
    </row>
    <row r="20" spans="2:8" ht="19.899999999999999" customHeight="1" x14ac:dyDescent="0.25">
      <c r="B20" s="5" t="s">
        <v>19</v>
      </c>
      <c r="C20" s="4">
        <f t="shared" ref="C20:H20" si="2">SUM(C18:C19)</f>
        <v>12</v>
      </c>
      <c r="D20" s="4">
        <f t="shared" si="2"/>
        <v>12</v>
      </c>
      <c r="E20" s="4">
        <f t="shared" si="2"/>
        <v>12</v>
      </c>
      <c r="F20" s="4">
        <f t="shared" si="2"/>
        <v>12</v>
      </c>
      <c r="G20" s="4">
        <f t="shared" si="2"/>
        <v>12</v>
      </c>
      <c r="H20" s="4">
        <f t="shared" si="2"/>
        <v>12</v>
      </c>
    </row>
    <row r="22" spans="2:8" ht="19.899999999999999" customHeight="1" x14ac:dyDescent="0.25">
      <c r="B22" s="5" t="s">
        <v>9</v>
      </c>
      <c r="C22" s="4">
        <f t="shared" ref="C22:H26" si="3">COUNTIF(C$5:C$16,$B22)</f>
        <v>2</v>
      </c>
      <c r="D22" s="4">
        <f t="shared" si="3"/>
        <v>3</v>
      </c>
      <c r="E22" s="4">
        <f t="shared" si="3"/>
        <v>1</v>
      </c>
      <c r="F22" s="4">
        <f t="shared" si="3"/>
        <v>2</v>
      </c>
      <c r="G22" s="4">
        <f t="shared" si="3"/>
        <v>2</v>
      </c>
      <c r="H22" s="4">
        <f t="shared" si="3"/>
        <v>1</v>
      </c>
    </row>
    <row r="23" spans="2:8" ht="19.899999999999999" customHeight="1" x14ac:dyDescent="0.25">
      <c r="B23" s="5" t="s">
        <v>7</v>
      </c>
      <c r="C23" s="4">
        <f t="shared" si="3"/>
        <v>0</v>
      </c>
      <c r="D23" s="4">
        <f t="shared" si="3"/>
        <v>1</v>
      </c>
      <c r="E23" s="4">
        <f t="shared" si="3"/>
        <v>1</v>
      </c>
      <c r="F23" s="4">
        <f t="shared" si="3"/>
        <v>0</v>
      </c>
      <c r="G23" s="4">
        <f t="shared" si="3"/>
        <v>0</v>
      </c>
      <c r="H23" s="4">
        <f t="shared" si="3"/>
        <v>2</v>
      </c>
    </row>
    <row r="24" spans="2:8" ht="19.899999999999999" customHeight="1" x14ac:dyDescent="0.25">
      <c r="B24" s="5" t="s">
        <v>10</v>
      </c>
      <c r="C24" s="4">
        <f t="shared" si="3"/>
        <v>2</v>
      </c>
      <c r="D24" s="4">
        <f t="shared" si="3"/>
        <v>0</v>
      </c>
      <c r="E24" s="4">
        <f t="shared" si="3"/>
        <v>3</v>
      </c>
      <c r="F24" s="4">
        <f t="shared" si="3"/>
        <v>2</v>
      </c>
      <c r="G24" s="4">
        <f t="shared" si="3"/>
        <v>2</v>
      </c>
      <c r="H24" s="4">
        <f t="shared" si="3"/>
        <v>2</v>
      </c>
    </row>
    <row r="25" spans="2:8" ht="19.899999999999999" customHeight="1" x14ac:dyDescent="0.25">
      <c r="B25" s="5" t="s">
        <v>8</v>
      </c>
      <c r="C25" s="4">
        <f t="shared" si="3"/>
        <v>3</v>
      </c>
      <c r="D25" s="4">
        <f t="shared" si="3"/>
        <v>6</v>
      </c>
      <c r="E25" s="4">
        <f t="shared" si="3"/>
        <v>1</v>
      </c>
      <c r="F25" s="4">
        <f t="shared" si="3"/>
        <v>5</v>
      </c>
      <c r="G25" s="4">
        <f t="shared" si="3"/>
        <v>5</v>
      </c>
      <c r="H25" s="4">
        <f t="shared" si="3"/>
        <v>4</v>
      </c>
    </row>
    <row r="26" spans="2:8" ht="19.899999999999999" customHeight="1" x14ac:dyDescent="0.25">
      <c r="B26" s="5" t="s">
        <v>6</v>
      </c>
      <c r="C26" s="4">
        <f t="shared" si="3"/>
        <v>4</v>
      </c>
      <c r="D26" s="4">
        <f t="shared" si="3"/>
        <v>2</v>
      </c>
      <c r="E26" s="4">
        <f t="shared" si="3"/>
        <v>4</v>
      </c>
      <c r="F26" s="4">
        <f t="shared" si="3"/>
        <v>2</v>
      </c>
      <c r="G26" s="4">
        <f t="shared" si="3"/>
        <v>3</v>
      </c>
      <c r="H26" s="4">
        <f t="shared" si="3"/>
        <v>2</v>
      </c>
    </row>
    <row r="27" spans="2:8" ht="19.899999999999999" customHeight="1" x14ac:dyDescent="0.25">
      <c r="B27" s="5" t="s">
        <v>19</v>
      </c>
      <c r="C27" s="4">
        <f>SUM(C22:C26)</f>
        <v>11</v>
      </c>
      <c r="D27" s="4">
        <f t="shared" ref="D27:H27" si="4">SUM(D22:D26)</f>
        <v>12</v>
      </c>
      <c r="E27" s="4">
        <f t="shared" si="4"/>
        <v>10</v>
      </c>
      <c r="F27" s="4">
        <f t="shared" si="4"/>
        <v>11</v>
      </c>
      <c r="G27" s="4">
        <f t="shared" si="4"/>
        <v>12</v>
      </c>
      <c r="H27" s="4">
        <f t="shared" si="4"/>
        <v>11</v>
      </c>
    </row>
    <row r="29" spans="2:8" ht="19.899999999999999" customHeight="1" x14ac:dyDescent="0.25">
      <c r="B29" s="5" t="s">
        <v>12</v>
      </c>
      <c r="C29" s="6">
        <f>C22/C$27</f>
        <v>0.18181818181818182</v>
      </c>
      <c r="D29" s="6">
        <f t="shared" ref="D29:H29" si="5">D22/D$27</f>
        <v>0.25</v>
      </c>
      <c r="E29" s="6">
        <f t="shared" si="5"/>
        <v>0.1</v>
      </c>
      <c r="F29" s="6">
        <f t="shared" si="5"/>
        <v>0.18181818181818182</v>
      </c>
      <c r="G29" s="6">
        <f t="shared" si="5"/>
        <v>0.16666666666666666</v>
      </c>
      <c r="H29" s="6">
        <f t="shared" si="5"/>
        <v>9.0909090909090912E-2</v>
      </c>
    </row>
    <row r="30" spans="2:8" ht="19.899999999999999" customHeight="1" x14ac:dyDescent="0.25">
      <c r="B30" s="5" t="s">
        <v>13</v>
      </c>
      <c r="C30" s="6">
        <f t="shared" ref="C30:H33" si="6">C23/C$27</f>
        <v>0</v>
      </c>
      <c r="D30" s="6">
        <f t="shared" si="6"/>
        <v>8.3333333333333329E-2</v>
      </c>
      <c r="E30" s="6">
        <f t="shared" si="6"/>
        <v>0.1</v>
      </c>
      <c r="F30" s="6">
        <f t="shared" si="6"/>
        <v>0</v>
      </c>
      <c r="G30" s="6">
        <f t="shared" si="6"/>
        <v>0</v>
      </c>
      <c r="H30" s="6">
        <f t="shared" si="6"/>
        <v>0.18181818181818182</v>
      </c>
    </row>
    <row r="31" spans="2:8" ht="19.899999999999999" customHeight="1" x14ac:dyDescent="0.25">
      <c r="B31" s="5" t="s">
        <v>14</v>
      </c>
      <c r="C31" s="6">
        <f t="shared" si="6"/>
        <v>0.18181818181818182</v>
      </c>
      <c r="D31" s="6">
        <f t="shared" si="6"/>
        <v>0</v>
      </c>
      <c r="E31" s="6">
        <f t="shared" si="6"/>
        <v>0.3</v>
      </c>
      <c r="F31" s="6">
        <f t="shared" si="6"/>
        <v>0.18181818181818182</v>
      </c>
      <c r="G31" s="6">
        <f t="shared" si="6"/>
        <v>0.16666666666666666</v>
      </c>
      <c r="H31" s="6">
        <f t="shared" si="6"/>
        <v>0.18181818181818182</v>
      </c>
    </row>
    <row r="32" spans="2:8" ht="19.899999999999999" customHeight="1" x14ac:dyDescent="0.25">
      <c r="B32" s="5" t="s">
        <v>15</v>
      </c>
      <c r="C32" s="6">
        <f t="shared" si="6"/>
        <v>0.27272727272727271</v>
      </c>
      <c r="D32" s="6">
        <f t="shared" si="6"/>
        <v>0.5</v>
      </c>
      <c r="E32" s="6">
        <f t="shared" si="6"/>
        <v>0.1</v>
      </c>
      <c r="F32" s="6">
        <f t="shared" si="6"/>
        <v>0.45454545454545453</v>
      </c>
      <c r="G32" s="6">
        <f t="shared" si="6"/>
        <v>0.41666666666666669</v>
      </c>
      <c r="H32" s="6">
        <f t="shared" si="6"/>
        <v>0.36363636363636365</v>
      </c>
    </row>
    <row r="33" spans="2:8" ht="19.899999999999999" customHeight="1" x14ac:dyDescent="0.25">
      <c r="B33" s="5" t="s">
        <v>16</v>
      </c>
      <c r="C33" s="6">
        <f t="shared" si="6"/>
        <v>0.36363636363636365</v>
      </c>
      <c r="D33" s="6">
        <f t="shared" si="6"/>
        <v>0.16666666666666666</v>
      </c>
      <c r="E33" s="6">
        <f t="shared" si="6"/>
        <v>0.4</v>
      </c>
      <c r="F33" s="6">
        <f t="shared" si="6"/>
        <v>0.18181818181818182</v>
      </c>
      <c r="G33" s="6">
        <f t="shared" si="6"/>
        <v>0.25</v>
      </c>
      <c r="H33" s="6">
        <f t="shared" si="6"/>
        <v>0.18181818181818182</v>
      </c>
    </row>
    <row r="34" spans="2:8" ht="19.899999999999999" customHeight="1" x14ac:dyDescent="0.25">
      <c r="B34" s="5" t="s">
        <v>19</v>
      </c>
      <c r="C34" s="7">
        <f>SUM(C29:C33)</f>
        <v>1</v>
      </c>
      <c r="D34" s="7">
        <f t="shared" ref="D34:H34" si="7">SUM(D29:D33)</f>
        <v>0.99999999999999989</v>
      </c>
      <c r="E34" s="7">
        <f t="shared" si="7"/>
        <v>1</v>
      </c>
      <c r="F34" s="7">
        <f t="shared" si="7"/>
        <v>1</v>
      </c>
      <c r="G34" s="7">
        <f t="shared" si="7"/>
        <v>1</v>
      </c>
      <c r="H34" s="7">
        <f t="shared" si="7"/>
        <v>1</v>
      </c>
    </row>
  </sheetData>
  <mergeCells count="1">
    <mergeCell ref="B2:H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CE40-12FE-412F-9E92-9DE6ACD49CC6}">
  <dimension ref="B2:G10"/>
  <sheetViews>
    <sheetView showGridLines="0" tabSelected="1" workbookViewId="0">
      <selection activeCell="E15" sqref="E15"/>
    </sheetView>
  </sheetViews>
  <sheetFormatPr defaultColWidth="8.85546875" defaultRowHeight="19.899999999999999" customHeight="1" x14ac:dyDescent="0.25"/>
  <cols>
    <col min="1" max="1" width="4.7109375" style="1" customWidth="1"/>
    <col min="2" max="2" width="14.5703125" style="1" bestFit="1" customWidth="1"/>
    <col min="3" max="3" width="21" style="1" customWidth="1"/>
    <col min="4" max="4" width="16.7109375" style="1" customWidth="1"/>
    <col min="5" max="5" width="13.28515625" style="1" customWidth="1"/>
    <col min="6" max="6" width="14.28515625" style="1" customWidth="1"/>
    <col min="7" max="7" width="21" style="1" customWidth="1"/>
    <col min="8" max="16384" width="8.85546875" style="1"/>
  </cols>
  <sheetData>
    <row r="2" spans="2:7" ht="19.899999999999999" customHeight="1" x14ac:dyDescent="0.25">
      <c r="B2" s="8" t="s">
        <v>18</v>
      </c>
      <c r="C2" s="8"/>
      <c r="D2" s="8"/>
      <c r="E2" s="8"/>
      <c r="F2" s="8"/>
      <c r="G2" s="8"/>
    </row>
    <row r="4" spans="2:7" ht="19.899999999999999" customHeight="1" x14ac:dyDescent="0.25">
      <c r="B4" s="3" t="s">
        <v>17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</row>
    <row r="5" spans="2:7" ht="19.899999999999999" customHeight="1" x14ac:dyDescent="0.25">
      <c r="B5" s="3" t="s">
        <v>0</v>
      </c>
      <c r="C5" s="6">
        <v>0.16666666666666666</v>
      </c>
      <c r="D5" s="6">
        <v>0</v>
      </c>
      <c r="E5" s="6">
        <v>0.25</v>
      </c>
      <c r="F5" s="6">
        <v>0.25</v>
      </c>
      <c r="G5" s="6">
        <v>0.33333333333333331</v>
      </c>
    </row>
    <row r="6" spans="2:7" ht="19.899999999999999" customHeight="1" x14ac:dyDescent="0.25">
      <c r="B6" s="3" t="s">
        <v>1</v>
      </c>
      <c r="C6" s="6">
        <v>0.25</v>
      </c>
      <c r="D6" s="6">
        <v>8.3333333333333329E-2</v>
      </c>
      <c r="E6" s="6">
        <v>0</v>
      </c>
      <c r="F6" s="6">
        <v>0.5</v>
      </c>
      <c r="G6" s="6">
        <v>0.16666666666666666</v>
      </c>
    </row>
    <row r="7" spans="2:7" ht="19.899999999999999" customHeight="1" x14ac:dyDescent="0.25">
      <c r="B7" s="3" t="s">
        <v>2</v>
      </c>
      <c r="C7" s="6">
        <v>8.3333333333333329E-2</v>
      </c>
      <c r="D7" s="6">
        <v>8.3333333333333329E-2</v>
      </c>
      <c r="E7" s="6">
        <v>0.25</v>
      </c>
      <c r="F7" s="6">
        <v>8.3333333333333329E-2</v>
      </c>
      <c r="G7" s="6">
        <v>0.5</v>
      </c>
    </row>
    <row r="8" spans="2:7" ht="19.899999999999999" customHeight="1" x14ac:dyDescent="0.25">
      <c r="B8" s="3" t="s">
        <v>3</v>
      </c>
      <c r="C8" s="6">
        <v>0.16666666666666666</v>
      </c>
      <c r="D8" s="6">
        <v>0</v>
      </c>
      <c r="E8" s="6">
        <v>0.16666666666666666</v>
      </c>
      <c r="F8" s="6">
        <v>0.5</v>
      </c>
      <c r="G8" s="6">
        <v>0.16666666666666666</v>
      </c>
    </row>
    <row r="9" spans="2:7" ht="19.899999999999999" customHeight="1" x14ac:dyDescent="0.25">
      <c r="B9" s="3" t="s">
        <v>4</v>
      </c>
      <c r="C9" s="6">
        <v>0.16666666666666666</v>
      </c>
      <c r="D9" s="6">
        <v>0</v>
      </c>
      <c r="E9" s="6">
        <v>0.16666666666666666</v>
      </c>
      <c r="F9" s="6">
        <v>0.41666666666666669</v>
      </c>
      <c r="G9" s="6">
        <v>0.25</v>
      </c>
    </row>
    <row r="10" spans="2:7" ht="19.899999999999999" customHeight="1" x14ac:dyDescent="0.25">
      <c r="B10" s="3" t="s">
        <v>5</v>
      </c>
      <c r="C10" s="6">
        <v>8.3333333333333329E-2</v>
      </c>
      <c r="D10" s="6">
        <v>0.25</v>
      </c>
      <c r="E10" s="6">
        <v>0.16666666666666666</v>
      </c>
      <c r="F10" s="6">
        <v>0.33333333333333331</v>
      </c>
      <c r="G10" s="6">
        <v>0.16666666666666666</v>
      </c>
    </row>
  </sheetData>
  <mergeCells count="1">
    <mergeCell ref="B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Likert Scale Data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CYNTHIA</cp:lastModifiedBy>
  <dcterms:created xsi:type="dcterms:W3CDTF">2015-06-05T18:17:20Z</dcterms:created>
  <dcterms:modified xsi:type="dcterms:W3CDTF">2023-07-07T14:28:26Z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2023-07-07T14:28:26Z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68870282-852b-4e94-ad65-34a571966d92</vt:lpwstr>
  </property>
  <property fmtid="{D5CDD505-2E9C-101B-9397-08002B2CF9AE}" pid="7" name="MSIP_Label_defa4170-0d19-0005-0004-bc88714345d2_ActionId">
    <vt:lpwstr>a4e97482-ed0a-4c65-8be4-e6cee3f9e8d2</vt:lpwstr>
  </property>
  <property fmtid="{D5CDD505-2E9C-101B-9397-08002B2CF9AE}" pid="8" name="MSIP_Label_defa4170-0d19-0005-0004-bc88714345d2_ContentBits">
    <vt:lpwstr>0</vt:lpwstr>
  </property>
</Properties>
</file>