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ynth\Desktop\"/>
    </mc:Choice>
  </mc:AlternateContent>
  <xr:revisionPtr revIDLastSave="0" documentId="13_ncr:1_{0F2B3094-4CD9-4110-8D2B-14064947A2C2}" xr6:coauthVersionLast="47" xr6:coauthVersionMax="47" xr10:uidLastSave="{00000000-0000-0000-0000-000000000000}"/>
  <bookViews>
    <workbookView xWindow="2983" yWindow="2983" windowWidth="16200" windowHeight="996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</calcChain>
</file>

<file path=xl/sharedStrings.xml><?xml version="1.0" encoding="utf-8"?>
<sst xmlns="http://schemas.openxmlformats.org/spreadsheetml/2006/main" count="89" uniqueCount="64">
  <si>
    <t>参数</t>
  </si>
  <si>
    <t>场景一：热点缺车</t>
  </si>
  <si>
    <t>场景二：冷区堆积</t>
  </si>
  <si>
    <t>ReturnProbability_A</t>
  </si>
  <si>
    <t>ReturnProbability_B</t>
  </si>
  <si>
    <t>ReturnProbability_C</t>
  </si>
  <si>
    <t>场景三：借还均衡</t>
    <phoneticPr fontId="1" type="noConversion"/>
  </si>
  <si>
    <t>ArrivalRate_C</t>
    <phoneticPr fontId="1" type="noConversion"/>
  </si>
  <si>
    <t>ArrivalRate_B</t>
    <phoneticPr fontId="1" type="noConversion"/>
  </si>
  <si>
    <t>ArrivalRate_A</t>
    <phoneticPr fontId="1" type="noConversion"/>
  </si>
  <si>
    <t>参数名</t>
  </si>
  <si>
    <t>单位</t>
  </si>
  <si>
    <t>默认值</t>
  </si>
  <si>
    <t>参数说明</t>
  </si>
  <si>
    <t>ArrivalRate_A</t>
  </si>
  <si>
    <t>人/小时</t>
  </si>
  <si>
    <t>A区用户平均每小时到达量，代表热点区域需求</t>
  </si>
  <si>
    <t>ArrivalRate_B</t>
  </si>
  <si>
    <t>B区用户到达率，设为中等水平</t>
  </si>
  <si>
    <t>ArrivalRate_C</t>
  </si>
  <si>
    <t>[0,1]</t>
  </si>
  <si>
    <t>骑行完成后，车辆归还至A区的概率</t>
  </si>
  <si>
    <t>骑行车辆归还至B区的概率</t>
  </si>
  <si>
    <t>骑行车辆归还至C区的概率</t>
  </si>
  <si>
    <t>C区用户到达率，设为低水平</t>
    <phoneticPr fontId="1" type="noConversion"/>
  </si>
  <si>
    <t>初始值</t>
  </si>
  <si>
    <t>AvailableBikes_A</t>
  </si>
  <si>
    <t>辆</t>
  </si>
  <si>
    <t>AvailableBikes_B</t>
  </si>
  <si>
    <t>AvailableBikes_C</t>
  </si>
  <si>
    <t>RidingBikes</t>
  </si>
  <si>
    <t>B区可用车辆数量（30%）</t>
    <phoneticPr fontId="1" type="noConversion"/>
  </si>
  <si>
    <t>C区可用车辆数量（10%）</t>
    <phoneticPr fontId="1" type="noConversion"/>
  </si>
  <si>
    <t>A区可用车辆数量（初始时占总车辆的60%）</t>
    <phoneticPr fontId="1" type="noConversion"/>
  </si>
  <si>
    <t>系统中处于骑行中的车辆数量</t>
    <phoneticPr fontId="1" type="noConversion"/>
  </si>
  <si>
    <t>计算方式</t>
  </si>
  <si>
    <t>BorrowRate_A</t>
  </si>
  <si>
    <t>辆/小时</t>
  </si>
  <si>
    <t>min(ArrivalRate_A, AvailableBikes_A)</t>
  </si>
  <si>
    <t>BorrowRate_B</t>
  </si>
  <si>
    <t>min(ArrivalRate_B, AvailableBikes_B)</t>
  </si>
  <si>
    <t>BorrowRate_C</t>
  </si>
  <si>
    <t>min(ArrivalRate_C, AvailableBikes_C)</t>
  </si>
  <si>
    <t>ReturnRate_A</t>
  </si>
  <si>
    <t>ReturnProbability_A × RidingBikes ÷ AvgRideTime</t>
  </si>
  <si>
    <t>每小时归还至A区的车辆数</t>
  </si>
  <si>
    <t>ReturnRate_B</t>
  </si>
  <si>
    <t>ReturnProbability_B × RidingBikes ÷ AvgRideTime</t>
  </si>
  <si>
    <t>ReturnRate_C</t>
  </si>
  <si>
    <t>ReturnProbability_C × RidingBikes ÷ AvgRideTime</t>
  </si>
  <si>
    <t>B区每小时实际借出的车辆数</t>
    <phoneticPr fontId="1" type="noConversion"/>
  </si>
  <si>
    <t>C区每小时实际借出的车辆数</t>
    <phoneticPr fontId="1" type="noConversion"/>
  </si>
  <si>
    <t>每小时归还至B区的车辆数</t>
    <phoneticPr fontId="1" type="noConversion"/>
  </si>
  <si>
    <t>每小时归还至C区的车辆数</t>
    <phoneticPr fontId="1" type="noConversion"/>
  </si>
  <si>
    <t>TotalBikes</t>
  </si>
  <si>
    <t>AvgRideTime</t>
  </si>
  <si>
    <t>小时</t>
  </si>
  <si>
    <t>系统中共享单车总数量</t>
    <phoneticPr fontId="1" type="noConversion"/>
  </si>
  <si>
    <t>平均骑行时长</t>
    <phoneticPr fontId="1" type="noConversion"/>
  </si>
  <si>
    <t>A区每小时实际借出的车辆数</t>
    <phoneticPr fontId="1" type="noConversion"/>
  </si>
  <si>
    <t>3000（高借出）</t>
    <phoneticPr fontId="1" type="noConversion"/>
  </si>
  <si>
    <t>0.2（低归还）</t>
    <phoneticPr fontId="1" type="noConversion"/>
  </si>
  <si>
    <t>200（低借出）</t>
    <phoneticPr fontId="1" type="noConversion"/>
  </si>
  <si>
    <t>0.4（高归还）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</si>
</sst>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E15" sqref="E15"/>
    </sheetView>
  </sheetViews>
  <sheetFormatPr defaultRowHeight="14.15" x14ac:dyDescent="0.35"/>
  <cols>
    <col min="1" max="1" width="17.42578125" customWidth="1"/>
    <col min="2" max="2" width="16.42578125" customWidth="1"/>
    <col min="3" max="3" width="17.7109375" customWidth="1"/>
    <col min="4" max="4" width="16.640625" customWidth="1"/>
  </cols>
  <sheetData>
    <row r="1" spans="1:4" x14ac:dyDescent="0.35">
      <c r="A1" t="s">
        <v>0</v>
      </c>
      <c r="B1" s="9" t="s">
        <v>1</v>
      </c>
      <c r="C1" s="1" t="s">
        <v>2</v>
      </c>
      <c r="D1" s="2" t="s">
        <v>6</v>
      </c>
    </row>
    <row r="2" spans="1:4" x14ac:dyDescent="0.35">
      <c r="A2" t="s">
        <v>9</v>
      </c>
      <c r="B2" s="3" t="s">
        <v>60</v>
      </c>
      <c r="C2">
        <v>2000</v>
      </c>
      <c r="D2">
        <v>2000</v>
      </c>
    </row>
    <row r="3" spans="1:4" x14ac:dyDescent="0.35">
      <c r="A3" t="s">
        <v>8</v>
      </c>
      <c r="B3">
        <v>1200</v>
      </c>
      <c r="C3">
        <v>1500</v>
      </c>
      <c r="D3">
        <v>1500</v>
      </c>
    </row>
    <row r="4" spans="1:4" x14ac:dyDescent="0.35">
      <c r="A4" t="s">
        <v>7</v>
      </c>
      <c r="B4">
        <v>800</v>
      </c>
      <c r="C4" s="4" t="s">
        <v>62</v>
      </c>
      <c r="D4">
        <v>1000</v>
      </c>
    </row>
    <row r="5" spans="1:4" x14ac:dyDescent="0.35">
      <c r="A5" t="s">
        <v>3</v>
      </c>
      <c r="B5" s="3" t="s">
        <v>61</v>
      </c>
      <c r="C5">
        <v>0.3</v>
      </c>
      <c r="D5">
        <v>0.4</v>
      </c>
    </row>
    <row r="6" spans="1:4" x14ac:dyDescent="0.35">
      <c r="A6" t="s">
        <v>4</v>
      </c>
      <c r="B6">
        <v>0.4</v>
      </c>
      <c r="C6">
        <v>0.3</v>
      </c>
      <c r="D6">
        <v>0.35</v>
      </c>
    </row>
    <row r="7" spans="1:4" x14ac:dyDescent="0.35">
      <c r="A7" t="s">
        <v>5</v>
      </c>
      <c r="B7">
        <v>0.4</v>
      </c>
      <c r="C7" s="4" t="s">
        <v>63</v>
      </c>
      <c r="D7">
        <v>0.25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6073-089A-4568-844E-F905DC03DBAE}">
  <dimension ref="A1:C7"/>
  <sheetViews>
    <sheetView workbookViewId="0">
      <selection activeCell="B15" sqref="B15"/>
    </sheetView>
  </sheetViews>
  <sheetFormatPr defaultRowHeight="14.15" x14ac:dyDescent="0.35"/>
  <cols>
    <col min="1" max="1" width="17.2109375" customWidth="1"/>
    <col min="3" max="3" width="42" customWidth="1"/>
  </cols>
  <sheetData>
    <row r="1" spans="1:3" x14ac:dyDescent="0.35">
      <c r="A1" s="5" t="s">
        <v>10</v>
      </c>
      <c r="B1" s="6" t="s">
        <v>11</v>
      </c>
      <c r="C1" s="7" t="s">
        <v>13</v>
      </c>
    </row>
    <row r="2" spans="1:3" x14ac:dyDescent="0.35">
      <c r="A2" s="5" t="s">
        <v>14</v>
      </c>
      <c r="B2" s="5" t="s">
        <v>15</v>
      </c>
      <c r="C2" s="5" t="s">
        <v>16</v>
      </c>
    </row>
    <row r="3" spans="1:3" x14ac:dyDescent="0.35">
      <c r="A3" s="5" t="s">
        <v>17</v>
      </c>
      <c r="B3" s="5" t="s">
        <v>15</v>
      </c>
      <c r="C3" s="5" t="s">
        <v>18</v>
      </c>
    </row>
    <row r="4" spans="1:3" x14ac:dyDescent="0.35">
      <c r="A4" s="5" t="s">
        <v>19</v>
      </c>
      <c r="B4" s="5" t="s">
        <v>15</v>
      </c>
      <c r="C4" s="5" t="s">
        <v>24</v>
      </c>
    </row>
    <row r="5" spans="1:3" x14ac:dyDescent="0.35">
      <c r="A5" s="5" t="s">
        <v>3</v>
      </c>
      <c r="B5" s="5" t="s">
        <v>20</v>
      </c>
      <c r="C5" s="5" t="s">
        <v>21</v>
      </c>
    </row>
    <row r="6" spans="1:3" x14ac:dyDescent="0.35">
      <c r="A6" s="5" t="s">
        <v>4</v>
      </c>
      <c r="B6" s="5" t="s">
        <v>20</v>
      </c>
      <c r="C6" s="5" t="s">
        <v>22</v>
      </c>
    </row>
    <row r="7" spans="1:3" x14ac:dyDescent="0.35">
      <c r="A7" s="5" t="s">
        <v>5</v>
      </c>
      <c r="B7" s="5" t="s">
        <v>20</v>
      </c>
      <c r="C7" s="5" t="s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6A69-A6F5-418C-BBB9-6784F7CEA2DA}">
  <dimension ref="A1:D5"/>
  <sheetViews>
    <sheetView workbookViewId="0">
      <selection activeCell="D11" sqref="D11"/>
    </sheetView>
  </sheetViews>
  <sheetFormatPr defaultRowHeight="14.15" x14ac:dyDescent="0.35"/>
  <cols>
    <col min="1" max="1" width="14" customWidth="1"/>
    <col min="4" max="4" width="36.2109375" customWidth="1"/>
  </cols>
  <sheetData>
    <row r="1" spans="1:4" x14ac:dyDescent="0.35">
      <c r="A1" s="5" t="s">
        <v>10</v>
      </c>
      <c r="B1" s="6" t="s">
        <v>11</v>
      </c>
      <c r="C1" s="7" t="s">
        <v>25</v>
      </c>
      <c r="D1" s="8" t="s">
        <v>13</v>
      </c>
    </row>
    <row r="2" spans="1:4" x14ac:dyDescent="0.35">
      <c r="A2" s="5" t="s">
        <v>26</v>
      </c>
      <c r="B2" s="5" t="s">
        <v>27</v>
      </c>
      <c r="C2" s="5">
        <f>50000*0.6</f>
        <v>30000</v>
      </c>
      <c r="D2" s="5" t="s">
        <v>33</v>
      </c>
    </row>
    <row r="3" spans="1:4" x14ac:dyDescent="0.35">
      <c r="A3" s="5" t="s">
        <v>28</v>
      </c>
      <c r="B3" s="5" t="s">
        <v>27</v>
      </c>
      <c r="C3" s="5">
        <f>50000*0.3</f>
        <v>15000</v>
      </c>
      <c r="D3" s="5" t="s">
        <v>31</v>
      </c>
    </row>
    <row r="4" spans="1:4" x14ac:dyDescent="0.35">
      <c r="A4" s="5" t="s">
        <v>29</v>
      </c>
      <c r="B4" s="5" t="s">
        <v>27</v>
      </c>
      <c r="C4" s="5">
        <f>50000*0.1</f>
        <v>5000</v>
      </c>
      <c r="D4" s="5" t="s">
        <v>32</v>
      </c>
    </row>
    <row r="5" spans="1:4" x14ac:dyDescent="0.35">
      <c r="A5" s="5" t="s">
        <v>30</v>
      </c>
      <c r="B5" s="5" t="s">
        <v>27</v>
      </c>
      <c r="C5" s="5">
        <v>0</v>
      </c>
      <c r="D5" s="5" t="s">
        <v>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EF610-6116-4E1C-A096-D77E1E4F6CA5}">
  <dimension ref="A1:D7"/>
  <sheetViews>
    <sheetView workbookViewId="0">
      <selection activeCell="C14" sqref="C14"/>
    </sheetView>
  </sheetViews>
  <sheetFormatPr defaultRowHeight="14.15" x14ac:dyDescent="0.35"/>
  <cols>
    <col min="1" max="1" width="12.35546875" customWidth="1"/>
    <col min="3" max="3" width="41.140625" customWidth="1"/>
    <col min="4" max="4" width="24.640625" customWidth="1"/>
  </cols>
  <sheetData>
    <row r="1" spans="1:4" x14ac:dyDescent="0.35">
      <c r="A1" s="5" t="s">
        <v>10</v>
      </c>
      <c r="B1" s="6" t="s">
        <v>11</v>
      </c>
      <c r="C1" s="7" t="s">
        <v>35</v>
      </c>
      <c r="D1" s="8" t="s">
        <v>13</v>
      </c>
    </row>
    <row r="2" spans="1:4" x14ac:dyDescent="0.35">
      <c r="A2" s="5" t="s">
        <v>36</v>
      </c>
      <c r="B2" s="5" t="s">
        <v>37</v>
      </c>
      <c r="C2" s="5" t="s">
        <v>38</v>
      </c>
      <c r="D2" s="5" t="s">
        <v>59</v>
      </c>
    </row>
    <row r="3" spans="1:4" x14ac:dyDescent="0.35">
      <c r="A3" s="5" t="s">
        <v>39</v>
      </c>
      <c r="B3" s="5" t="s">
        <v>37</v>
      </c>
      <c r="C3" s="5" t="s">
        <v>40</v>
      </c>
      <c r="D3" s="5" t="s">
        <v>50</v>
      </c>
    </row>
    <row r="4" spans="1:4" x14ac:dyDescent="0.35">
      <c r="A4" s="5" t="s">
        <v>41</v>
      </c>
      <c r="B4" s="5" t="s">
        <v>37</v>
      </c>
      <c r="C4" s="5" t="s">
        <v>42</v>
      </c>
      <c r="D4" s="5" t="s">
        <v>51</v>
      </c>
    </row>
    <row r="5" spans="1:4" x14ac:dyDescent="0.35">
      <c r="A5" s="5" t="s">
        <v>43</v>
      </c>
      <c r="B5" s="5" t="s">
        <v>37</v>
      </c>
      <c r="C5" s="5" t="s">
        <v>44</v>
      </c>
      <c r="D5" s="5" t="s">
        <v>45</v>
      </c>
    </row>
    <row r="6" spans="1:4" x14ac:dyDescent="0.35">
      <c r="A6" s="5" t="s">
        <v>46</v>
      </c>
      <c r="B6" s="5" t="s">
        <v>37</v>
      </c>
      <c r="C6" s="5" t="s">
        <v>47</v>
      </c>
      <c r="D6" s="5" t="s">
        <v>52</v>
      </c>
    </row>
    <row r="7" spans="1:4" x14ac:dyDescent="0.35">
      <c r="A7" s="5" t="s">
        <v>48</v>
      </c>
      <c r="B7" s="5" t="s">
        <v>37</v>
      </c>
      <c r="C7" s="5" t="s">
        <v>49</v>
      </c>
      <c r="D7" s="5" t="s">
        <v>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340E-11C8-407A-AD65-4DFE329FEFFC}">
  <dimension ref="A1:D3"/>
  <sheetViews>
    <sheetView workbookViewId="0">
      <selection activeCell="A11" sqref="A11"/>
    </sheetView>
  </sheetViews>
  <sheetFormatPr defaultRowHeight="14.15" x14ac:dyDescent="0.35"/>
  <cols>
    <col min="1" max="1" width="11.7109375" customWidth="1"/>
    <col min="4" max="4" width="19.140625" customWidth="1"/>
  </cols>
  <sheetData>
    <row r="1" spans="1:4" x14ac:dyDescent="0.35">
      <c r="A1" s="5" t="s">
        <v>10</v>
      </c>
      <c r="B1" s="6" t="s">
        <v>11</v>
      </c>
      <c r="C1" s="7" t="s">
        <v>12</v>
      </c>
      <c r="D1" s="8" t="s">
        <v>13</v>
      </c>
    </row>
    <row r="2" spans="1:4" x14ac:dyDescent="0.35">
      <c r="A2" s="5" t="s">
        <v>54</v>
      </c>
      <c r="B2" s="5" t="s">
        <v>27</v>
      </c>
      <c r="C2" s="5">
        <v>50000</v>
      </c>
      <c r="D2" s="5" t="s">
        <v>57</v>
      </c>
    </row>
    <row r="3" spans="1:4" x14ac:dyDescent="0.35">
      <c r="A3" s="5" t="s">
        <v>55</v>
      </c>
      <c r="B3" s="5" t="s">
        <v>56</v>
      </c>
      <c r="C3" s="5">
        <v>0.5</v>
      </c>
      <c r="D3" s="5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王子嫣</dc:creator>
  <cp:lastModifiedBy>WANGZiyan</cp:lastModifiedBy>
  <dcterms:created xsi:type="dcterms:W3CDTF">2015-06-05T18:19:34Z</dcterms:created>
  <dcterms:modified xsi:type="dcterms:W3CDTF">2025-06-22T07:40:18Z</dcterms:modified>
</cp:coreProperties>
</file>