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u cynthia\Documents\"/>
    </mc:Choice>
  </mc:AlternateContent>
  <xr:revisionPtr revIDLastSave="0" documentId="13_ncr:1_{51983FD9-3426-44A7-83C1-8CA9F30D0A5F}" xr6:coauthVersionLast="47" xr6:coauthVersionMax="47" xr10:uidLastSave="{00000000-0000-0000-0000-000000000000}"/>
  <bookViews>
    <workbookView xWindow="-110" yWindow="-110" windowWidth="19420" windowHeight="10420" activeTab="1" xr2:uid="{7F7E1DDE-3781-814A-825E-072C922D74F6}"/>
  </bookViews>
  <sheets>
    <sheet name="Cover Page" sheetId="3" r:id="rId1"/>
    <sheet name="Sheet1 (2)" sheetId="2" r:id="rId2"/>
  </sheets>
  <definedNames>
    <definedName name="_xlnm._FilterDatabase" localSheetId="1" hidden="1">'Sheet1 (2)'!$A$1:$AM$43</definedName>
    <definedName name="_xlnm.Extract" localSheetId="1">'Sheet1 (2)'!$M$1:$AY$1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32" i="2"/>
  <c r="K31" i="2"/>
  <c r="K30" i="2"/>
  <c r="K29" i="2"/>
  <c r="K28" i="2"/>
  <c r="K27" i="2"/>
  <c r="K26" i="2"/>
  <c r="K25" i="2"/>
  <c r="K24" i="2"/>
  <c r="K23" i="2"/>
  <c r="K17" i="2"/>
  <c r="K16" i="2"/>
  <c r="K22" i="2"/>
  <c r="K21" i="2"/>
  <c r="K20" i="2"/>
  <c r="K19" i="2"/>
  <c r="K18" i="2"/>
  <c r="K15" i="2"/>
  <c r="K14" i="2"/>
  <c r="K13" i="2"/>
  <c r="K12" i="2"/>
  <c r="K11" i="2"/>
  <c r="K10" i="2"/>
  <c r="K9" i="2"/>
  <c r="K8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<sst xmlns="http://schemas.openxmlformats.org/spreadsheetml/2006/main" count="174" uniqueCount="89">
  <si>
    <t>Revenue</t>
  </si>
  <si>
    <t>Profit</t>
  </si>
  <si>
    <t>Profit Margin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</si>
  <si>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</si>
  <si>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</si>
  <si>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</si>
  <si>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</si>
  <si>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</si>
  <si>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</si>
  <si>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</si>
  <si>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N/A</t>
  </si>
  <si>
    <t>AMAZON.COM, INC. XNAS:AMZN</t>
  </si>
  <si>
    <t>TESLA, INC. XNAS:TSLA</t>
  </si>
  <si>
    <t>NETFLIX, INC. XNAS:NFLX</t>
  </si>
  <si>
    <t>THE PROCTER &amp; GAMBLE COMPANY XNYS:PG</t>
  </si>
  <si>
    <t>THE GOLDMAN SACHS GROUP, INC. XNYS:GS</t>
  </si>
  <si>
    <t>JPMORGAN CHASE &amp; CO. XNYS:JPM</t>
  </si>
  <si>
    <t>MORGAN STANLEY XNYS:MS</t>
  </si>
  <si>
    <t>CITIGROUP INC. XNYS:C</t>
  </si>
  <si>
    <t>BANK OF AMERICA CORPORATION XNYS:BAC</t>
  </si>
  <si>
    <t>WALMART INC. XNYS:WMT</t>
  </si>
  <si>
    <t>TARGET CORPORATION XNYS:TGT</t>
  </si>
  <si>
    <t>COSTCO WHOLESALE CORPORATION XNAS:COST</t>
  </si>
  <si>
    <t>MCDONALD'S CORPORATION XNYS:MCD</t>
  </si>
  <si>
    <t>EXXON MOBIL CORPORATION XNYS:XOM</t>
  </si>
  <si>
    <t>VERIZON COMMUNICATIONS INC. XNYS:VZ</t>
  </si>
  <si>
    <t>THE HOME DEPOT, INC. XNYS:HD</t>
  </si>
  <si>
    <t>CISCO SYSTEMS, INC. XNAS:CSCO</t>
  </si>
  <si>
    <t>CHEVRON CORPORATION XNYS:CVX</t>
  </si>
  <si>
    <t>AT&amp;T INC. XNYS:T</t>
  </si>
  <si>
    <t>INTEL CORPORATION XNAS:INTC</t>
  </si>
  <si>
    <t>GENERAL MOTORS COMPANY XNYS:GM</t>
  </si>
  <si>
    <t>MICROSOFT CORPORATION XNAS:MSFT</t>
  </si>
  <si>
    <t>COMCAST CORPORATION XNAS:CMCSA</t>
  </si>
  <si>
    <t>DELL TECHNOLOGIES INC. XNYS:DELL</t>
  </si>
  <si>
    <t>JOHNSON &amp; JOHNSON XNYS:JNJ</t>
  </si>
  <si>
    <t>FEDEX CORPORATION XNYS:FDX</t>
  </si>
  <si>
    <t>GENERAL ELECTRIC COMPANY XNYS:GE</t>
  </si>
  <si>
    <t>LOCKHEED MARTIN CORPORATION XNYS:LMT</t>
  </si>
  <si>
    <t>IVAN S</t>
  </si>
  <si>
    <t>MARK SLM</t>
  </si>
  <si>
    <t>HARRY SEE</t>
  </si>
  <si>
    <t>JOSH YSHNSON</t>
  </si>
  <si>
    <t>BILL SMITH</t>
  </si>
  <si>
    <t>HARLEY SRITZ</t>
  </si>
  <si>
    <t>NYLA SOVAK</t>
  </si>
  <si>
    <t>DAVID SASMUSSEN</t>
  </si>
  <si>
    <t>JONHA SA</t>
  </si>
  <si>
    <t>JORDAN SOONE</t>
  </si>
  <si>
    <t>KYLEE SOWNSEND</t>
  </si>
  <si>
    <t>NORA SOLLINS</t>
  </si>
  <si>
    <t>BRENDAN SALLACE</t>
  </si>
  <si>
    <t>CONOR SISE</t>
  </si>
  <si>
    <t>STEVEN SHAEL</t>
  </si>
  <si>
    <t>LUCIA SCKAY</t>
  </si>
  <si>
    <t>JOSE  XNYSOACH</t>
  </si>
  <si>
    <t>FRANKLIN YSRANKLIN WRIGT</t>
  </si>
  <si>
    <t>ALIA CHORNTON</t>
  </si>
  <si>
    <t>DENZEL XLORES</t>
  </si>
  <si>
    <t>CONOR N XNASISE</t>
  </si>
  <si>
    <t>STEVEN HAEL</t>
  </si>
  <si>
    <t>BRUNO NYSORDOVA</t>
  </si>
  <si>
    <t>JAYLYNN NAPP</t>
  </si>
  <si>
    <t>BRUCE RUCE RICH</t>
  </si>
  <si>
    <t>ARTURO MSFTOORE</t>
  </si>
  <si>
    <t>KEN SINGH</t>
  </si>
  <si>
    <t>BRYCE CSAARPENTER</t>
  </si>
  <si>
    <t>JAIDYN AIDYN ANDERSEN</t>
  </si>
  <si>
    <t>MIK  XNYSAAM</t>
  </si>
  <si>
    <t>DAVID C. XNYSASMUSSEN</t>
  </si>
  <si>
    <t>CONTACT</t>
  </si>
  <si>
    <t>CLOUD TECH</t>
  </si>
  <si>
    <t>STRATEGY</t>
  </si>
  <si>
    <t>OPERATIONS</t>
  </si>
  <si>
    <t>BIG DATA</t>
  </si>
  <si>
    <t>TEXAS</t>
  </si>
  <si>
    <t>NEW YORK</t>
  </si>
  <si>
    <t>FLORIDA</t>
  </si>
  <si>
    <t>CALIFORNIA</t>
  </si>
  <si>
    <t>TRANSFER</t>
  </si>
  <si>
    <t>PAYPAL</t>
  </si>
  <si>
    <t>CHECK</t>
  </si>
  <si>
    <t>CARD</t>
  </si>
  <si>
    <t>DEPARTMENT</t>
  </si>
  <si>
    <t>DATE</t>
  </si>
  <si>
    <t>REGION</t>
  </si>
  <si>
    <t>PAYMENT</t>
  </si>
  <si>
    <t>CLIENT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</si>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</sst>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6" fontId="0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3203125" defaultRowHeight="15.5" x14ac:dyDescent="0.35"/>
  <cols>
    <col min="1" max="1" width="10.83203125" style="5"/>
    <col min="2" max="2" width="8.5" style="5" customWidth="1"/>
    <col min="3" max="3" width="102.6640625" style="5" bestFit="1" customWidth="1"/>
    <col min="4" max="4" width="9.5" style="5" customWidth="1"/>
    <col min="5" max="16384" width="10.83203125" style="5"/>
  </cols>
  <sheetData>
    <row r="3" spans="2:4" ht="92" x14ac:dyDescent="0.35">
      <c r="B3" s="2"/>
      <c r="C3" s="3" t="s">
        <v>7</v>
      </c>
      <c r="D3" s="4"/>
    </row>
    <row r="4" spans="2:4" ht="54" customHeight="1" x14ac:dyDescent="0.35">
      <c r="B4" s="6"/>
      <c r="C4" s="7"/>
      <c r="D4" s="8"/>
    </row>
    <row r="5" spans="2:4" ht="32" customHeight="1" x14ac:dyDescent="0.35">
      <c r="B5" s="6"/>
      <c r="C5" s="7"/>
      <c r="D5" s="8"/>
    </row>
    <row r="6" spans="2:4" x14ac:dyDescent="0.35">
      <c r="B6" s="6"/>
      <c r="C6"/>
      <c r="D6" s="8"/>
    </row>
    <row r="7" spans="2:4" s="11" customFormat="1" ht="21" x14ac:dyDescent="0.5">
      <c r="B7" s="9"/>
      <c r="C7" s="22" t="s">
        <v>3</v>
      </c>
      <c r="D7" s="10"/>
    </row>
    <row r="8" spans="2:4" s="11" customFormat="1" x14ac:dyDescent="0.35">
      <c r="B8" s="9"/>
      <c r="C8" s="12"/>
      <c r="D8" s="10"/>
    </row>
    <row r="9" spans="2:4" s="15" customFormat="1" ht="26" x14ac:dyDescent="0.35">
      <c r="B9" s="13"/>
      <c r="C9" s="23" t="s">
        <v>4</v>
      </c>
      <c r="D9" s="14"/>
    </row>
    <row r="10" spans="2:4" x14ac:dyDescent="0.35">
      <c r="B10" s="6"/>
      <c r="C10"/>
      <c r="D10" s="8"/>
    </row>
    <row r="11" spans="2:4" ht="18.5" x14ac:dyDescent="0.45">
      <c r="B11" s="6"/>
      <c r="C11" s="16" t="s">
        <v>9</v>
      </c>
      <c r="D11" s="8"/>
    </row>
    <row r="12" spans="2:4" x14ac:dyDescent="0.35">
      <c r="B12" s="6"/>
      <c r="C12"/>
      <c r="D12" s="8"/>
    </row>
    <row r="13" spans="2:4" x14ac:dyDescent="0.35">
      <c r="B13" s="6"/>
      <c r="C13" s="17" t="s">
        <v>5</v>
      </c>
      <c r="D13" s="8"/>
    </row>
    <row r="14" spans="2:4" x14ac:dyDescent="0.35">
      <c r="B14" s="6"/>
      <c r="C14" t="s">
        <v>8</v>
      </c>
      <c r="D14" s="8"/>
    </row>
    <row r="15" spans="2:4" ht="31" x14ac:dyDescent="0.35">
      <c r="B15" s="6"/>
      <c r="C15" s="18" t="s">
        <v>6</v>
      </c>
      <c r="D15" s="8"/>
    </row>
    <row r="16" spans="2:4" x14ac:dyDescent="0.35">
      <c r="B16" s="19"/>
      <c r="C16" s="20"/>
      <c r="D16" s="21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sheetPr filterMode="1"/>
  <dimension ref="A1:AY43"/>
  <sheetViews>
    <sheetView tabSelected="1" topLeftCell="A9" zoomScale="74" zoomScaleNormal="74" workbookViewId="0">
      <selection activeCell="C11" sqref="C11"/>
    </sheetView>
  </sheetViews>
  <sheetFormatPr defaultColWidth="10.6640625" defaultRowHeight="15.5" x14ac:dyDescent="0.35"/>
  <cols>
    <col min="1" max="1" width="11.4140625" style="1" bestFit="1" customWidth="1"/>
    <col min="2" max="2" width="9.58203125" style="1" customWidth="1"/>
    <col min="3" max="5" width="42.1640625" style="1" customWidth="1"/>
    <col min="6" max="6" width="10.75" style="1" bestFit="1" customWidth="1"/>
    <col min="7" max="7" width="8.75" style="1" bestFit="1" customWidth="1"/>
    <col min="8" max="8" width="17.75" style="1" bestFit="1" customWidth="1"/>
    <col min="9" max="9" width="16.33203125" style="1" bestFit="1" customWidth="1"/>
    <col min="10" max="10" width="12.6640625" style="1" bestFit="1" customWidth="1"/>
    <col min="11" max="11" width="21.33203125" style="1" bestFit="1" customWidth="1"/>
    <col min="14" max="14" width="28.6640625" style="1" customWidth="1"/>
    <col min="15" max="15" width="42.08203125" style="1" bestFit="1" customWidth="1"/>
    <col min="16" max="16" width="25.75" style="1" bestFit="1" customWidth="1"/>
    <col min="17" max="17" width="16.75" style="1" bestFit="1" customWidth="1"/>
    <col min="18" max="19" width="10.6640625" style="1"/>
    <col min="20" max="20" width="12.1640625" style="1" bestFit="1" customWidth="1"/>
    <col min="21" max="22" width="10.6640625" style="1"/>
    <col min="23" max="23" width="15.75" style="1" bestFit="1" customWidth="1"/>
    <col min="24" max="16384" width="10.6640625" style="1"/>
  </cols>
  <sheetData>
    <row r="1" spans="1:34" s="22" customFormat="1" ht="21" x14ac:dyDescent="0.5">
      <c r="A1" s="22" t="s">
        <v>84</v>
      </c>
      <c r="C1" s="22" t="s">
        <v>87</v>
      </c>
      <c r="D1" s="22" t="s">
        <v>70</v>
      </c>
      <c r="E1" s="22" t="s">
        <v>83</v>
      </c>
      <c r="F1" s="22" t="s">
        <v>85</v>
      </c>
      <c r="H1" s="22" t="s">
        <v>86</v>
      </c>
      <c r="I1" s="22" t="s">
        <v>0</v>
      </c>
      <c r="J1" s="22" t="s">
        <v>1</v>
      </c>
      <c r="K1" s="22" t="s">
        <v>2</v>
      </c>
      <c r="L1" s="22" t="s">
        <v>88</v>
      </c>
    </row>
    <row r="2" spans="1:34" s="27" customFormat="1" x14ac:dyDescent="0.35">
      <c r="A2" s="26">
        <v>45076</v>
      </c>
      <c r="B2" s="26"/>
      <c r="C2" s="27" t="s">
        <v>11</v>
      </c>
      <c r="D2" s="27" t="s">
        <v>43</v>
      </c>
      <c r="E2" s="27" t="s">
        <v>71</v>
      </c>
      <c r="F2" s="27" t="s">
        <v>75</v>
      </c>
      <c r="H2" s="27" t="s">
        <v>79</v>
      </c>
      <c r="I2" s="28">
        <v>4500</v>
      </c>
      <c r="J2" s="28">
        <v>598</v>
      </c>
      <c r="K2" s="24">
        <f>J2/I2</f>
        <v>0.13288888888888889</v>
      </c>
      <c r="M2" s="26"/>
      <c r="S2" s="28"/>
      <c r="U2" s="28"/>
      <c r="V2" s="28"/>
      <c r="W2" s="24"/>
      <c r="AE2" s="28"/>
      <c r="AF2" s="28"/>
      <c r="AG2" s="24"/>
      <c r="AH2" s="26"/>
    </row>
    <row r="3" spans="1:34" s="27" customFormat="1" x14ac:dyDescent="0.35">
      <c r="A3" s="26">
        <v>45076</v>
      </c>
      <c r="B3" s="26"/>
      <c r="C3" s="27" t="s">
        <v>29</v>
      </c>
      <c r="D3" s="27" t="s">
        <v>61</v>
      </c>
      <c r="E3" s="27" t="s">
        <v>74</v>
      </c>
      <c r="F3" s="27" t="s">
        <v>78</v>
      </c>
      <c r="H3" s="27" t="s">
        <v>80</v>
      </c>
      <c r="I3" s="28">
        <v>3800</v>
      </c>
      <c r="J3" s="28">
        <v>1045</v>
      </c>
      <c r="K3" s="24">
        <f>J3/I3</f>
        <v>0.27500000000000002</v>
      </c>
      <c r="M3" s="26"/>
      <c r="N3" s="28"/>
      <c r="U3" s="28"/>
      <c r="V3" s="28"/>
      <c r="W3" s="24"/>
    </row>
    <row r="4" spans="1:34" s="27" customFormat="1" x14ac:dyDescent="0.35">
      <c r="A4" s="26">
        <v>45076</v>
      </c>
      <c r="B4" s="26"/>
      <c r="C4" s="27" t="s">
        <v>19</v>
      </c>
      <c r="D4" s="27" t="s">
        <v>49</v>
      </c>
      <c r="E4" s="27" t="s">
        <v>71</v>
      </c>
      <c r="F4" s="27" t="s">
        <v>75</v>
      </c>
      <c r="H4" s="27" t="s">
        <v>10</v>
      </c>
      <c r="I4" s="28">
        <v>3712.5</v>
      </c>
      <c r="J4" s="28">
        <v>1009</v>
      </c>
      <c r="K4" s="24">
        <f>J4/I4</f>
        <v>0.2717845117845118</v>
      </c>
      <c r="M4" s="26"/>
      <c r="N4" s="28"/>
      <c r="U4" s="28"/>
      <c r="V4" s="28"/>
      <c r="W4" s="24"/>
    </row>
    <row r="5" spans="1:34" s="27" customFormat="1" x14ac:dyDescent="0.35">
      <c r="A5" s="26">
        <v>45076</v>
      </c>
      <c r="B5" s="26"/>
      <c r="C5" s="27" t="s">
        <v>28</v>
      </c>
      <c r="D5" s="27" t="s">
        <v>58</v>
      </c>
      <c r="E5" s="27" t="s">
        <v>73</v>
      </c>
      <c r="F5" s="27" t="s">
        <v>77</v>
      </c>
      <c r="H5" s="27" t="s">
        <v>10</v>
      </c>
      <c r="I5" s="28" t="s">
        <v>10</v>
      </c>
      <c r="J5" s="28">
        <v>779</v>
      </c>
      <c r="K5" s="24" t="e">
        <f>J5/I5</f>
        <v>#VALUE!</v>
      </c>
      <c r="M5" s="26"/>
      <c r="N5" s="28"/>
      <c r="U5" s="28"/>
      <c r="V5" s="28"/>
      <c r="W5" s="24"/>
    </row>
    <row r="6" spans="1:34" s="27" customFormat="1" x14ac:dyDescent="0.35">
      <c r="A6" s="26">
        <v>45076</v>
      </c>
      <c r="B6" s="26"/>
      <c r="C6" s="27" t="s">
        <v>27</v>
      </c>
      <c r="D6" s="27" t="s">
        <v>57</v>
      </c>
      <c r="E6" s="27" t="s">
        <v>73</v>
      </c>
      <c r="F6" s="27" t="s">
        <v>77</v>
      </c>
      <c r="H6" s="27" t="s">
        <v>81</v>
      </c>
      <c r="I6" s="28">
        <v>5000</v>
      </c>
      <c r="J6" s="28">
        <v>684</v>
      </c>
      <c r="K6" s="24">
        <f>J6/I6</f>
        <v>0.1368</v>
      </c>
      <c r="M6" s="26"/>
      <c r="N6" s="28"/>
      <c r="U6" s="28"/>
      <c r="V6" s="28"/>
      <c r="W6" s="24"/>
    </row>
    <row r="7" spans="1:34" s="27" customFormat="1" x14ac:dyDescent="0.35">
      <c r="A7" s="26">
        <v>45076</v>
      </c>
      <c r="B7" s="26"/>
      <c r="C7" s="27" t="s">
        <v>20</v>
      </c>
      <c r="D7" s="27" t="s">
        <v>50</v>
      </c>
      <c r="E7" s="27" t="s">
        <v>71</v>
      </c>
      <c r="F7" s="27" t="s">
        <v>75</v>
      </c>
      <c r="H7" s="27" t="s">
        <v>81</v>
      </c>
      <c r="I7" s="28">
        <v>5000</v>
      </c>
      <c r="J7" s="28">
        <v>684</v>
      </c>
      <c r="K7" s="24">
        <f>J7/I7</f>
        <v>0.1368</v>
      </c>
      <c r="M7" s="26"/>
      <c r="N7" s="28"/>
      <c r="U7" s="28"/>
      <c r="V7" s="28"/>
      <c r="W7" s="24"/>
    </row>
    <row r="8" spans="1:34" s="27" customFormat="1" x14ac:dyDescent="0.35">
      <c r="A8" s="26">
        <v>45077</v>
      </c>
      <c r="B8" s="26"/>
      <c r="C8" s="27" t="s">
        <v>18</v>
      </c>
      <c r="D8" s="27" t="s">
        <v>48</v>
      </c>
      <c r="E8" s="27" t="s">
        <v>71</v>
      </c>
      <c r="F8" s="27" t="s">
        <v>75</v>
      </c>
      <c r="H8" s="27" t="s">
        <v>79</v>
      </c>
      <c r="I8" s="28">
        <v>6100</v>
      </c>
      <c r="J8" s="28">
        <v>544</v>
      </c>
      <c r="K8" s="24">
        <f>J8/I8</f>
        <v>8.9180327868852466E-2</v>
      </c>
      <c r="M8" s="26"/>
      <c r="N8" s="28"/>
      <c r="U8" s="28"/>
      <c r="V8" s="28"/>
      <c r="W8" s="24"/>
    </row>
    <row r="9" spans="1:34" s="27" customFormat="1" x14ac:dyDescent="0.35">
      <c r="A9" s="26">
        <v>45077</v>
      </c>
      <c r="B9" s="26"/>
      <c r="C9" s="27" t="s">
        <v>33</v>
      </c>
      <c r="D9" s="27" t="s">
        <v>66</v>
      </c>
      <c r="E9" s="27" t="s">
        <v>72</v>
      </c>
      <c r="F9" s="27" t="s">
        <v>76</v>
      </c>
      <c r="H9" s="27" t="s">
        <v>79</v>
      </c>
      <c r="I9" s="28">
        <v>4625</v>
      </c>
      <c r="J9" s="28">
        <v>670</v>
      </c>
      <c r="K9" s="24">
        <f>J9/I9</f>
        <v>0.14486486486486486</v>
      </c>
      <c r="M9" s="26"/>
      <c r="N9" s="28"/>
      <c r="U9" s="28"/>
      <c r="V9" s="28"/>
      <c r="W9" s="24"/>
    </row>
    <row r="10" spans="1:34" s="27" customFormat="1" x14ac:dyDescent="0.35">
      <c r="A10" s="26">
        <v>45077</v>
      </c>
      <c r="B10" s="26"/>
      <c r="C10" s="27" t="s">
        <v>22</v>
      </c>
      <c r="D10" s="27" t="s">
        <v>52</v>
      </c>
      <c r="E10" s="27" t="s">
        <v>73</v>
      </c>
      <c r="F10" s="27" t="s">
        <v>77</v>
      </c>
      <c r="H10" s="27" t="s">
        <v>79</v>
      </c>
      <c r="I10" s="28">
        <v>3800</v>
      </c>
      <c r="J10" s="28">
        <v>2045</v>
      </c>
      <c r="K10" s="24">
        <f>J10/I10</f>
        <v>0.53815789473684206</v>
      </c>
      <c r="M10" s="26"/>
      <c r="N10" s="28"/>
      <c r="U10" s="28"/>
      <c r="V10" s="28"/>
      <c r="W10" s="24"/>
    </row>
    <row r="11" spans="1:34" s="27" customFormat="1" x14ac:dyDescent="0.35">
      <c r="A11" s="26">
        <v>45077</v>
      </c>
      <c r="B11" s="26"/>
      <c r="C11" s="27" t="s">
        <v>22</v>
      </c>
      <c r="D11" s="27" t="s">
        <v>59</v>
      </c>
      <c r="E11" s="27" t="s">
        <v>73</v>
      </c>
      <c r="F11" s="27" t="s">
        <v>77</v>
      </c>
      <c r="H11" s="27" t="s">
        <v>82</v>
      </c>
      <c r="I11" s="28">
        <v>3600</v>
      </c>
      <c r="J11" s="28">
        <v>1564</v>
      </c>
      <c r="K11" s="24">
        <f>J11/I11</f>
        <v>0.43444444444444447</v>
      </c>
      <c r="M11" s="26"/>
      <c r="N11" s="28"/>
      <c r="U11" s="28"/>
      <c r="V11" s="28"/>
      <c r="W11" s="24"/>
    </row>
    <row r="12" spans="1:34" s="27" customFormat="1" x14ac:dyDescent="0.35">
      <c r="A12" s="26">
        <v>45077</v>
      </c>
      <c r="B12" s="26"/>
      <c r="C12" s="27" t="s">
        <v>34</v>
      </c>
      <c r="D12" s="27" t="s">
        <v>67</v>
      </c>
      <c r="E12" s="27" t="s">
        <v>72</v>
      </c>
      <c r="F12" s="27" t="s">
        <v>76</v>
      </c>
      <c r="H12" s="27" t="s">
        <v>81</v>
      </c>
      <c r="I12" s="28">
        <v>5100</v>
      </c>
      <c r="J12" s="28">
        <v>1220</v>
      </c>
      <c r="K12" s="24">
        <f>J12/I12</f>
        <v>0.23921568627450981</v>
      </c>
      <c r="M12" s="26"/>
      <c r="N12" s="28"/>
      <c r="U12" s="28"/>
      <c r="V12" s="28"/>
      <c r="W12" s="24"/>
    </row>
    <row r="13" spans="1:34" s="27" customFormat="1" x14ac:dyDescent="0.35">
      <c r="A13" s="26">
        <v>45077</v>
      </c>
      <c r="B13" s="26"/>
      <c r="C13" s="27" t="s">
        <v>24</v>
      </c>
      <c r="D13" s="27" t="s">
        <v>54</v>
      </c>
      <c r="E13" s="27" t="s">
        <v>74</v>
      </c>
      <c r="F13" s="27" t="s">
        <v>78</v>
      </c>
      <c r="H13" s="27" t="s">
        <v>81</v>
      </c>
      <c r="I13" s="28">
        <v>4750</v>
      </c>
      <c r="J13" s="28">
        <v>1435</v>
      </c>
      <c r="K13" s="24">
        <f>J13/I13</f>
        <v>0.30210526315789471</v>
      </c>
      <c r="M13" s="26"/>
      <c r="N13" s="28"/>
      <c r="U13" s="28"/>
      <c r="V13" s="28"/>
      <c r="W13" s="24"/>
    </row>
    <row r="14" spans="1:34" s="27" customFormat="1" x14ac:dyDescent="0.35">
      <c r="A14" s="26">
        <v>45077</v>
      </c>
      <c r="B14" s="26"/>
      <c r="C14" s="27" t="s">
        <v>36</v>
      </c>
      <c r="D14" s="27" t="s">
        <v>41</v>
      </c>
      <c r="E14" s="27" t="s">
        <v>72</v>
      </c>
      <c r="F14" s="27" t="s">
        <v>76</v>
      </c>
      <c r="H14" s="27" t="s">
        <v>79</v>
      </c>
      <c r="I14" s="28">
        <v>6000</v>
      </c>
      <c r="J14" s="28">
        <v>998</v>
      </c>
      <c r="K14" s="24">
        <f>J14/I14</f>
        <v>0.16633333333333333</v>
      </c>
      <c r="M14" s="26"/>
      <c r="N14" s="28"/>
      <c r="U14" s="28"/>
      <c r="V14" s="28"/>
      <c r="W14" s="24"/>
    </row>
    <row r="15" spans="1:34" s="27" customFormat="1" x14ac:dyDescent="0.35">
      <c r="A15" s="26">
        <v>45077</v>
      </c>
      <c r="B15" s="26"/>
      <c r="C15" s="27" t="s">
        <v>37</v>
      </c>
      <c r="D15" s="27" t="s">
        <v>42</v>
      </c>
      <c r="E15" s="27" t="s">
        <v>72</v>
      </c>
      <c r="F15" s="27" t="s">
        <v>76</v>
      </c>
      <c r="H15" s="27" t="s">
        <v>81</v>
      </c>
      <c r="I15" s="28">
        <v>4500</v>
      </c>
      <c r="J15" s="28">
        <v>780</v>
      </c>
      <c r="K15" s="24">
        <f>J15/I15</f>
        <v>0.17333333333333334</v>
      </c>
      <c r="M15" s="26"/>
      <c r="N15" s="28"/>
      <c r="U15" s="28"/>
      <c r="V15" s="28"/>
      <c r="W15" s="24"/>
    </row>
    <row r="16" spans="1:34" s="27" customFormat="1" x14ac:dyDescent="0.35">
      <c r="A16" s="26">
        <v>45077</v>
      </c>
      <c r="B16" s="26"/>
      <c r="C16" s="27" t="s">
        <v>23</v>
      </c>
      <c r="D16" s="27" t="s">
        <v>53</v>
      </c>
      <c r="E16" s="27" t="s">
        <v>74</v>
      </c>
      <c r="F16" s="27" t="s">
        <v>78</v>
      </c>
      <c r="H16" s="27" t="s">
        <v>79</v>
      </c>
      <c r="I16" s="28">
        <v>6000</v>
      </c>
      <c r="J16" s="28">
        <v>998</v>
      </c>
      <c r="K16" s="24">
        <f>J16/I16</f>
        <v>0.16633333333333333</v>
      </c>
      <c r="M16" s="26"/>
      <c r="N16" s="28"/>
      <c r="U16" s="28"/>
      <c r="V16" s="28"/>
      <c r="W16" s="24"/>
    </row>
    <row r="17" spans="1:23" s="27" customFormat="1" x14ac:dyDescent="0.35">
      <c r="A17" s="26">
        <v>45077</v>
      </c>
      <c r="B17" s="26"/>
      <c r="C17" s="27" t="s">
        <v>23</v>
      </c>
      <c r="D17" s="27" t="s">
        <v>60</v>
      </c>
      <c r="E17" s="27" t="s">
        <v>74</v>
      </c>
      <c r="F17" s="27" t="s">
        <v>78</v>
      </c>
      <c r="H17" s="27" t="s">
        <v>81</v>
      </c>
      <c r="I17" s="28">
        <v>4500</v>
      </c>
      <c r="J17" s="28">
        <v>780</v>
      </c>
      <c r="K17" s="24">
        <f>J17/I17</f>
        <v>0.17333333333333334</v>
      </c>
      <c r="M17" s="26"/>
      <c r="N17" s="28"/>
      <c r="U17" s="28"/>
      <c r="V17" s="28"/>
      <c r="W17" s="24"/>
    </row>
    <row r="18" spans="1:23" s="27" customFormat="1" x14ac:dyDescent="0.35">
      <c r="A18" s="26">
        <v>45078</v>
      </c>
      <c r="B18" s="26"/>
      <c r="C18" s="27" t="s">
        <v>31</v>
      </c>
      <c r="D18" s="27" t="s">
        <v>63</v>
      </c>
      <c r="E18" s="27" t="s">
        <v>74</v>
      </c>
      <c r="F18" s="27" t="s">
        <v>78</v>
      </c>
      <c r="H18" s="27" t="s">
        <v>82</v>
      </c>
      <c r="I18" s="28" t="s">
        <v>10</v>
      </c>
      <c r="J18" s="28">
        <v>1044</v>
      </c>
      <c r="K18" s="24" t="e">
        <f>J18/I18</f>
        <v>#VALUE!</v>
      </c>
      <c r="M18" s="26"/>
      <c r="N18" s="28"/>
      <c r="U18" s="28"/>
      <c r="V18" s="28"/>
      <c r="W18" s="24"/>
    </row>
    <row r="19" spans="1:23" s="27" customFormat="1" x14ac:dyDescent="0.35">
      <c r="A19" s="26">
        <v>45078</v>
      </c>
      <c r="B19" s="26"/>
      <c r="C19" s="27" t="s">
        <v>30</v>
      </c>
      <c r="D19" s="27" t="s">
        <v>62</v>
      </c>
      <c r="E19" s="27" t="s">
        <v>74</v>
      </c>
      <c r="F19" s="27" t="s">
        <v>78</v>
      </c>
      <c r="H19" s="27" t="s">
        <v>79</v>
      </c>
      <c r="I19" s="28">
        <v>3712.5</v>
      </c>
      <c r="J19" s="28">
        <v>1222</v>
      </c>
      <c r="K19" s="24">
        <f>J19/I19</f>
        <v>0.32915824915824915</v>
      </c>
      <c r="M19" s="26"/>
      <c r="N19" s="28"/>
      <c r="U19" s="28"/>
      <c r="V19" s="28"/>
      <c r="W19" s="24"/>
    </row>
    <row r="20" spans="1:23" s="27" customFormat="1" x14ac:dyDescent="0.35">
      <c r="A20" s="26">
        <v>45078</v>
      </c>
      <c r="B20" s="26"/>
      <c r="C20" s="27" t="s">
        <v>35</v>
      </c>
      <c r="D20" s="27" t="s">
        <v>40</v>
      </c>
      <c r="E20" s="27" t="s">
        <v>72</v>
      </c>
      <c r="F20" s="27" t="s">
        <v>76</v>
      </c>
      <c r="H20" s="27" t="s">
        <v>79</v>
      </c>
      <c r="I20" s="28">
        <v>4950</v>
      </c>
      <c r="J20" s="28">
        <v>1065</v>
      </c>
      <c r="K20" s="24">
        <f>J20/I20</f>
        <v>0.21515151515151515</v>
      </c>
      <c r="M20" s="26"/>
      <c r="N20" s="28"/>
      <c r="U20" s="28"/>
      <c r="V20" s="28"/>
      <c r="W20" s="24"/>
    </row>
    <row r="21" spans="1:23" s="27" customFormat="1" x14ac:dyDescent="0.35">
      <c r="A21" s="26">
        <v>45078</v>
      </c>
      <c r="B21" s="26"/>
      <c r="C21" s="27" t="s">
        <v>16</v>
      </c>
      <c r="D21" s="27" t="s">
        <v>39</v>
      </c>
      <c r="E21" s="27" t="s">
        <v>71</v>
      </c>
      <c r="F21" s="27" t="s">
        <v>75</v>
      </c>
      <c r="H21" s="27" t="s">
        <v>79</v>
      </c>
      <c r="I21" s="28">
        <v>4750</v>
      </c>
      <c r="J21" s="28">
        <v>810</v>
      </c>
      <c r="K21" s="24">
        <f>J21/I21</f>
        <v>0.17052631578947369</v>
      </c>
      <c r="M21" s="26"/>
      <c r="N21" s="28"/>
      <c r="U21" s="28"/>
      <c r="V21" s="28"/>
      <c r="W21" s="24"/>
    </row>
    <row r="22" spans="1:23" s="27" customFormat="1" x14ac:dyDescent="0.35">
      <c r="A22" s="26">
        <v>45078</v>
      </c>
      <c r="B22" s="26"/>
      <c r="C22" s="27" t="s">
        <v>38</v>
      </c>
      <c r="D22" s="27" t="s">
        <v>68</v>
      </c>
      <c r="E22" s="27" t="s">
        <v>72</v>
      </c>
      <c r="F22" s="27" t="s">
        <v>76</v>
      </c>
      <c r="H22" s="27" t="s">
        <v>79</v>
      </c>
      <c r="I22" s="28">
        <v>7320</v>
      </c>
      <c r="J22" s="28">
        <v>933</v>
      </c>
      <c r="K22" s="24">
        <f>J22/I22</f>
        <v>0.12745901639344262</v>
      </c>
      <c r="M22" s="26"/>
      <c r="N22" s="28"/>
      <c r="U22" s="28"/>
      <c r="V22" s="28"/>
      <c r="W22" s="24"/>
    </row>
    <row r="23" spans="1:23" s="27" customFormat="1" x14ac:dyDescent="0.35">
      <c r="A23" s="26">
        <v>45078</v>
      </c>
      <c r="B23" s="26"/>
      <c r="C23" s="27" t="s">
        <v>32</v>
      </c>
      <c r="D23" s="27" t="s">
        <v>64</v>
      </c>
      <c r="E23" s="27" t="s">
        <v>74</v>
      </c>
      <c r="F23" s="27" t="s">
        <v>78</v>
      </c>
      <c r="H23" s="27" t="s">
        <v>79</v>
      </c>
      <c r="I23" s="28">
        <v>5087.5</v>
      </c>
      <c r="J23" s="28">
        <v>655</v>
      </c>
      <c r="K23" s="24">
        <f>J23/I23</f>
        <v>0.12874692874692875</v>
      </c>
      <c r="M23" s="26"/>
      <c r="N23" s="28"/>
      <c r="U23" s="28"/>
      <c r="V23" s="28"/>
      <c r="W23" s="24"/>
    </row>
    <row r="24" spans="1:23" s="27" customFormat="1" x14ac:dyDescent="0.35">
      <c r="A24" s="26">
        <v>45078</v>
      </c>
      <c r="B24" s="26"/>
      <c r="C24" s="27" t="s">
        <v>17</v>
      </c>
      <c r="D24" s="27" t="s">
        <v>47</v>
      </c>
      <c r="E24" s="27" t="s">
        <v>71</v>
      </c>
      <c r="F24" s="27" t="s">
        <v>75</v>
      </c>
      <c r="H24" s="27" t="s">
        <v>79</v>
      </c>
      <c r="I24" s="28">
        <v>4500</v>
      </c>
      <c r="J24" s="28">
        <v>722</v>
      </c>
      <c r="K24" s="24">
        <f>J24/I24</f>
        <v>0.16044444444444445</v>
      </c>
      <c r="M24" s="26"/>
      <c r="N24" s="28"/>
      <c r="U24" s="28"/>
      <c r="V24" s="28"/>
      <c r="W24" s="24"/>
    </row>
    <row r="25" spans="1:23" s="27" customFormat="1" x14ac:dyDescent="0.35">
      <c r="A25" s="26">
        <v>45078</v>
      </c>
      <c r="B25" s="26"/>
      <c r="C25" s="27" t="s">
        <v>13</v>
      </c>
      <c r="D25" s="27" t="s">
        <v>44</v>
      </c>
      <c r="E25" s="27" t="s">
        <v>72</v>
      </c>
      <c r="F25" s="27" t="s">
        <v>76</v>
      </c>
      <c r="H25" s="27" t="s">
        <v>82</v>
      </c>
      <c r="I25" s="28">
        <v>4250</v>
      </c>
      <c r="J25" s="28">
        <v>901</v>
      </c>
      <c r="K25" s="24">
        <f>J25/I25</f>
        <v>0.21199999999999999</v>
      </c>
      <c r="M25" s="26"/>
      <c r="N25" s="28"/>
      <c r="U25" s="28"/>
      <c r="V25" s="28"/>
      <c r="W25" s="24"/>
    </row>
    <row r="26" spans="1:23" s="27" customFormat="1" x14ac:dyDescent="0.35">
      <c r="A26" s="26">
        <v>45079</v>
      </c>
      <c r="B26" s="26"/>
      <c r="C26" s="27" t="s">
        <v>21</v>
      </c>
      <c r="D26" s="27" t="s">
        <v>51</v>
      </c>
      <c r="E26" s="27" t="s">
        <v>71</v>
      </c>
      <c r="F26" s="27" t="s">
        <v>75</v>
      </c>
      <c r="H26" s="27" t="s">
        <v>80</v>
      </c>
      <c r="I26" s="28">
        <v>5250</v>
      </c>
      <c r="J26" s="28">
        <v>1349</v>
      </c>
      <c r="K26" s="24">
        <f>J26/I26</f>
        <v>0.25695238095238093</v>
      </c>
      <c r="M26" s="26"/>
      <c r="N26" s="28"/>
      <c r="U26" s="28"/>
      <c r="V26" s="28"/>
      <c r="W26" s="24"/>
    </row>
    <row r="27" spans="1:23" s="27" customFormat="1" x14ac:dyDescent="0.35">
      <c r="A27" s="26">
        <v>45079</v>
      </c>
      <c r="B27" s="26"/>
      <c r="C27" s="27" t="s">
        <v>12</v>
      </c>
      <c r="D27" s="27" t="s">
        <v>65</v>
      </c>
      <c r="E27" s="27" t="s">
        <v>72</v>
      </c>
      <c r="F27" s="27" t="s">
        <v>76</v>
      </c>
      <c r="H27" s="27" t="s">
        <v>80</v>
      </c>
      <c r="I27" s="28">
        <v>6500</v>
      </c>
      <c r="J27" s="28">
        <v>1288</v>
      </c>
      <c r="K27" s="24">
        <f>J27/I27</f>
        <v>0.19815384615384615</v>
      </c>
      <c r="M27" s="26"/>
      <c r="N27" s="28"/>
      <c r="U27" s="28"/>
      <c r="V27" s="28"/>
      <c r="W27" s="24"/>
    </row>
    <row r="28" spans="1:23" s="27" customFormat="1" x14ac:dyDescent="0.35">
      <c r="A28" s="26">
        <v>45079</v>
      </c>
      <c r="B28" s="26"/>
      <c r="C28" s="27" t="s">
        <v>15</v>
      </c>
      <c r="D28" s="27" t="s">
        <v>46</v>
      </c>
      <c r="E28" s="27" t="s">
        <v>73</v>
      </c>
      <c r="F28" s="27" t="s">
        <v>77</v>
      </c>
      <c r="H28" s="27" t="s">
        <v>80</v>
      </c>
      <c r="I28" s="28">
        <v>7500</v>
      </c>
      <c r="J28" s="28">
        <v>1664</v>
      </c>
      <c r="K28" s="24">
        <f>J28/I28</f>
        <v>0.22186666666666666</v>
      </c>
      <c r="M28" s="26"/>
      <c r="N28" s="28"/>
      <c r="U28" s="28"/>
      <c r="V28" s="28"/>
      <c r="W28" s="24"/>
    </row>
    <row r="29" spans="1:23" s="27" customFormat="1" x14ac:dyDescent="0.35">
      <c r="A29" s="26">
        <v>45079</v>
      </c>
      <c r="B29" s="26"/>
      <c r="C29" s="27" t="s">
        <v>15</v>
      </c>
      <c r="D29" s="27" t="s">
        <v>69</v>
      </c>
      <c r="E29" s="27" t="s">
        <v>73</v>
      </c>
      <c r="F29" s="27" t="s">
        <v>77</v>
      </c>
      <c r="H29" s="27" t="s">
        <v>79</v>
      </c>
      <c r="I29" s="28">
        <v>5500</v>
      </c>
      <c r="J29" s="28">
        <v>1320</v>
      </c>
      <c r="K29" s="24">
        <f>J29/I29</f>
        <v>0.24</v>
      </c>
      <c r="M29" s="26"/>
      <c r="N29" s="28"/>
      <c r="U29" s="28"/>
      <c r="V29" s="28"/>
      <c r="W29" s="24"/>
    </row>
    <row r="30" spans="1:23" s="27" customFormat="1" x14ac:dyDescent="0.35">
      <c r="A30" s="26">
        <v>45079</v>
      </c>
      <c r="B30" s="26"/>
      <c r="C30" s="27" t="s">
        <v>26</v>
      </c>
      <c r="D30" s="27" t="s">
        <v>56</v>
      </c>
      <c r="E30" s="27" t="s">
        <v>74</v>
      </c>
      <c r="F30" s="27" t="s">
        <v>78</v>
      </c>
      <c r="H30" s="27" t="s">
        <v>79</v>
      </c>
      <c r="I30" s="28">
        <v>4625</v>
      </c>
      <c r="J30" s="28">
        <v>1001</v>
      </c>
      <c r="K30" s="24">
        <f>J30/I30</f>
        <v>0.21643243243243243</v>
      </c>
      <c r="M30" s="26"/>
      <c r="N30" s="28"/>
      <c r="U30" s="28"/>
      <c r="V30" s="28"/>
      <c r="W30" s="24"/>
    </row>
    <row r="31" spans="1:23" s="27" customFormat="1" x14ac:dyDescent="0.35">
      <c r="A31" s="26">
        <v>45079</v>
      </c>
      <c r="B31" s="26"/>
      <c r="C31" s="27" t="s">
        <v>14</v>
      </c>
      <c r="D31" s="27" t="s">
        <v>45</v>
      </c>
      <c r="E31" s="27" t="s">
        <v>73</v>
      </c>
      <c r="F31" s="27" t="s">
        <v>77</v>
      </c>
      <c r="H31" s="27" t="s">
        <v>79</v>
      </c>
      <c r="I31" s="28">
        <v>4500</v>
      </c>
      <c r="J31" s="28">
        <v>960</v>
      </c>
      <c r="K31" s="24">
        <f>J31/I31</f>
        <v>0.21333333333333335</v>
      </c>
      <c r="M31" s="26"/>
      <c r="N31" s="28"/>
      <c r="U31" s="28"/>
      <c r="V31" s="28"/>
      <c r="W31" s="24"/>
    </row>
    <row r="32" spans="1:23" s="27" customFormat="1" x14ac:dyDescent="0.35">
      <c r="A32" s="26">
        <v>45079</v>
      </c>
      <c r="B32" s="26"/>
      <c r="C32" s="27" t="s">
        <v>25</v>
      </c>
      <c r="D32" s="27" t="s">
        <v>55</v>
      </c>
      <c r="E32" s="27" t="s">
        <v>74</v>
      </c>
      <c r="F32" s="27" t="s">
        <v>78</v>
      </c>
      <c r="H32" s="27" t="s">
        <v>82</v>
      </c>
      <c r="I32" s="28">
        <v>5400</v>
      </c>
      <c r="J32" s="28">
        <v>540</v>
      </c>
      <c r="K32" s="24">
        <f>J32/I32</f>
        <v>0.1</v>
      </c>
      <c r="M32" s="26"/>
      <c r="N32" s="28"/>
      <c r="U32" s="28"/>
      <c r="V32" s="28"/>
      <c r="W32" s="24"/>
    </row>
    <row r="33" spans="1:51" s="27" customFormat="1" ht="17.5" customHeight="1" x14ac:dyDescent="0.35">
      <c r="I33" s="28"/>
      <c r="U33" s="28"/>
    </row>
    <row r="34" spans="1:51" s="27" customFormat="1" hidden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25" customFormat="1" ht="18.5" hidden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25" customFormat="1" ht="18.5" hidden="1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25" customFormat="1" ht="18.5" hidden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25" customFormat="1" ht="18.5" hidden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s="25" customFormat="1" ht="18.5" hidden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hidden="1" x14ac:dyDescent="0.35">
      <c r="A40"/>
      <c r="B40"/>
      <c r="C40"/>
      <c r="D40"/>
      <c r="E40"/>
      <c r="F40"/>
      <c r="G40"/>
      <c r="H40"/>
      <c r="I40"/>
      <c r="J40"/>
      <c r="K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hidden="1" x14ac:dyDescent="0.35">
      <c r="A41"/>
      <c r="B41"/>
      <c r="C41"/>
      <c r="D41"/>
      <c r="E41"/>
      <c r="F41"/>
      <c r="G41"/>
      <c r="H41"/>
      <c r="I41"/>
      <c r="J41"/>
      <c r="K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hidden="1" x14ac:dyDescent="0.35">
      <c r="A42"/>
      <c r="B42"/>
      <c r="C42"/>
      <c r="D42"/>
      <c r="E42"/>
      <c r="F42"/>
      <c r="G42"/>
      <c r="H42"/>
      <c r="I42"/>
      <c r="J42"/>
      <c r="K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idden="1" x14ac:dyDescent="0.35">
      <c r="A43"/>
      <c r="B43"/>
      <c r="C43"/>
      <c r="D43"/>
      <c r="E43"/>
      <c r="F43"/>
      <c r="G43"/>
      <c r="H43"/>
      <c r="I43"/>
      <c r="J43"/>
      <c r="K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sortState xmlns:xlrd2="http://schemas.microsoft.com/office/spreadsheetml/2017/richdata2" ref="A2:Q33">
    <sortCondition ref="A2:A3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3 i M V z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E t 4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I x X K I p H u A 4 A A A A R A A A A E w A c A E Z v c m 1 1 b G F z L 1 N l Y 3 R p b 2 4 x L m 0 g o h g A K K A U A A A A A A A A A A A A A A A A A A A A A A A A A A A A K 0 5 N L s n M z 1 M I h t C G 1 g B Q S w E C L Q A U A A I A C A B L e I x X P G q C Y 6 U A A A D 2 A A A A E g A A A A A A A A A A A A A A A A A A A A A A Q 2 9 u Z m l n L 1 B h Y 2 t h Z 2 U u e G 1 s U E s B A i 0 A F A A C A A g A S 3 i M V w / K 6 a u k A A A A 6 Q A A A B M A A A A A A A A A A A A A A A A A 8 Q A A A F t D b 2 5 0 Z W 5 0 X 1 R 5 c G V z X S 5 4 b W x Q S w E C L Q A U A A I A C A B L e I x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P n h u F M A m k C 1 G l 4 d N l 3 l O A A A A A A C A A A A A A A Q Z g A A A A E A A C A A A A A o x i Y 3 g 6 R E N M C 5 P a R Z L n v 2 m X / u O H X K 5 + i t h Q / I 5 P W 0 9 Q A A A A A O g A A A A A I A A C A A A A D h H v P j L p G s / k 8 1 I 5 8 r F P 0 B 1 1 / i u u F m v 3 K 0 M X d I P k K / g F A A A A B L g 5 1 G S 8 E H D T p v V E 4 0 a L z v V H P J M s r 7 Z Y 7 K v G / T k c 4 g 5 9 9 s m P E z z C / 4 i J Y A N 7 W e b a k Q L 1 u 2 x M C 5 t u O L D N d j h Z c g G + n R 4 F z z e 7 E I 6 d y Y V 7 o o Y E A A A A B k O O D e J I e o 0 2 N y 2 Y C a h d c Y H N X b q o o z i C s 3 j J T 8 + t Z i D V + 7 B j 4 s 0 h Z Q s Q 0 Z a p 2 r 3 8 t K O Z J g s 2 L Z U 3 m k J G 9 g f P Q B < / D a t a M a s h u p > 
</file>

<file path=customXml/itemProps1.xml><?xml version="1.0" encoding="utf-8"?>
<ds:datastoreItem xmlns:ds="http://schemas.openxmlformats.org/officeDocument/2006/customXml" ds:itemID="{E907CA7C-C2A3-425E-899B-B0F04E368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Sheet1 (2)</vt:lpstr>
      <vt:lpstr>'Sheet1 (2)'!Extract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Duru cynthia</cp:lastModifiedBy>
  <dcterms:created xsi:type="dcterms:W3CDTF">2023-05-29T07:26:35Z</dcterms:created>
  <dcterms:modified xsi:type="dcterms:W3CDTF">2023-12-12T23:02:40Z</dcterms:modified>
</cp:coreProperties>
</file>