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BROCCHI\computability_algos_datastruct\"/>
    </mc:Choice>
  </mc:AlternateContent>
  <xr:revisionPtr revIDLastSave="0" documentId="13_ncr:1_{FB92DF4E-A33B-4BC7-A263-8B88CD6BCB06}" xr6:coauthVersionLast="47" xr6:coauthVersionMax="47" xr10:uidLastSave="{00000000-0000-0000-0000-000000000000}"/>
  <bookViews>
    <workbookView xWindow="-108" yWindow="-108" windowWidth="23256" windowHeight="12456" activeTab="5" xr2:uid="{2415AF06-38DC-455F-A46B-8F50D929DDA9}"/>
  </bookViews>
  <sheets>
    <sheet name="input_result" sheetId="1" r:id="rId1"/>
    <sheet name="divide" sheetId="2" r:id="rId2"/>
    <sheet name="ae" sheetId="3" r:id="rId3"/>
    <sheet name="bg" sheetId="4" r:id="rId4"/>
    <sheet name="ae + bg" sheetId="5" r:id="rId5"/>
    <sheet name="strassen_1" sheetId="6" r:id="rId6"/>
    <sheet name="strassen_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3" l="1" a="1"/>
  <c r="H13" i="3" s="1"/>
  <c r="D13" i="3" a="1"/>
  <c r="D13" i="3" s="1"/>
  <c r="H13" i="4" a="1"/>
  <c r="H13" i="4" s="1"/>
  <c r="D13" i="4" a="1"/>
  <c r="D13" i="4" s="1"/>
  <c r="H10" i="4" a="1"/>
  <c r="H10" i="4" s="1"/>
  <c r="D10" i="4" a="1"/>
  <c r="D10" i="4" s="1"/>
  <c r="H10" i="3" a="1"/>
  <c r="H10" i="3" s="1"/>
  <c r="D12" i="5"/>
  <c r="E12" i="5"/>
  <c r="F12" i="5"/>
  <c r="C12" i="5"/>
  <c r="D11" i="5"/>
  <c r="E11" i="5"/>
  <c r="F11" i="5"/>
  <c r="C11" i="5"/>
  <c r="D10" i="5"/>
  <c r="E10" i="5"/>
  <c r="F10" i="5"/>
  <c r="C10" i="5"/>
  <c r="D9" i="5"/>
  <c r="E9" i="5"/>
  <c r="F9" i="5"/>
  <c r="C9" i="5"/>
  <c r="C14" i="1" a="1"/>
  <c r="C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<sst xmlns="http://schemas.openxmlformats.org/spreadsheetml/2006/main" count="107" uniqueCount="76">
  <si>
    <t>A</t>
  </si>
  <si>
    <t>B</t>
  </si>
  <si>
    <t>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</si>
  <si>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</si>
  <si>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</si>
  <si>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</si>
  <si>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</si>
  <si>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</si>
  <si>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</si>
  <si>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</si>
  <si>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</si>
  <si>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</si>
  <si>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</si>
  <si>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</si>
  <si>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</si>
  <si>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</si>
  <si>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</si>
  <si>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</si>
  <si>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</si>
  <si>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 xml:space="preserve">im + jo </t>
  </si>
  <si>
    <t>in + jp</t>
  </si>
  <si>
    <t>km + lo</t>
  </si>
  <si>
    <t>kn + lp</t>
  </si>
  <si>
    <t>compute ae</t>
  </si>
  <si>
    <t>ae</t>
  </si>
  <si>
    <t>q</t>
  </si>
  <si>
    <t>r</t>
  </si>
  <si>
    <t>s</t>
  </si>
  <si>
    <t>t</t>
  </si>
  <si>
    <t>u</t>
  </si>
  <si>
    <t>v</t>
  </si>
  <si>
    <t>w</t>
  </si>
  <si>
    <t>x</t>
  </si>
  <si>
    <t>qu + rw</t>
  </si>
  <si>
    <t>qv + rx</t>
  </si>
  <si>
    <t>sv + tx</t>
  </si>
  <si>
    <t>bg</t>
  </si>
  <si>
    <t>ae + bg</t>
  </si>
  <si>
    <t>compute bg</t>
  </si>
  <si>
    <t>compute ae + bg</t>
  </si>
  <si>
    <t>divide A, divide B</t>
  </si>
  <si>
    <t>su + tw</t>
  </si>
  <si>
    <t>+</t>
  </si>
  <si>
    <t>divide and conquer matrix multiplication</t>
  </si>
  <si>
    <t>can we do better?</t>
  </si>
  <si>
    <t>(a + d)(e + h)</t>
  </si>
  <si>
    <t>Strassen's trick</t>
  </si>
  <si>
    <t>(c + d)e</t>
  </si>
  <si>
    <t>a(f - h)</t>
  </si>
  <si>
    <t>UL BLOCK</t>
  </si>
  <si>
    <t>LL BLOCK</t>
  </si>
  <si>
    <t>UR BLOCK</t>
  </si>
  <si>
    <t>LR BLOCK</t>
  </si>
  <si>
    <t>d(g - e)</t>
  </si>
  <si>
    <t>(a + b)h</t>
  </si>
  <si>
    <t>(c - a)(e + f)</t>
  </si>
  <si>
    <t>(b - d)(g + h)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</si>
  <si>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</si>
  <si>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</si>
  <si>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</si>
  <si>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</si>
  <si>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4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</si>
  <si>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5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</si>
  <si>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6</t>
    </r>
  </si>
  <si>
    <r>
      <t>how many products? 8 -&gt; 8 recursive call needed (still O(n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))</t>
    </r>
  </si>
  <si>
    <t>how many products? 7 -&gt; 7 recursive call needed</t>
  </si>
  <si>
    <r>
      <t>p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+ 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p</t>
    </r>
    <r>
      <rPr>
        <vertAlign val="subscript"/>
        <sz val="11"/>
        <color theme="1"/>
        <rFont val="Calibri"/>
        <family val="2"/>
        <scheme val="minor"/>
      </rPr>
      <t>6</t>
    </r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</si>
  <si>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p</t>
    </r>
    <r>
      <rPr>
        <vertAlign val="subscript"/>
        <sz val="11"/>
        <color theme="1"/>
        <rFont val="Calibri"/>
        <family val="2"/>
        <scheme val="minor"/>
      </rPr>
      <t>4</t>
    </r>
  </si>
  <si>
    <r>
      <t>p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p</t>
    </r>
    <r>
      <rPr>
        <vertAlign val="subscript"/>
        <sz val="11"/>
        <color theme="1"/>
        <rFont val="Calibri"/>
        <family val="2"/>
        <scheme val="minor"/>
      </rPr>
      <t>3</t>
    </r>
  </si>
  <si>
    <r>
      <t>p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p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p</t>
    </r>
    <r>
      <rPr>
        <vertAlign val="subscript"/>
        <sz val="11"/>
        <color theme="1"/>
        <rFont val="Calibri"/>
        <family val="2"/>
        <scheme val="minor"/>
      </rPr>
      <t>5</t>
    </r>
  </si>
  <si>
    <t>check that</t>
  </si>
  <si>
    <r>
      <t>p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+ 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p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= ae + bg</t>
    </r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</si>
  <si>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= af + bh</t>
    </r>
  </si>
  <si>
    <r>
      <t>p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 ce + dg</t>
    </r>
  </si>
  <si>
    <r>
      <t>p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p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p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= cd + dh</t>
    </r>
  </si>
  <si>
    <r>
      <t>Strassen's algorithm runs in O(n</t>
    </r>
    <r>
      <rPr>
        <b/>
        <vertAlign val="superscript"/>
        <sz val="11"/>
        <color theme="1"/>
        <rFont val="Calibri"/>
        <family val="2"/>
        <scheme val="minor"/>
      </rPr>
      <t>lg7</t>
    </r>
    <r>
      <rPr>
        <b/>
        <sz val="11"/>
        <color theme="1"/>
        <rFont val="Calibri"/>
        <family val="2"/>
        <scheme val="minor"/>
      </rPr>
      <t>) = O(n</t>
    </r>
    <r>
      <rPr>
        <b/>
        <vertAlign val="superscript"/>
        <sz val="11"/>
        <color theme="1"/>
        <rFont val="Calibri"/>
        <family val="2"/>
        <scheme val="minor"/>
      </rPr>
      <t>2.8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</si>
</sst>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8" fillId="0" borderId="0" xfId="0" applyFont="1"/>
    <xf numFmtId="49" fontId="8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/>
    <xf numFmtId="0" fontId="2" fillId="4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F3E6-0189-4B62-8944-D5BCB8AED7B2}">
  <dimension ref="A1:T21"/>
  <sheetViews>
    <sheetView zoomScale="105" zoomScaleNormal="130" workbookViewId="0">
      <selection activeCell="B14" sqref="B14"/>
    </sheetView>
  </sheetViews>
  <sheetFormatPr defaultRowHeight="14.4" x14ac:dyDescent="0.3"/>
  <cols>
    <col min="3" max="10" width="4.77734375" customWidth="1"/>
    <col min="12" max="19" width="4.77734375" customWidth="1"/>
  </cols>
  <sheetData>
    <row r="1" spans="1:20" x14ac:dyDescent="0.3">
      <c r="A1" s="13" t="s">
        <v>40</v>
      </c>
      <c r="B1" s="13"/>
    </row>
    <row r="3" spans="1:20" x14ac:dyDescent="0.3">
      <c r="B3" s="5" t="s">
        <v>0</v>
      </c>
      <c r="C3" s="1">
        <v>7</v>
      </c>
      <c r="D3" s="1">
        <v>6</v>
      </c>
      <c r="E3" s="1">
        <v>45</v>
      </c>
      <c r="F3" s="1">
        <v>2</v>
      </c>
      <c r="G3" s="1">
        <v>9</v>
      </c>
      <c r="H3" s="1">
        <v>1</v>
      </c>
      <c r="I3" s="1">
        <v>3</v>
      </c>
      <c r="J3" s="1">
        <v>45</v>
      </c>
      <c r="K3" s="6"/>
      <c r="L3" s="1">
        <v>9</v>
      </c>
      <c r="M3" s="1">
        <v>6</v>
      </c>
      <c r="N3" s="1">
        <v>45</v>
      </c>
      <c r="O3" s="1">
        <v>2</v>
      </c>
      <c r="P3" s="1">
        <v>9</v>
      </c>
      <c r="Q3" s="1">
        <v>5</v>
      </c>
      <c r="R3" s="1">
        <v>3</v>
      </c>
      <c r="S3" s="1">
        <v>4</v>
      </c>
      <c r="T3" s="5" t="s">
        <v>1</v>
      </c>
    </row>
    <row r="4" spans="1:20" x14ac:dyDescent="0.3">
      <c r="C4" s="1">
        <v>1</v>
      </c>
      <c r="D4" s="1">
        <v>-5</v>
      </c>
      <c r="E4" s="1">
        <v>5</v>
      </c>
      <c r="F4" s="1">
        <v>3</v>
      </c>
      <c r="G4" s="1">
        <v>0</v>
      </c>
      <c r="H4" s="1">
        <v>3</v>
      </c>
      <c r="I4" s="1">
        <v>73</v>
      </c>
      <c r="J4" s="1">
        <v>3</v>
      </c>
      <c r="L4" s="1">
        <v>9</v>
      </c>
      <c r="M4" s="1">
        <v>-5</v>
      </c>
      <c r="N4" s="1">
        <v>5</v>
      </c>
      <c r="O4" s="1">
        <v>3</v>
      </c>
      <c r="P4" s="1">
        <v>0</v>
      </c>
      <c r="Q4" s="1">
        <v>4</v>
      </c>
      <c r="R4" s="1">
        <v>73</v>
      </c>
      <c r="S4" s="1">
        <v>6</v>
      </c>
    </row>
    <row r="5" spans="1:20" x14ac:dyDescent="0.3">
      <c r="C5" s="1">
        <v>2</v>
      </c>
      <c r="D5" s="1">
        <v>4</v>
      </c>
      <c r="E5" s="1">
        <v>5</v>
      </c>
      <c r="F5" s="1">
        <v>4</v>
      </c>
      <c r="G5" s="1">
        <v>7</v>
      </c>
      <c r="H5" s="1">
        <v>5</v>
      </c>
      <c r="I5" s="1">
        <v>0</v>
      </c>
      <c r="J5" s="1">
        <v>3</v>
      </c>
      <c r="L5" s="1">
        <v>4</v>
      </c>
      <c r="M5" s="1">
        <v>-1</v>
      </c>
      <c r="N5" s="1">
        <v>5</v>
      </c>
      <c r="O5" s="1">
        <v>4</v>
      </c>
      <c r="P5" s="1">
        <v>7</v>
      </c>
      <c r="Q5" s="1">
        <v>3</v>
      </c>
      <c r="R5" s="1">
        <v>0</v>
      </c>
      <c r="S5" s="1">
        <v>7</v>
      </c>
    </row>
    <row r="6" spans="1:20" x14ac:dyDescent="0.3">
      <c r="C6" s="1">
        <v>9</v>
      </c>
      <c r="D6" s="1">
        <v>3</v>
      </c>
      <c r="E6" s="1">
        <v>6</v>
      </c>
      <c r="F6" s="1">
        <v>2</v>
      </c>
      <c r="G6" s="1">
        <v>6</v>
      </c>
      <c r="H6" s="1">
        <v>4</v>
      </c>
      <c r="I6" s="1">
        <v>2</v>
      </c>
      <c r="J6" s="1">
        <v>2</v>
      </c>
      <c r="L6" s="1">
        <v>7</v>
      </c>
      <c r="M6" s="1">
        <v>3</v>
      </c>
      <c r="N6" s="1">
        <v>6</v>
      </c>
      <c r="O6" s="1">
        <v>2</v>
      </c>
      <c r="P6" s="1">
        <v>23</v>
      </c>
      <c r="Q6" s="1">
        <v>9</v>
      </c>
      <c r="R6" s="1">
        <v>2</v>
      </c>
      <c r="S6" s="1">
        <v>8</v>
      </c>
    </row>
    <row r="7" spans="1:20" x14ac:dyDescent="0.3">
      <c r="C7" s="1">
        <v>5</v>
      </c>
      <c r="D7" s="1">
        <v>8</v>
      </c>
      <c r="E7" s="1">
        <v>7</v>
      </c>
      <c r="F7" s="1">
        <v>8</v>
      </c>
      <c r="G7" s="1">
        <v>1</v>
      </c>
      <c r="H7" s="1">
        <v>6</v>
      </c>
      <c r="I7" s="1">
        <v>8</v>
      </c>
      <c r="J7" s="1">
        <v>1</v>
      </c>
      <c r="L7" s="1">
        <v>5</v>
      </c>
      <c r="M7" s="1">
        <v>8</v>
      </c>
      <c r="N7" s="1">
        <v>7</v>
      </c>
      <c r="O7" s="1">
        <v>3</v>
      </c>
      <c r="P7" s="1">
        <v>3</v>
      </c>
      <c r="Q7" s="1">
        <v>8</v>
      </c>
      <c r="R7" s="1">
        <v>8</v>
      </c>
      <c r="S7" s="1">
        <v>1</v>
      </c>
    </row>
    <row r="8" spans="1:20" x14ac:dyDescent="0.3">
      <c r="C8" s="1">
        <v>2</v>
      </c>
      <c r="D8" s="1">
        <v>57</v>
      </c>
      <c r="E8" s="1">
        <v>1</v>
      </c>
      <c r="F8" s="1">
        <v>7</v>
      </c>
      <c r="G8" s="1">
        <v>2</v>
      </c>
      <c r="H8" s="1">
        <v>3</v>
      </c>
      <c r="I8" s="1">
        <v>4</v>
      </c>
      <c r="J8" s="1">
        <v>2</v>
      </c>
      <c r="L8" s="1">
        <v>2</v>
      </c>
      <c r="M8" s="1">
        <v>57</v>
      </c>
      <c r="N8" s="1">
        <v>1</v>
      </c>
      <c r="O8" s="1">
        <v>7</v>
      </c>
      <c r="P8" s="1">
        <v>2</v>
      </c>
      <c r="Q8" s="1">
        <v>3</v>
      </c>
      <c r="R8" s="1">
        <v>4</v>
      </c>
      <c r="S8" s="1">
        <v>9</v>
      </c>
    </row>
    <row r="9" spans="1:20" x14ac:dyDescent="0.3">
      <c r="C9" s="2">
        <v>1</v>
      </c>
      <c r="D9" s="1">
        <v>95</v>
      </c>
      <c r="E9" s="1">
        <v>2</v>
      </c>
      <c r="F9" s="1">
        <v>0</v>
      </c>
      <c r="G9" s="1">
        <v>9</v>
      </c>
      <c r="H9" s="1">
        <v>7</v>
      </c>
      <c r="I9" s="1">
        <v>3</v>
      </c>
      <c r="J9" s="1">
        <v>3</v>
      </c>
      <c r="L9" s="2">
        <v>5</v>
      </c>
      <c r="M9" s="1">
        <v>3</v>
      </c>
      <c r="N9" s="1">
        <v>2</v>
      </c>
      <c r="O9" s="1">
        <v>0</v>
      </c>
      <c r="P9" s="1">
        <v>9</v>
      </c>
      <c r="Q9" s="1">
        <v>7</v>
      </c>
      <c r="R9" s="1">
        <v>3</v>
      </c>
      <c r="S9" s="1">
        <v>2</v>
      </c>
    </row>
    <row r="10" spans="1:20" x14ac:dyDescent="0.3">
      <c r="C10" s="1">
        <v>1</v>
      </c>
      <c r="D10" s="3">
        <v>17</v>
      </c>
      <c r="E10" s="1">
        <v>3</v>
      </c>
      <c r="F10" s="1">
        <v>0</v>
      </c>
      <c r="G10" s="1">
        <v>0</v>
      </c>
      <c r="H10" s="1">
        <v>4</v>
      </c>
      <c r="I10" s="1">
        <v>5</v>
      </c>
      <c r="J10" s="1">
        <v>1</v>
      </c>
      <c r="L10" s="1">
        <v>1</v>
      </c>
      <c r="M10" s="3">
        <v>3</v>
      </c>
      <c r="N10" s="1">
        <v>3</v>
      </c>
      <c r="O10" s="1">
        <v>0</v>
      </c>
      <c r="P10" s="1">
        <v>0</v>
      </c>
      <c r="Q10" s="1">
        <v>4</v>
      </c>
      <c r="R10" s="1">
        <v>5</v>
      </c>
      <c r="S10" s="1">
        <v>1</v>
      </c>
    </row>
    <row r="14" spans="1:20" x14ac:dyDescent="0.3">
      <c r="B14" s="5" t="s">
        <v>2</v>
      </c>
      <c r="C14" s="1" cm="1">
        <f t="array" ref="C14:J21">MMULT(C3:J10, L3:S10)</f>
        <v>418</v>
      </c>
      <c r="D14" s="1">
        <v>246</v>
      </c>
      <c r="E14" s="1">
        <v>787</v>
      </c>
      <c r="F14" s="1">
        <v>250</v>
      </c>
      <c r="G14" s="1">
        <v>480</v>
      </c>
      <c r="H14" s="1">
        <v>488</v>
      </c>
      <c r="I14" s="1">
        <v>773</v>
      </c>
      <c r="J14" s="1">
        <v>464</v>
      </c>
    </row>
    <row r="15" spans="1:20" x14ac:dyDescent="0.3">
      <c r="C15" s="1">
        <v>379</v>
      </c>
      <c r="D15" s="1">
        <v>434</v>
      </c>
      <c r="E15" s="1">
        <v>221</v>
      </c>
      <c r="F15" s="1">
        <v>34</v>
      </c>
      <c r="G15" s="1">
        <v>776</v>
      </c>
      <c r="H15" s="1">
        <v>559</v>
      </c>
      <c r="I15" s="1">
        <v>-110</v>
      </c>
      <c r="J15" s="1">
        <v>209</v>
      </c>
    </row>
    <row r="16" spans="1:20" x14ac:dyDescent="0.3">
      <c r="C16" s="1">
        <v>150</v>
      </c>
      <c r="D16" s="1">
        <v>349</v>
      </c>
      <c r="E16" s="1">
        <v>222</v>
      </c>
      <c r="F16" s="1">
        <v>100</v>
      </c>
      <c r="G16" s="1">
        <v>176</v>
      </c>
      <c r="H16" s="1">
        <v>160</v>
      </c>
      <c r="I16" s="1">
        <v>397</v>
      </c>
      <c r="J16" s="1">
        <v>154</v>
      </c>
    </row>
    <row r="17" spans="3:10" x14ac:dyDescent="0.3">
      <c r="C17" s="1">
        <v>196</v>
      </c>
      <c r="D17" s="1">
        <v>327</v>
      </c>
      <c r="E17" s="1">
        <v>518</v>
      </c>
      <c r="F17" s="1">
        <v>101</v>
      </c>
      <c r="G17" s="1">
        <v>213</v>
      </c>
      <c r="H17" s="1">
        <v>175</v>
      </c>
      <c r="I17" s="1">
        <v>330</v>
      </c>
      <c r="J17" s="1">
        <v>160</v>
      </c>
    </row>
    <row r="18" spans="3:10" x14ac:dyDescent="0.3">
      <c r="C18" s="1">
        <v>259</v>
      </c>
      <c r="D18" s="1">
        <v>384</v>
      </c>
      <c r="E18" s="1">
        <v>380</v>
      </c>
      <c r="F18" s="1">
        <v>123</v>
      </c>
      <c r="G18" s="1">
        <v>365</v>
      </c>
      <c r="H18" s="1">
        <v>236</v>
      </c>
      <c r="I18" s="1">
        <v>676</v>
      </c>
      <c r="J18" s="1">
        <v>253</v>
      </c>
    </row>
    <row r="19" spans="3:10" x14ac:dyDescent="0.3">
      <c r="C19" s="1">
        <v>622</v>
      </c>
      <c r="D19" s="1">
        <v>-48</v>
      </c>
      <c r="E19" s="1">
        <v>453</v>
      </c>
      <c r="F19" s="1">
        <v>220</v>
      </c>
      <c r="G19" s="1">
        <v>234</v>
      </c>
      <c r="H19" s="1">
        <v>365</v>
      </c>
      <c r="I19" s="1">
        <v>4231</v>
      </c>
      <c r="J19" s="1">
        <v>452</v>
      </c>
    </row>
    <row r="20" spans="3:10" x14ac:dyDescent="0.3">
      <c r="C20" s="1">
        <v>949</v>
      </c>
      <c r="D20" s="1">
        <v>18</v>
      </c>
      <c r="E20" s="1">
        <v>615</v>
      </c>
      <c r="F20" s="1">
        <v>371</v>
      </c>
      <c r="G20" s="1">
        <v>91</v>
      </c>
      <c r="H20" s="1">
        <v>517</v>
      </c>
      <c r="I20" s="1">
        <v>7062</v>
      </c>
      <c r="J20" s="1">
        <v>669</v>
      </c>
    </row>
    <row r="21" spans="3:10" x14ac:dyDescent="0.3">
      <c r="C21" s="1">
        <v>208</v>
      </c>
      <c r="D21" s="1">
        <v>164</v>
      </c>
      <c r="E21" s="1">
        <v>162</v>
      </c>
      <c r="F21" s="1">
        <v>93</v>
      </c>
      <c r="G21" s="1">
        <v>83</v>
      </c>
      <c r="H21" s="1">
        <v>133</v>
      </c>
      <c r="I21" s="1">
        <v>1280</v>
      </c>
      <c r="J21" s="1">
        <v>174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EF2C-1D6C-4A44-B442-841F213BBE63}">
  <dimension ref="A1:X11"/>
  <sheetViews>
    <sheetView zoomScale="115" zoomScaleNormal="115" workbookViewId="0">
      <selection activeCell="X8" sqref="X8"/>
    </sheetView>
  </sheetViews>
  <sheetFormatPr defaultRowHeight="14.4" x14ac:dyDescent="0.3"/>
  <cols>
    <col min="3" max="11" width="4.77734375" customWidth="1"/>
    <col min="15" max="23" width="4.77734375" customWidth="1"/>
  </cols>
  <sheetData>
    <row r="1" spans="1:24" x14ac:dyDescent="0.3">
      <c r="A1" s="4"/>
      <c r="B1" s="4"/>
    </row>
    <row r="2" spans="1:24" x14ac:dyDescent="0.3">
      <c r="C2" s="5" t="s">
        <v>0</v>
      </c>
      <c r="O2" s="5" t="s">
        <v>1</v>
      </c>
    </row>
    <row r="3" spans="1:24" x14ac:dyDescent="0.3">
      <c r="B3" s="5" t="s">
        <v>3</v>
      </c>
      <c r="C3" s="7">
        <v>7</v>
      </c>
      <c r="D3" s="7">
        <v>6</v>
      </c>
      <c r="E3" s="7">
        <v>45</v>
      </c>
      <c r="F3" s="7">
        <v>2</v>
      </c>
      <c r="H3" s="8">
        <v>9</v>
      </c>
      <c r="I3" s="8">
        <v>1</v>
      </c>
      <c r="J3" s="8">
        <v>3</v>
      </c>
      <c r="K3" s="8">
        <v>45</v>
      </c>
      <c r="L3" s="5" t="s">
        <v>4</v>
      </c>
      <c r="N3" s="5" t="s">
        <v>7</v>
      </c>
      <c r="O3" s="7">
        <v>9</v>
      </c>
      <c r="P3" s="7">
        <v>6</v>
      </c>
      <c r="Q3" s="7">
        <v>45</v>
      </c>
      <c r="R3" s="7">
        <v>2</v>
      </c>
      <c r="T3" s="1">
        <v>9</v>
      </c>
      <c r="U3" s="1">
        <v>5</v>
      </c>
      <c r="V3" s="1">
        <v>3</v>
      </c>
      <c r="W3" s="1">
        <v>4</v>
      </c>
      <c r="X3" s="5" t="s">
        <v>8</v>
      </c>
    </row>
    <row r="4" spans="1:24" x14ac:dyDescent="0.3">
      <c r="C4" s="7">
        <v>1</v>
      </c>
      <c r="D4" s="7">
        <v>-5</v>
      </c>
      <c r="E4" s="7">
        <v>5</v>
      </c>
      <c r="F4" s="7">
        <v>3</v>
      </c>
      <c r="H4" s="8">
        <v>0</v>
      </c>
      <c r="I4" s="8">
        <v>3</v>
      </c>
      <c r="J4" s="8">
        <v>73</v>
      </c>
      <c r="K4" s="8">
        <v>3</v>
      </c>
      <c r="O4" s="7">
        <v>9</v>
      </c>
      <c r="P4" s="7">
        <v>-5</v>
      </c>
      <c r="Q4" s="7">
        <v>5</v>
      </c>
      <c r="R4" s="7">
        <v>3</v>
      </c>
      <c r="T4" s="1">
        <v>0</v>
      </c>
      <c r="U4" s="1">
        <v>4</v>
      </c>
      <c r="V4" s="1">
        <v>73</v>
      </c>
      <c r="W4" s="1">
        <v>6</v>
      </c>
    </row>
    <row r="5" spans="1:24" x14ac:dyDescent="0.3">
      <c r="C5" s="7">
        <v>2</v>
      </c>
      <c r="D5" s="7">
        <v>4</v>
      </c>
      <c r="E5" s="7">
        <v>5</v>
      </c>
      <c r="F5" s="7">
        <v>4</v>
      </c>
      <c r="H5" s="8">
        <v>7</v>
      </c>
      <c r="I5" s="8">
        <v>5</v>
      </c>
      <c r="J5" s="8">
        <v>0</v>
      </c>
      <c r="K5" s="8">
        <v>3</v>
      </c>
      <c r="O5" s="7">
        <v>4</v>
      </c>
      <c r="P5" s="7">
        <v>-1</v>
      </c>
      <c r="Q5" s="7">
        <v>5</v>
      </c>
      <c r="R5" s="7">
        <v>4</v>
      </c>
      <c r="T5" s="1">
        <v>7</v>
      </c>
      <c r="U5" s="1">
        <v>3</v>
      </c>
      <c r="V5" s="1">
        <v>0</v>
      </c>
      <c r="W5" s="1">
        <v>7</v>
      </c>
    </row>
    <row r="6" spans="1:24" x14ac:dyDescent="0.3">
      <c r="C6" s="7">
        <v>9</v>
      </c>
      <c r="D6" s="7">
        <v>3</v>
      </c>
      <c r="E6" s="7">
        <v>6</v>
      </c>
      <c r="F6" s="7">
        <v>2</v>
      </c>
      <c r="H6" s="8">
        <v>6</v>
      </c>
      <c r="I6" s="8">
        <v>4</v>
      </c>
      <c r="J6" s="8">
        <v>2</v>
      </c>
      <c r="K6" s="8">
        <v>2</v>
      </c>
      <c r="O6" s="7">
        <v>7</v>
      </c>
      <c r="P6" s="7">
        <v>3</v>
      </c>
      <c r="Q6" s="7">
        <v>6</v>
      </c>
      <c r="R6" s="7">
        <v>2</v>
      </c>
      <c r="T6" s="1">
        <v>23</v>
      </c>
      <c r="U6" s="1">
        <v>9</v>
      </c>
      <c r="V6" s="1">
        <v>2</v>
      </c>
      <c r="W6" s="1">
        <v>8</v>
      </c>
    </row>
    <row r="8" spans="1:24" x14ac:dyDescent="0.3">
      <c r="B8" s="5" t="s">
        <v>5</v>
      </c>
      <c r="C8" s="1">
        <v>5</v>
      </c>
      <c r="D8" s="1">
        <v>8</v>
      </c>
      <c r="E8" s="1">
        <v>7</v>
      </c>
      <c r="F8" s="1">
        <v>8</v>
      </c>
      <c r="H8" s="1">
        <v>1</v>
      </c>
      <c r="I8" s="1">
        <v>6</v>
      </c>
      <c r="J8" s="1">
        <v>8</v>
      </c>
      <c r="K8" s="1">
        <v>1</v>
      </c>
      <c r="L8" s="5" t="s">
        <v>6</v>
      </c>
      <c r="N8" s="5" t="s">
        <v>9</v>
      </c>
      <c r="O8" s="8">
        <v>5</v>
      </c>
      <c r="P8" s="8">
        <v>8</v>
      </c>
      <c r="Q8" s="8">
        <v>7</v>
      </c>
      <c r="R8" s="8">
        <v>3</v>
      </c>
      <c r="S8" s="4"/>
      <c r="T8" s="1">
        <v>3</v>
      </c>
      <c r="U8" s="1">
        <v>8</v>
      </c>
      <c r="V8" s="1">
        <v>8</v>
      </c>
      <c r="W8" s="1">
        <v>1</v>
      </c>
      <c r="X8" s="5" t="s">
        <v>10</v>
      </c>
    </row>
    <row r="9" spans="1:24" x14ac:dyDescent="0.3">
      <c r="C9" s="1">
        <v>2</v>
      </c>
      <c r="D9" s="1">
        <v>57</v>
      </c>
      <c r="E9" s="1">
        <v>1</v>
      </c>
      <c r="F9" s="1">
        <v>7</v>
      </c>
      <c r="H9" s="1">
        <v>2</v>
      </c>
      <c r="I9" s="1">
        <v>3</v>
      </c>
      <c r="J9" s="1">
        <v>4</v>
      </c>
      <c r="K9" s="1">
        <v>2</v>
      </c>
      <c r="O9" s="8">
        <v>2</v>
      </c>
      <c r="P9" s="8">
        <v>57</v>
      </c>
      <c r="Q9" s="8">
        <v>1</v>
      </c>
      <c r="R9" s="8">
        <v>7</v>
      </c>
      <c r="T9" s="1">
        <v>2</v>
      </c>
      <c r="U9" s="1">
        <v>3</v>
      </c>
      <c r="V9" s="1">
        <v>4</v>
      </c>
      <c r="W9" s="1">
        <v>9</v>
      </c>
    </row>
    <row r="10" spans="1:24" x14ac:dyDescent="0.3">
      <c r="C10" s="2">
        <v>1</v>
      </c>
      <c r="D10" s="1">
        <v>95</v>
      </c>
      <c r="E10" s="1">
        <v>2</v>
      </c>
      <c r="F10" s="1">
        <v>0</v>
      </c>
      <c r="H10" s="1">
        <v>9</v>
      </c>
      <c r="I10" s="1">
        <v>7</v>
      </c>
      <c r="J10" s="1">
        <v>3</v>
      </c>
      <c r="K10" s="1">
        <v>3</v>
      </c>
      <c r="O10" s="9">
        <v>5</v>
      </c>
      <c r="P10" s="8">
        <v>3</v>
      </c>
      <c r="Q10" s="8">
        <v>2</v>
      </c>
      <c r="R10" s="8">
        <v>0</v>
      </c>
      <c r="T10" s="1">
        <v>9</v>
      </c>
      <c r="U10" s="1">
        <v>7</v>
      </c>
      <c r="V10" s="1">
        <v>3</v>
      </c>
      <c r="W10" s="1">
        <v>2</v>
      </c>
    </row>
    <row r="11" spans="1:24" x14ac:dyDescent="0.3">
      <c r="C11" s="1">
        <v>1</v>
      </c>
      <c r="D11" s="3">
        <v>17</v>
      </c>
      <c r="E11" s="1">
        <v>3</v>
      </c>
      <c r="F11" s="1">
        <v>0</v>
      </c>
      <c r="H11" s="1">
        <v>0</v>
      </c>
      <c r="I11" s="1">
        <v>4</v>
      </c>
      <c r="J11" s="1">
        <v>5</v>
      </c>
      <c r="K11" s="1">
        <v>1</v>
      </c>
      <c r="O11" s="8">
        <v>1</v>
      </c>
      <c r="P11" s="10">
        <v>3</v>
      </c>
      <c r="Q11" s="8">
        <v>3</v>
      </c>
      <c r="R11" s="8">
        <v>0</v>
      </c>
      <c r="T11" s="1">
        <v>0</v>
      </c>
      <c r="U11" s="1">
        <v>4</v>
      </c>
      <c r="V11" s="1">
        <v>5</v>
      </c>
      <c r="W1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CE7E-2938-4F09-BEA5-3E79062A1C7B}">
  <dimension ref="A1:O14"/>
  <sheetViews>
    <sheetView zoomScale="115" zoomScaleNormal="115" workbookViewId="0">
      <selection activeCell="K10" sqref="K10"/>
    </sheetView>
  </sheetViews>
  <sheetFormatPr defaultRowHeight="14.4" x14ac:dyDescent="0.3"/>
  <cols>
    <col min="4" max="4" width="13.21875" customWidth="1"/>
    <col min="12" max="12" width="8.88671875" customWidth="1"/>
  </cols>
  <sheetData>
    <row r="1" spans="1:15" x14ac:dyDescent="0.3">
      <c r="A1" s="13" t="s">
        <v>23</v>
      </c>
      <c r="B1" s="13"/>
    </row>
    <row r="2" spans="1:15" x14ac:dyDescent="0.3">
      <c r="C2" s="12" t="s">
        <v>3</v>
      </c>
      <c r="J2" s="12" t="s">
        <v>7</v>
      </c>
    </row>
    <row r="3" spans="1:15" x14ac:dyDescent="0.3">
      <c r="B3" s="5" t="s">
        <v>11</v>
      </c>
      <c r="C3" s="1">
        <v>7</v>
      </c>
      <c r="D3" s="1">
        <v>6</v>
      </c>
      <c r="F3" s="1">
        <v>45</v>
      </c>
      <c r="G3" s="1">
        <v>2</v>
      </c>
      <c r="H3" s="5" t="s">
        <v>12</v>
      </c>
      <c r="I3" s="5" t="s">
        <v>15</v>
      </c>
      <c r="J3" s="1">
        <v>9</v>
      </c>
      <c r="K3" s="1">
        <v>6</v>
      </c>
      <c r="M3" s="1">
        <v>45</v>
      </c>
      <c r="N3" s="1">
        <v>2</v>
      </c>
      <c r="O3" s="5" t="s">
        <v>16</v>
      </c>
    </row>
    <row r="4" spans="1:15" x14ac:dyDescent="0.3">
      <c r="C4" s="1">
        <v>1</v>
      </c>
      <c r="D4" s="1">
        <v>-5</v>
      </c>
      <c r="F4" s="1">
        <v>5</v>
      </c>
      <c r="G4" s="1">
        <v>3</v>
      </c>
      <c r="J4" s="1">
        <v>9</v>
      </c>
      <c r="K4" s="1">
        <v>-5</v>
      </c>
      <c r="M4" s="1">
        <v>5</v>
      </c>
      <c r="N4" s="1">
        <v>3</v>
      </c>
    </row>
    <row r="6" spans="1:15" x14ac:dyDescent="0.3">
      <c r="B6" s="5" t="s">
        <v>13</v>
      </c>
      <c r="C6" s="1">
        <v>2</v>
      </c>
      <c r="D6" s="1">
        <v>4</v>
      </c>
      <c r="F6" s="1">
        <v>5</v>
      </c>
      <c r="G6" s="1">
        <v>4</v>
      </c>
      <c r="H6" s="5" t="s">
        <v>14</v>
      </c>
      <c r="I6" s="5" t="s">
        <v>17</v>
      </c>
      <c r="J6" s="1">
        <v>4</v>
      </c>
      <c r="K6" s="1">
        <v>-1</v>
      </c>
      <c r="M6" s="1">
        <v>5</v>
      </c>
      <c r="N6" s="1">
        <v>4</v>
      </c>
      <c r="O6" s="5" t="s">
        <v>18</v>
      </c>
    </row>
    <row r="7" spans="1:15" x14ac:dyDescent="0.3">
      <c r="C7" s="1">
        <v>9</v>
      </c>
      <c r="D7" s="1">
        <v>3</v>
      </c>
      <c r="F7" s="1">
        <v>6</v>
      </c>
      <c r="G7" s="1">
        <v>2</v>
      </c>
      <c r="J7" s="1">
        <v>7</v>
      </c>
      <c r="K7" s="1">
        <v>3</v>
      </c>
      <c r="M7" s="1">
        <v>6</v>
      </c>
      <c r="N7" s="1">
        <v>2</v>
      </c>
    </row>
    <row r="10" spans="1:15" x14ac:dyDescent="0.3">
      <c r="C10" s="5" t="s">
        <v>19</v>
      </c>
      <c r="D10" s="1">
        <v>311</v>
      </c>
      <c r="E10" s="1">
        <v>-27</v>
      </c>
      <c r="G10" s="5" t="s">
        <v>20</v>
      </c>
      <c r="H10" s="1" cm="1">
        <f t="array" ref="H10:I11">MMULT(C3:D4,M3:N4) + MMULT(F3:G4,M6:N7)</f>
        <v>582</v>
      </c>
      <c r="I10" s="1">
        <v>216</v>
      </c>
      <c r="K10" s="5" t="s">
        <v>24</v>
      </c>
      <c r="L10" s="1">
        <v>311</v>
      </c>
      <c r="M10" s="1">
        <v>-27</v>
      </c>
      <c r="N10" s="1">
        <v>582</v>
      </c>
      <c r="O10" s="1">
        <v>216</v>
      </c>
    </row>
    <row r="11" spans="1:15" x14ac:dyDescent="0.3">
      <c r="D11" s="1">
        <v>5</v>
      </c>
      <c r="E11" s="1">
        <v>35</v>
      </c>
      <c r="H11" s="1">
        <v>63</v>
      </c>
      <c r="I11" s="1">
        <v>13</v>
      </c>
      <c r="L11" s="1">
        <v>5</v>
      </c>
      <c r="M11" s="1">
        <v>35</v>
      </c>
      <c r="N11" s="1">
        <v>63</v>
      </c>
      <c r="O11" s="1">
        <v>13</v>
      </c>
    </row>
    <row r="12" spans="1:15" x14ac:dyDescent="0.3">
      <c r="L12" s="1">
        <v>102</v>
      </c>
      <c r="M12" s="1">
        <v>-1</v>
      </c>
      <c r="N12" s="1">
        <v>159</v>
      </c>
      <c r="O12" s="1">
        <v>44</v>
      </c>
    </row>
    <row r="13" spans="1:15" x14ac:dyDescent="0.3">
      <c r="C13" s="5" t="s">
        <v>21</v>
      </c>
      <c r="D13" s="1" cm="1">
        <f t="array" ref="D13:E14">MMULT(C6:D7,J3:K4) + MMULT(F6:G7,J6:K7)</f>
        <v>102</v>
      </c>
      <c r="E13" s="1">
        <v>-1</v>
      </c>
      <c r="G13" s="5" t="s">
        <v>22</v>
      </c>
      <c r="H13" s="1" cm="1">
        <f t="array" ref="H13:I14">MMULT(C6:D7,M3:N4) + MMULT(F6:G7,M6:N7)</f>
        <v>159</v>
      </c>
      <c r="I13" s="1">
        <v>44</v>
      </c>
      <c r="L13" s="1">
        <v>146</v>
      </c>
      <c r="M13" s="1">
        <v>39</v>
      </c>
      <c r="N13" s="1">
        <v>462</v>
      </c>
      <c r="O13" s="1">
        <v>55</v>
      </c>
    </row>
    <row r="14" spans="1:15" x14ac:dyDescent="0.3">
      <c r="D14" s="1">
        <v>146</v>
      </c>
      <c r="E14" s="1">
        <v>39</v>
      </c>
      <c r="H14" s="1">
        <v>462</v>
      </c>
      <c r="I14" s="1">
        <v>55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6338-F79A-4781-99E6-9FC86EAF42DE}">
  <dimension ref="A1:O14"/>
  <sheetViews>
    <sheetView zoomScale="111" zoomScaleNormal="100" workbookViewId="0">
      <selection activeCell="D13" sqref="D13"/>
    </sheetView>
  </sheetViews>
  <sheetFormatPr defaultRowHeight="14.4" x14ac:dyDescent="0.3"/>
  <sheetData>
    <row r="1" spans="1:15" x14ac:dyDescent="0.3">
      <c r="A1" s="13" t="s">
        <v>38</v>
      </c>
      <c r="B1" s="13"/>
    </row>
    <row r="2" spans="1:15" x14ac:dyDescent="0.3">
      <c r="C2" s="11" t="s">
        <v>4</v>
      </c>
      <c r="J2" s="11" t="s">
        <v>9</v>
      </c>
    </row>
    <row r="3" spans="1:15" x14ac:dyDescent="0.3">
      <c r="B3" s="5" t="s">
        <v>25</v>
      </c>
      <c r="C3" s="1">
        <v>9</v>
      </c>
      <c r="D3" s="1">
        <v>1</v>
      </c>
      <c r="F3" s="1">
        <v>3</v>
      </c>
      <c r="G3" s="1">
        <v>45</v>
      </c>
      <c r="H3" s="5" t="s">
        <v>26</v>
      </c>
      <c r="I3" s="5" t="s">
        <v>29</v>
      </c>
      <c r="J3" s="1">
        <v>5</v>
      </c>
      <c r="K3" s="1">
        <v>8</v>
      </c>
      <c r="M3" s="1">
        <v>7</v>
      </c>
      <c r="N3" s="1">
        <v>3</v>
      </c>
      <c r="O3" s="5" t="s">
        <v>30</v>
      </c>
    </row>
    <row r="4" spans="1:15" x14ac:dyDescent="0.3">
      <c r="C4" s="1">
        <v>0</v>
      </c>
      <c r="D4" s="1">
        <v>3</v>
      </c>
      <c r="F4" s="1">
        <v>73</v>
      </c>
      <c r="G4" s="1">
        <v>3</v>
      </c>
      <c r="J4" s="1">
        <v>2</v>
      </c>
      <c r="K4" s="1">
        <v>57</v>
      </c>
      <c r="M4" s="1">
        <v>1</v>
      </c>
      <c r="N4" s="1">
        <v>7</v>
      </c>
    </row>
    <row r="6" spans="1:15" x14ac:dyDescent="0.3">
      <c r="B6" s="5" t="s">
        <v>27</v>
      </c>
      <c r="C6" s="1">
        <v>7</v>
      </c>
      <c r="D6" s="1">
        <v>5</v>
      </c>
      <c r="F6" s="1">
        <v>0</v>
      </c>
      <c r="G6" s="1">
        <v>3</v>
      </c>
      <c r="H6" s="5" t="s">
        <v>28</v>
      </c>
      <c r="I6" s="5" t="s">
        <v>31</v>
      </c>
      <c r="J6" s="2">
        <v>5</v>
      </c>
      <c r="K6" s="1">
        <v>3</v>
      </c>
      <c r="M6" s="1">
        <v>2</v>
      </c>
      <c r="N6" s="1">
        <v>0</v>
      </c>
      <c r="O6" s="5" t="s">
        <v>32</v>
      </c>
    </row>
    <row r="7" spans="1:15" x14ac:dyDescent="0.3">
      <c r="C7" s="1">
        <v>6</v>
      </c>
      <c r="D7" s="1">
        <v>4</v>
      </c>
      <c r="F7" s="1">
        <v>2</v>
      </c>
      <c r="G7" s="1">
        <v>2</v>
      </c>
      <c r="J7" s="1">
        <v>1</v>
      </c>
      <c r="K7" s="3">
        <v>3</v>
      </c>
      <c r="M7" s="1">
        <v>3</v>
      </c>
      <c r="N7" s="1">
        <v>0</v>
      </c>
    </row>
    <row r="10" spans="1:15" x14ac:dyDescent="0.3">
      <c r="C10" s="5" t="s">
        <v>33</v>
      </c>
      <c r="D10" s="1" cm="1">
        <f t="array" ref="D10:E11">MMULT(C3:D4,J3:K4) + MMULT(F3:G4,J6:K7)</f>
        <v>107</v>
      </c>
      <c r="E10" s="1">
        <v>273</v>
      </c>
      <c r="G10" s="5" t="s">
        <v>34</v>
      </c>
      <c r="H10" s="1" cm="1">
        <f t="array" ref="H10:I11">MMULT(C3:D4,M3:N4) + MMULT(F3:G4,M6:N7)</f>
        <v>205</v>
      </c>
      <c r="I10" s="1">
        <v>34</v>
      </c>
      <c r="K10" s="5" t="s">
        <v>36</v>
      </c>
      <c r="L10" s="1">
        <v>107</v>
      </c>
      <c r="M10" s="1">
        <v>273</v>
      </c>
      <c r="N10" s="1">
        <v>205</v>
      </c>
      <c r="O10" s="1">
        <v>34</v>
      </c>
    </row>
    <row r="11" spans="1:15" x14ac:dyDescent="0.3">
      <c r="D11" s="1">
        <v>374</v>
      </c>
      <c r="E11" s="1">
        <v>399</v>
      </c>
      <c r="H11" s="1">
        <v>158</v>
      </c>
      <c r="I11" s="1">
        <v>21</v>
      </c>
      <c r="L11" s="1">
        <v>374</v>
      </c>
      <c r="M11" s="1">
        <v>399</v>
      </c>
      <c r="N11" s="1">
        <v>158</v>
      </c>
      <c r="O11" s="1">
        <v>21</v>
      </c>
    </row>
    <row r="12" spans="1:15" x14ac:dyDescent="0.3">
      <c r="L12" s="1">
        <v>48</v>
      </c>
      <c r="M12" s="1">
        <v>350</v>
      </c>
      <c r="N12" s="1">
        <v>63</v>
      </c>
      <c r="O12" s="1">
        <v>56</v>
      </c>
    </row>
    <row r="13" spans="1:15" x14ac:dyDescent="0.3">
      <c r="C13" s="5" t="s">
        <v>41</v>
      </c>
      <c r="D13" s="1" cm="1">
        <f t="array" ref="D13:E14">MMULT(C6:D7,J3:K4) + MMULT(F6:G7,J6:K7)</f>
        <v>48</v>
      </c>
      <c r="E13" s="1">
        <v>350</v>
      </c>
      <c r="G13" s="5" t="s">
        <v>35</v>
      </c>
      <c r="H13" s="1" cm="1">
        <f t="array" ref="H13:I14">MMULT(C6:D7,M3:N4) + MMULT(F6:G7,M6:N7)</f>
        <v>63</v>
      </c>
      <c r="I13" s="1">
        <v>56</v>
      </c>
      <c r="L13" s="1">
        <v>50</v>
      </c>
      <c r="M13" s="1">
        <v>288</v>
      </c>
      <c r="N13" s="1">
        <v>56</v>
      </c>
      <c r="O13" s="1">
        <v>46</v>
      </c>
    </row>
    <row r="14" spans="1:15" x14ac:dyDescent="0.3">
      <c r="D14" s="1">
        <v>50</v>
      </c>
      <c r="E14" s="1">
        <v>288</v>
      </c>
      <c r="H14" s="1">
        <v>56</v>
      </c>
      <c r="I14" s="1">
        <v>46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99BC-0521-4338-8B0A-7387BE9E3575}">
  <dimension ref="A1:L12"/>
  <sheetViews>
    <sheetView zoomScale="145" zoomScaleNormal="145" workbookViewId="0">
      <selection activeCell="B9" sqref="B9"/>
    </sheetView>
  </sheetViews>
  <sheetFormatPr defaultRowHeight="14.4" x14ac:dyDescent="0.3"/>
  <cols>
    <col min="3" max="6" width="4.77734375" customWidth="1"/>
    <col min="9" max="12" width="4.77734375" customWidth="1"/>
  </cols>
  <sheetData>
    <row r="1" spans="1:12" x14ac:dyDescent="0.3">
      <c r="A1" s="13" t="s">
        <v>39</v>
      </c>
      <c r="B1" s="13"/>
    </row>
    <row r="3" spans="1:12" x14ac:dyDescent="0.3">
      <c r="B3" s="5" t="s">
        <v>24</v>
      </c>
      <c r="C3" s="1">
        <v>311</v>
      </c>
      <c r="D3" s="1">
        <v>-27</v>
      </c>
      <c r="E3" s="1">
        <v>582</v>
      </c>
      <c r="F3" s="1">
        <v>216</v>
      </c>
      <c r="H3" s="5" t="s">
        <v>36</v>
      </c>
      <c r="I3" s="1">
        <v>107</v>
      </c>
      <c r="J3" s="1">
        <v>273</v>
      </c>
      <c r="K3" s="1">
        <v>205</v>
      </c>
      <c r="L3" s="1">
        <v>34</v>
      </c>
    </row>
    <row r="4" spans="1:12" x14ac:dyDescent="0.3">
      <c r="C4" s="1">
        <v>5</v>
      </c>
      <c r="D4" s="1">
        <v>35</v>
      </c>
      <c r="E4" s="1">
        <v>63</v>
      </c>
      <c r="F4" s="1">
        <v>13</v>
      </c>
      <c r="I4" s="1">
        <v>374</v>
      </c>
      <c r="J4" s="1">
        <v>399</v>
      </c>
      <c r="K4" s="1">
        <v>158</v>
      </c>
      <c r="L4" s="1">
        <v>21</v>
      </c>
    </row>
    <row r="5" spans="1:12" x14ac:dyDescent="0.3">
      <c r="C5" s="1">
        <v>102</v>
      </c>
      <c r="D5" s="1">
        <v>-1</v>
      </c>
      <c r="E5" s="1">
        <v>159</v>
      </c>
      <c r="F5" s="1">
        <v>44</v>
      </c>
      <c r="I5" s="1">
        <v>48</v>
      </c>
      <c r="J5" s="1">
        <v>350</v>
      </c>
      <c r="K5" s="1">
        <v>63</v>
      </c>
      <c r="L5" s="1">
        <v>56</v>
      </c>
    </row>
    <row r="6" spans="1:12" x14ac:dyDescent="0.3">
      <c r="C6" s="1">
        <v>146</v>
      </c>
      <c r="D6" s="1">
        <v>39</v>
      </c>
      <c r="E6" s="1">
        <v>462</v>
      </c>
      <c r="F6" s="1">
        <v>55</v>
      </c>
      <c r="I6" s="1">
        <v>50</v>
      </c>
      <c r="J6" s="1">
        <v>288</v>
      </c>
      <c r="K6" s="1">
        <v>56</v>
      </c>
      <c r="L6" s="1">
        <v>46</v>
      </c>
    </row>
    <row r="9" spans="1:12" x14ac:dyDescent="0.3">
      <c r="B9" s="5" t="s">
        <v>37</v>
      </c>
      <c r="C9" s="1">
        <f>C3 + I3</f>
        <v>418</v>
      </c>
      <c r="D9" s="1">
        <f t="shared" ref="D9:F9" si="0">D3 + J3</f>
        <v>246</v>
      </c>
      <c r="E9" s="1">
        <f t="shared" si="0"/>
        <v>787</v>
      </c>
      <c r="F9" s="1">
        <f t="shared" si="0"/>
        <v>250</v>
      </c>
    </row>
    <row r="10" spans="1:12" x14ac:dyDescent="0.3">
      <c r="C10" s="1">
        <f>C4 + I4</f>
        <v>379</v>
      </c>
      <c r="D10" s="1">
        <f t="shared" ref="D10:F10" si="1">D4 + J4</f>
        <v>434</v>
      </c>
      <c r="E10" s="1">
        <f t="shared" si="1"/>
        <v>221</v>
      </c>
      <c r="F10" s="1">
        <f t="shared" si="1"/>
        <v>34</v>
      </c>
    </row>
    <row r="11" spans="1:12" x14ac:dyDescent="0.3">
      <c r="C11" s="1">
        <f>C5 + I5</f>
        <v>150</v>
      </c>
      <c r="D11" s="1">
        <f t="shared" ref="D11:F11" si="2">D5 + J5</f>
        <v>349</v>
      </c>
      <c r="E11" s="1">
        <f t="shared" si="2"/>
        <v>222</v>
      </c>
      <c r="F11" s="1">
        <f t="shared" si="2"/>
        <v>100</v>
      </c>
    </row>
    <row r="12" spans="1:12" x14ac:dyDescent="0.3">
      <c r="C12" s="1">
        <f>C6 + I6</f>
        <v>196</v>
      </c>
      <c r="D12" s="1">
        <f t="shared" ref="D12:F12" si="3">D6 + J6</f>
        <v>327</v>
      </c>
      <c r="E12" s="1">
        <f t="shared" si="3"/>
        <v>518</v>
      </c>
      <c r="F12" s="1">
        <f t="shared" si="3"/>
        <v>101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C087-DF9A-4F85-A70D-5B56957E7E32}">
  <dimension ref="B1:N9"/>
  <sheetViews>
    <sheetView tabSelected="1" zoomScale="130" zoomScaleNormal="130" workbookViewId="0">
      <selection activeCell="N3" sqref="N3"/>
    </sheetView>
  </sheetViews>
  <sheetFormatPr defaultRowHeight="14.4" x14ac:dyDescent="0.3"/>
  <sheetData>
    <row r="1" spans="2:14" x14ac:dyDescent="0.3">
      <c r="C1" s="23" t="s">
        <v>43</v>
      </c>
      <c r="D1" s="23"/>
      <c r="E1" s="23"/>
      <c r="F1" s="23"/>
      <c r="G1" s="23"/>
      <c r="H1" s="23"/>
    </row>
    <row r="3" spans="2:14" x14ac:dyDescent="0.3">
      <c r="B3" s="24" t="s">
        <v>49</v>
      </c>
      <c r="C3" s="16" t="s">
        <v>3</v>
      </c>
      <c r="D3" s="16" t="s">
        <v>7</v>
      </c>
      <c r="E3" s="16" t="s">
        <v>42</v>
      </c>
      <c r="F3" s="16" t="s">
        <v>4</v>
      </c>
      <c r="G3" s="16" t="s">
        <v>9</v>
      </c>
      <c r="H3" s="5"/>
      <c r="I3" s="16" t="s">
        <v>3</v>
      </c>
      <c r="J3" s="16" t="s">
        <v>8</v>
      </c>
      <c r="K3" s="16" t="s">
        <v>42</v>
      </c>
      <c r="L3" s="16" t="s">
        <v>4</v>
      </c>
      <c r="M3" s="16" t="s">
        <v>10</v>
      </c>
      <c r="N3" s="22" t="s">
        <v>51</v>
      </c>
    </row>
    <row r="4" spans="2:14" x14ac:dyDescent="0.3">
      <c r="C4" s="16"/>
      <c r="D4" s="16"/>
      <c r="E4" s="16"/>
      <c r="F4" s="16"/>
      <c r="G4" s="16"/>
      <c r="H4" s="5"/>
      <c r="I4" s="16"/>
      <c r="J4" s="16"/>
      <c r="K4" s="16"/>
      <c r="L4" s="16"/>
      <c r="M4" s="16"/>
    </row>
    <row r="5" spans="2:14" x14ac:dyDescent="0.3">
      <c r="B5" s="24" t="s">
        <v>50</v>
      </c>
      <c r="C5" s="16" t="s">
        <v>5</v>
      </c>
      <c r="D5" s="16" t="s">
        <v>7</v>
      </c>
      <c r="E5" s="16" t="s">
        <v>42</v>
      </c>
      <c r="F5" s="16" t="s">
        <v>6</v>
      </c>
      <c r="G5" s="16" t="s">
        <v>9</v>
      </c>
      <c r="H5" s="5"/>
      <c r="I5" s="16" t="s">
        <v>5</v>
      </c>
      <c r="J5" s="16" t="s">
        <v>8</v>
      </c>
      <c r="K5" s="16" t="s">
        <v>42</v>
      </c>
      <c r="L5" s="16" t="s">
        <v>6</v>
      </c>
      <c r="M5" s="16" t="s">
        <v>10</v>
      </c>
      <c r="N5" s="22" t="s">
        <v>52</v>
      </c>
    </row>
    <row r="6" spans="2:14" x14ac:dyDescent="0.3">
      <c r="C6" s="14"/>
      <c r="D6" s="14"/>
      <c r="E6" s="14"/>
      <c r="F6" s="14"/>
      <c r="G6" s="14"/>
    </row>
    <row r="8" spans="2:14" x14ac:dyDescent="0.3">
      <c r="C8" s="19" t="s">
        <v>64</v>
      </c>
      <c r="D8" s="19"/>
      <c r="E8" s="19"/>
      <c r="F8" s="19"/>
      <c r="G8" s="19"/>
      <c r="H8" s="19"/>
      <c r="I8" s="20" t="s">
        <v>44</v>
      </c>
      <c r="J8" s="20"/>
      <c r="K8" s="20"/>
      <c r="L8" s="20"/>
    </row>
    <row r="9" spans="2:14" x14ac:dyDescent="0.3">
      <c r="C9" s="19"/>
      <c r="D9" s="19"/>
      <c r="E9" s="19"/>
      <c r="F9" s="19"/>
      <c r="G9" s="19"/>
      <c r="H9" s="19"/>
      <c r="I9" s="20"/>
      <c r="J9" s="20"/>
      <c r="K9" s="20"/>
      <c r="L9" s="20"/>
    </row>
  </sheetData>
  <mergeCells count="3">
    <mergeCell ref="C8:H9"/>
    <mergeCell ref="C1:H1"/>
    <mergeCell ref="I8:L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267-1AA8-4451-922B-B9A096C780C3}">
  <dimension ref="C1:N21"/>
  <sheetViews>
    <sheetView topLeftCell="A9" zoomScale="160" zoomScaleNormal="160" workbookViewId="0">
      <selection activeCell="J17" sqref="J17:N20"/>
    </sheetView>
  </sheetViews>
  <sheetFormatPr defaultRowHeight="14.4" x14ac:dyDescent="0.3"/>
  <sheetData>
    <row r="1" spans="3:14" x14ac:dyDescent="0.3">
      <c r="D1" s="23" t="s">
        <v>46</v>
      </c>
      <c r="E1" s="23"/>
      <c r="F1" s="23"/>
      <c r="G1" s="23"/>
      <c r="H1" s="23"/>
    </row>
    <row r="3" spans="3:14" ht="15.6" x14ac:dyDescent="0.3">
      <c r="D3" s="5" t="s">
        <v>57</v>
      </c>
      <c r="E3" s="18" t="s">
        <v>45</v>
      </c>
      <c r="F3" s="18"/>
      <c r="G3" s="18"/>
      <c r="H3" s="18"/>
      <c r="I3" s="19" t="s">
        <v>65</v>
      </c>
      <c r="J3" s="19"/>
      <c r="K3" s="19"/>
      <c r="L3" s="19"/>
      <c r="M3" s="19"/>
      <c r="N3" s="19"/>
    </row>
    <row r="4" spans="3:14" ht="15.6" x14ac:dyDescent="0.3">
      <c r="D4" s="5" t="s">
        <v>58</v>
      </c>
      <c r="E4" s="18" t="s">
        <v>47</v>
      </c>
      <c r="F4" s="18"/>
      <c r="G4" s="18"/>
      <c r="H4" s="18"/>
      <c r="I4" s="19"/>
      <c r="J4" s="19"/>
      <c r="K4" s="19"/>
      <c r="L4" s="19"/>
      <c r="M4" s="19"/>
      <c r="N4" s="19"/>
    </row>
    <row r="5" spans="3:14" ht="15.6" x14ac:dyDescent="0.3">
      <c r="D5" s="5" t="s">
        <v>59</v>
      </c>
      <c r="E5" s="18" t="s">
        <v>48</v>
      </c>
      <c r="F5" s="18"/>
      <c r="G5" s="18"/>
      <c r="H5" s="18"/>
    </row>
    <row r="6" spans="3:14" ht="15.6" x14ac:dyDescent="0.3">
      <c r="D6" s="5" t="s">
        <v>60</v>
      </c>
      <c r="E6" s="18" t="s">
        <v>53</v>
      </c>
      <c r="F6" s="18"/>
      <c r="G6" s="18"/>
      <c r="H6" s="18"/>
    </row>
    <row r="7" spans="3:14" ht="15.6" x14ac:dyDescent="0.3">
      <c r="D7" s="5" t="s">
        <v>61</v>
      </c>
      <c r="E7" s="18" t="s">
        <v>54</v>
      </c>
      <c r="F7" s="18"/>
      <c r="G7" s="18"/>
      <c r="H7" s="18"/>
    </row>
    <row r="8" spans="3:14" ht="15.6" x14ac:dyDescent="0.3">
      <c r="D8" s="5" t="s">
        <v>62</v>
      </c>
      <c r="E8" s="18" t="s">
        <v>55</v>
      </c>
      <c r="F8" s="18"/>
      <c r="G8" s="18"/>
      <c r="H8" s="18"/>
    </row>
    <row r="9" spans="3:14" ht="15.6" x14ac:dyDescent="0.3">
      <c r="D9" s="5" t="s">
        <v>63</v>
      </c>
      <c r="E9" s="18" t="s">
        <v>56</v>
      </c>
      <c r="F9" s="18"/>
      <c r="G9" s="18"/>
      <c r="H9" s="18"/>
    </row>
    <row r="12" spans="3:14" ht="15.6" x14ac:dyDescent="0.3">
      <c r="C12" s="24" t="s">
        <v>49</v>
      </c>
      <c r="D12" s="18" t="s">
        <v>66</v>
      </c>
      <c r="E12" s="18"/>
      <c r="F12" s="18"/>
      <c r="G12" s="18"/>
      <c r="I12" s="18" t="s">
        <v>67</v>
      </c>
      <c r="J12" s="18"/>
      <c r="K12" s="18"/>
      <c r="L12" s="18"/>
      <c r="M12" s="24" t="s">
        <v>51</v>
      </c>
    </row>
    <row r="13" spans="3:14" x14ac:dyDescent="0.3">
      <c r="C13" s="21"/>
      <c r="M13" s="21"/>
    </row>
    <row r="14" spans="3:14" ht="15.6" x14ac:dyDescent="0.3">
      <c r="C14" s="24" t="s">
        <v>50</v>
      </c>
      <c r="D14" s="18" t="s">
        <v>68</v>
      </c>
      <c r="E14" s="18"/>
      <c r="F14" s="18"/>
      <c r="G14" s="18"/>
      <c r="I14" s="18" t="s">
        <v>69</v>
      </c>
      <c r="J14" s="18"/>
      <c r="K14" s="18"/>
      <c r="L14" s="18"/>
      <c r="M14" s="24" t="s">
        <v>52</v>
      </c>
    </row>
    <row r="17" spans="3:14" ht="15.6" customHeight="1" x14ac:dyDescent="0.3">
      <c r="C17" s="13" t="s">
        <v>70</v>
      </c>
      <c r="D17" s="13"/>
      <c r="E17" s="18" t="s">
        <v>71</v>
      </c>
      <c r="F17" s="18"/>
      <c r="G17" s="18"/>
      <c r="H17" s="18"/>
      <c r="J17" s="26" t="s">
        <v>75</v>
      </c>
      <c r="K17" s="26"/>
      <c r="L17" s="26"/>
      <c r="M17" s="26"/>
      <c r="N17" s="26"/>
    </row>
    <row r="18" spans="3:14" ht="15.6" x14ac:dyDescent="0.3">
      <c r="E18" s="18" t="s">
        <v>72</v>
      </c>
      <c r="F18" s="18"/>
      <c r="G18" s="18"/>
      <c r="H18" s="18"/>
      <c r="J18" s="26"/>
      <c r="K18" s="26"/>
      <c r="L18" s="26"/>
      <c r="M18" s="26"/>
      <c r="N18" s="26"/>
    </row>
    <row r="19" spans="3:14" ht="15.6" x14ac:dyDescent="0.3">
      <c r="E19" s="18" t="s">
        <v>73</v>
      </c>
      <c r="F19" s="18"/>
      <c r="G19" s="18"/>
      <c r="H19" s="18"/>
      <c r="J19" s="26"/>
      <c r="K19" s="26"/>
      <c r="L19" s="26"/>
      <c r="M19" s="26"/>
      <c r="N19" s="26"/>
    </row>
    <row r="20" spans="3:14" ht="15.6" x14ac:dyDescent="0.35">
      <c r="E20" s="17" t="s">
        <v>74</v>
      </c>
      <c r="F20" s="17"/>
      <c r="G20" s="17"/>
      <c r="H20" s="17"/>
      <c r="J20" s="26"/>
      <c r="K20" s="26"/>
      <c r="L20" s="26"/>
      <c r="M20" s="26"/>
      <c r="N20" s="26"/>
    </row>
    <row r="21" spans="3:14" x14ac:dyDescent="0.3">
      <c r="G21" s="15"/>
      <c r="J21" s="25"/>
      <c r="K21" s="25"/>
      <c r="L21" s="25"/>
      <c r="M21" s="25"/>
    </row>
  </sheetData>
  <mergeCells count="19">
    <mergeCell ref="J17:N20"/>
    <mergeCell ref="C17:D17"/>
    <mergeCell ref="E17:H17"/>
    <mergeCell ref="E18:H18"/>
    <mergeCell ref="E19:H19"/>
    <mergeCell ref="E20:H20"/>
    <mergeCell ref="E8:H8"/>
    <mergeCell ref="E9:H9"/>
    <mergeCell ref="I3:N4"/>
    <mergeCell ref="D12:G12"/>
    <mergeCell ref="D14:G14"/>
    <mergeCell ref="I12:L12"/>
    <mergeCell ref="I14:L14"/>
    <mergeCell ref="E3:H3"/>
    <mergeCell ref="D1:H1"/>
    <mergeCell ref="E4:H4"/>
    <mergeCell ref="E5:H5"/>
    <mergeCell ref="E6:H6"/>
    <mergeCell ref="E7:H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input_result</vt:lpstr>
      <vt:lpstr>divide</vt:lpstr>
      <vt:lpstr>ae</vt:lpstr>
      <vt:lpstr>bg</vt:lpstr>
      <vt:lpstr>ae + bg</vt:lpstr>
      <vt:lpstr>strassen_1</vt:lpstr>
      <vt:lpstr>strassen_2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mazzocchin</dc:creator>
  <cp:lastModifiedBy>giovanni mazzocchin</cp:lastModifiedBy>
  <cp:lastPrinted>2024-01-14T16:03:40Z</cp:lastPrinted>
  <dcterms:created xsi:type="dcterms:W3CDTF">2024-01-14T15:59:08Z</dcterms:created>
  <dcterms:modified xsi:type="dcterms:W3CDTF">2024-01-17T16:50:47Z</dcterms:modified>
</cp:coreProperties>
</file>