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Sheet1" sheetId="1" state="visible" r:id="rId1"/>
    <sheet name="Sheet2" sheetId="2" state="visible" r:id="rId2"/>
  </sheets>
  <externalReferences>
    <externalReference r:id="rId3"/>
  </externalReferences>
  <definedNames>
    <definedName name="JenisPaket">INDEX([1]Source!$C$36:$C$37,MATCH([1]FORM!$V$74,[1]Source!$B$36:$B$37,0))</definedName>
    <definedName name="_xlnm.Print_Area" localSheetId="0">'Sheet1'!$A$1:$K$30</definedName>
    <definedName name="_xlnm._FilterDatabase" localSheetId="1" hidden="1">'Sheet2'!$W$2:$X$65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h:mm;@"/>
    <numFmt numFmtId="165" formatCode="[$-13809]hh:mm;@"/>
    <numFmt numFmtId="166" formatCode="yyyy/mm/dd;@"/>
    <numFmt numFmtId="167" formatCode="_(* #,##0_);_(* \(#,##0\);_(* &quot;-&quot;??_);_(@_)"/>
    <numFmt numFmtId="168" formatCode="[$-13809]dd/mm/yy;@"/>
  </numFmts>
  <fonts count="2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Yu Gothic"/>
      <family val="2"/>
      <b val="1"/>
      <i val="1"/>
      <color theme="1"/>
      <sz val="11"/>
    </font>
    <font>
      <name val="Arial Rounded MT Bold"/>
      <family val="2"/>
      <sz val="22"/>
    </font>
    <font>
      <name val="Arial Rounded MT Bold"/>
      <family val="2"/>
      <sz val="26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indexed="8"/>
      <sz val="11"/>
      <scheme val="minor"/>
    </font>
    <font>
      <name val="Calibri"/>
      <family val="2"/>
      <b val="1"/>
      <sz val="10"/>
      <scheme val="minor"/>
    </font>
    <font>
      <name val="Microsoft YaHei"/>
      <family val="2"/>
      <color rgb="FF171A1D"/>
      <sz val="11"/>
    </font>
    <font>
      <name val="Yu Gothic"/>
      <family val="2"/>
      <color theme="1" tint="0.0499893185216834"/>
      <sz val="11"/>
    </font>
    <font>
      <name val="Calibri"/>
      <family val="2"/>
      <color theme="1" tint="0.0499893185216834"/>
      <sz val="11"/>
      <scheme val="minor"/>
    </font>
    <font>
      <name val="Yu Gothic"/>
      <family val="2"/>
      <color theme="1" tint="0.0499893185216834"/>
      <sz val="8"/>
    </font>
    <font>
      <name val="Yu Gothic"/>
      <family val="2"/>
      <color theme="1" tint="0.0499893185216834"/>
      <sz val="9"/>
    </font>
    <font>
      <name val="Yu Gothic"/>
      <family val="2"/>
      <b val="1"/>
      <color theme="1" tint="0.0499893185216834"/>
      <sz val="14"/>
    </font>
    <font>
      <name val="Yu Gothic"/>
      <family val="2"/>
      <b val="1"/>
      <i val="1"/>
      <color theme="1" tint="0.0499893185216834"/>
      <sz val="12"/>
    </font>
    <font>
      <name val="Yu Gothic"/>
      <family val="2"/>
      <b val="1"/>
      <color theme="1" tint="0.0499893185216834"/>
      <sz val="11"/>
    </font>
    <font>
      <name val="Yu Gothic"/>
      <family val="2"/>
      <color theme="1" tint="0.0499893185216834"/>
      <sz val="11"/>
      <u val="single"/>
    </font>
    <font>
      <name val="Yu Gothic"/>
      <family val="2"/>
      <b val="1"/>
      <i val="1"/>
      <color theme="1" tint="0.0499893185216834"/>
      <sz val="9"/>
    </font>
    <font>
      <name val="PingFang SC,microsoft yahei,Pin"/>
      <sz val="11"/>
    </font>
    <font>
      <name val="Yu Gothic"/>
      <family val="2"/>
      <b val="1"/>
      <color theme="1"/>
      <sz val="16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19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1" fillId="0" borderId="0"/>
    <xf numFmtId="43" fontId="1" fillId="0" borderId="0"/>
    <xf numFmtId="0" fontId="14" fillId="0" borderId="0"/>
  </cellStyleXfs>
  <cellXfs count="11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9" fillId="0" borderId="0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1" xfId="0">
      <alignment horizontal="center" vertical="center"/>
    </xf>
    <xf numFmtId="0" fontId="10" fillId="0" borderId="0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49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/>
    </xf>
    <xf numFmtId="0" fontId="10" fillId="5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right" vertical="center"/>
    </xf>
    <xf numFmtId="0" fontId="0" fillId="0" borderId="0" pivotButton="0" quotePrefix="1" xfId="0"/>
    <xf numFmtId="0" fontId="14" fillId="0" borderId="0" pivotButton="0" quotePrefix="0" xfId="2"/>
    <xf numFmtId="0" fontId="14" fillId="0" borderId="0" pivotButton="0" quotePrefix="1" xfId="2"/>
    <xf numFmtId="0" fontId="3" fillId="3" borderId="14" applyAlignment="1" pivotButton="0" quotePrefix="0" xfId="0">
      <alignment vertical="center"/>
    </xf>
    <xf numFmtId="0" fontId="4" fillId="3" borderId="14" applyAlignment="1" pivotButton="0" quotePrefix="0" xfId="0">
      <alignment vertical="center"/>
    </xf>
    <xf numFmtId="0" fontId="5" fillId="0" borderId="14" applyAlignment="1" pivotButton="0" quotePrefix="0" xfId="0">
      <alignment horizontal="left" vertical="center"/>
    </xf>
    <xf numFmtId="0" fontId="5" fillId="0" borderId="14" applyAlignment="1" pivotButton="0" quotePrefix="0" xfId="0">
      <alignment horizontal="center" vertical="center"/>
    </xf>
    <xf numFmtId="0" fontId="6" fillId="0" borderId="14" applyAlignment="1" pivotButton="0" quotePrefix="0" xfId="0">
      <alignment horizontal="left" vertical="center"/>
    </xf>
    <xf numFmtId="0" fontId="15" fillId="2" borderId="14" applyAlignment="1" pivotButton="0" quotePrefix="0" xfId="0">
      <alignment horizontal="center" vertical="center"/>
    </xf>
    <xf numFmtId="14" fontId="15" fillId="2" borderId="14" applyAlignment="1" pivotButton="0" quotePrefix="0" xfId="0">
      <alignment horizontal="center" vertical="center"/>
    </xf>
    <xf numFmtId="15" fontId="2" fillId="0" borderId="4" applyAlignment="1" pivotButton="0" quotePrefix="0" xfId="0">
      <alignment horizontal="left" vertical="center"/>
    </xf>
    <xf numFmtId="14" fontId="0" fillId="0" borderId="0" pivotButton="0" quotePrefix="0" xfId="0"/>
    <xf numFmtId="15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right"/>
    </xf>
    <xf numFmtId="0" fontId="19" fillId="0" borderId="1" pivotButton="0" quotePrefix="0" xfId="0"/>
    <xf numFmtId="0" fontId="20" fillId="0" borderId="1" applyAlignment="1" pivotButton="0" quotePrefix="0" xfId="0">
      <alignment horizontal="right"/>
    </xf>
    <xf numFmtId="0" fontId="17" fillId="0" borderId="6" applyAlignment="1" pivotButton="0" quotePrefix="0" xfId="0">
      <alignment horizontal="left"/>
    </xf>
    <xf numFmtId="0" fontId="17" fillId="0" borderId="0" applyAlignment="1" pivotButton="0" quotePrefix="0" xfId="0">
      <alignment horizontal="right"/>
    </xf>
    <xf numFmtId="0" fontId="23" fillId="0" borderId="0" pivotButton="0" quotePrefix="0" xfId="0"/>
    <xf numFmtId="0" fontId="17" fillId="0" borderId="8" pivotButton="0" quotePrefix="0" xfId="0"/>
    <xf numFmtId="0" fontId="17" fillId="0" borderId="6" pivotButton="0" quotePrefix="0" xfId="0"/>
    <xf numFmtId="166" fontId="17" fillId="0" borderId="9" applyAlignment="1" pivotButton="0" quotePrefix="1" xfId="0">
      <alignment horizontal="center"/>
    </xf>
    <xf numFmtId="165" fontId="17" fillId="0" borderId="9" pivotButton="0" quotePrefix="1" xfId="0"/>
    <xf numFmtId="49" fontId="17" fillId="0" borderId="9" pivotButton="0" quotePrefix="0" xfId="0"/>
    <xf numFmtId="0" fontId="17" fillId="0" borderId="12" pivotButton="0" quotePrefix="0" xfId="0"/>
    <xf numFmtId="0" fontId="17" fillId="0" borderId="9" pivotButton="0" quotePrefix="0" xfId="0"/>
    <xf numFmtId="0" fontId="17" fillId="0" borderId="13" pivotButton="0" quotePrefix="0" xfId="0"/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15" fontId="17" fillId="0" borderId="0" applyAlignment="1" pivotButton="0" quotePrefix="0" xfId="0">
      <alignment horizontal="center" vertical="center"/>
    </xf>
    <xf numFmtId="0" fontId="25" fillId="0" borderId="0" pivotButton="0" quotePrefix="0" xfId="0"/>
    <xf numFmtId="0" fontId="17" fillId="0" borderId="1" pivotButton="0" quotePrefix="0" xfId="0"/>
    <xf numFmtId="0" fontId="15" fillId="2" borderId="15" applyAlignment="1" pivotButton="0" quotePrefix="0" xfId="0">
      <alignment horizontal="center" vertical="center"/>
    </xf>
    <xf numFmtId="0" fontId="26" fillId="0" borderId="0" pivotButton="0" quotePrefix="0" xfId="0"/>
    <xf numFmtId="167" fontId="0" fillId="0" borderId="0" pivotButton="0" quotePrefix="0" xfId="0"/>
    <xf numFmtId="14" fontId="0" fillId="5" borderId="0" pivotButton="0" quotePrefix="0" xfId="0"/>
    <xf numFmtId="0" fontId="14" fillId="0" borderId="0" pivotButton="0" quotePrefix="1" xfId="2"/>
    <xf numFmtId="0" fontId="22" fillId="0" borderId="3" applyAlignment="1" pivotButton="0" quotePrefix="0" xfId="0">
      <alignment horizontal="center" vertical="center"/>
    </xf>
    <xf numFmtId="0" fontId="22" fillId="0" borderId="4" applyAlignment="1" pivotButton="0" quotePrefix="0" xfId="0">
      <alignment horizontal="center" vertical="center"/>
    </xf>
    <xf numFmtId="0" fontId="22" fillId="0" borderId="5" applyAlignment="1" pivotButton="0" quotePrefix="0" xfId="0">
      <alignment horizontal="center" vertical="center"/>
    </xf>
    <xf numFmtId="164" fontId="17" fillId="0" borderId="9" applyAlignment="1" pivotButton="0" quotePrefix="1" xfId="0">
      <alignment horizontal="left"/>
    </xf>
    <xf numFmtId="164" fontId="17" fillId="0" borderId="9" applyAlignment="1" pivotButton="0" quotePrefix="0" xfId="0">
      <alignment horizontal="left"/>
    </xf>
    <xf numFmtId="0" fontId="24" fillId="0" borderId="3" applyAlignment="1" pivotButton="0" quotePrefix="0" xfId="0">
      <alignment horizontal="left"/>
    </xf>
    <xf numFmtId="0" fontId="24" fillId="0" borderId="4" applyAlignment="1" pivotButton="0" quotePrefix="0" xfId="0">
      <alignment horizontal="left"/>
    </xf>
    <xf numFmtId="0" fontId="24" fillId="0" borderId="5" applyAlignment="1" pivotButton="0" quotePrefix="0" xfId="0">
      <alignment horizontal="left"/>
    </xf>
    <xf numFmtId="0" fontId="17" fillId="0" borderId="9" applyAlignment="1" pivotButton="0" quotePrefix="0" xfId="0">
      <alignment horizontal="left"/>
    </xf>
    <xf numFmtId="0" fontId="17" fillId="0" borderId="6" applyAlignment="1" pivotButton="0" quotePrefix="0" xfId="0">
      <alignment horizontal="left" vertical="top" wrapText="1"/>
    </xf>
    <xf numFmtId="0" fontId="17" fillId="0" borderId="0" applyAlignment="1" pivotButton="0" quotePrefix="0" xfId="0">
      <alignment horizontal="left" vertical="top" wrapText="1"/>
    </xf>
    <xf numFmtId="0" fontId="17" fillId="0" borderId="8" applyAlignment="1" pivotButton="0" quotePrefix="0" xfId="0">
      <alignment horizontal="left" vertical="top" wrapText="1"/>
    </xf>
    <xf numFmtId="0" fontId="17" fillId="0" borderId="10" applyAlignment="1" pivotButton="0" quotePrefix="0" xfId="0">
      <alignment horizontal="left" vertical="top" wrapText="1"/>
    </xf>
    <xf numFmtId="0" fontId="17" fillId="0" borderId="7" applyAlignment="1" pivotButton="0" quotePrefix="0" xfId="0">
      <alignment horizontal="left" vertical="top" wrapText="1"/>
    </xf>
    <xf numFmtId="0" fontId="17" fillId="0" borderId="11" applyAlignment="1" pivotButton="0" quotePrefix="0" xfId="0">
      <alignment horizontal="left" vertical="top" wrapText="1"/>
    </xf>
    <xf numFmtId="15" fontId="17" fillId="0" borderId="9" applyAlignment="1" pivotButton="0" quotePrefix="0" xfId="0">
      <alignment horizontal="left"/>
    </xf>
    <xf numFmtId="15" fontId="17" fillId="0" borderId="9" applyAlignment="1" pivotButton="0" quotePrefix="1" xfId="0">
      <alignment horizontal="left"/>
    </xf>
    <xf numFmtId="0" fontId="27" fillId="6" borderId="16" applyAlignment="1" pivotButton="0" quotePrefix="0" xfId="0">
      <alignment horizontal="center" vertical="center"/>
    </xf>
    <xf numFmtId="0" fontId="27" fillId="6" borderId="1" applyAlignment="1" pivotButton="0" quotePrefix="0" xfId="0">
      <alignment horizontal="center" vertical="center"/>
    </xf>
    <xf numFmtId="0" fontId="27" fillId="6" borderId="17" applyAlignment="1" pivotButton="0" quotePrefix="0" xfId="0">
      <alignment horizontal="center" vertical="center"/>
    </xf>
    <xf numFmtId="0" fontId="5" fillId="0" borderId="14" applyAlignment="1" applyProtection="1" pivotButton="0" quotePrefix="0" xfId="0">
      <alignment horizontal="left" vertical="center"/>
      <protection locked="0" hidden="0"/>
    </xf>
    <xf numFmtId="167" fontId="5" fillId="0" borderId="14" applyAlignment="1" applyProtection="1" pivotButton="0" quotePrefix="0" xfId="1">
      <alignment horizontal="left" vertical="center"/>
      <protection locked="0" hidden="0"/>
    </xf>
    <xf numFmtId="15" fontId="7" fillId="4" borderId="12" applyAlignment="1" applyProtection="1" pivotButton="0" quotePrefix="1" xfId="0">
      <alignment horizontal="left" vertical="center" wrapText="1"/>
      <protection locked="0" hidden="0"/>
    </xf>
    <xf numFmtId="15" fontId="7" fillId="4" borderId="13" applyAlignment="1" applyProtection="1" pivotButton="0" quotePrefix="1" xfId="0">
      <alignment horizontal="left" vertical="center" wrapText="1"/>
      <protection locked="0" hidden="0"/>
    </xf>
    <xf numFmtId="15" fontId="7" fillId="4" borderId="14" applyAlignment="1" applyProtection="1" pivotButton="0" quotePrefix="1" xfId="0">
      <alignment horizontal="left" vertical="center"/>
      <protection locked="0" hidden="0"/>
    </xf>
    <xf numFmtId="15" fontId="7" fillId="4" borderId="14" applyAlignment="1" applyProtection="1" pivotButton="0" quotePrefix="0" xfId="0">
      <alignment horizontal="left" vertical="center"/>
      <protection locked="0" hidden="0"/>
    </xf>
    <xf numFmtId="15" fontId="8" fillId="0" borderId="14" applyAlignment="1" applyProtection="1" pivotButton="0" quotePrefix="1" xfId="0">
      <alignment horizontal="left" vertical="center"/>
      <protection locked="0" hidden="0"/>
    </xf>
    <xf numFmtId="15" fontId="8" fillId="0" borderId="14" applyAlignment="1" applyProtection="1" pivotButton="0" quotePrefix="0" xfId="0">
      <alignment horizontal="left" vertical="center"/>
      <protection locked="0" hidden="0"/>
    </xf>
    <xf numFmtId="14" fontId="5" fillId="0" borderId="14" applyAlignment="1" applyProtection="1" pivotButton="0" quotePrefix="0" xfId="0">
      <alignment horizontal="left" vertical="center"/>
      <protection locked="0" hidden="0"/>
    </xf>
    <xf numFmtId="165" fontId="8" fillId="4" borderId="14" applyAlignment="1" applyProtection="1" pivotButton="0" quotePrefix="0" xfId="0">
      <alignment horizontal="left" vertical="center"/>
      <protection locked="0" hidden="0"/>
    </xf>
    <xf numFmtId="0" fontId="21" fillId="0" borderId="2" applyAlignment="1" pivotButton="0" quotePrefix="0" xfId="0">
      <alignment horizontal="center"/>
    </xf>
    <xf numFmtId="168" fontId="17" fillId="0" borderId="7" applyAlignment="1" pivotButton="0" quotePrefix="1" xfId="0">
      <alignment horizontal="left"/>
    </xf>
    <xf numFmtId="168" fontId="17" fillId="0" borderId="7" applyAlignment="1" pivotButton="0" quotePrefix="0" xfId="0">
      <alignment horizontal="left"/>
    </xf>
    <xf numFmtId="49" fontId="17" fillId="0" borderId="9" applyAlignment="1" pivotButton="0" quotePrefix="1" xfId="0">
      <alignment horizontal="left"/>
    </xf>
    <xf numFmtId="49" fontId="17" fillId="0" borderId="9" applyAlignment="1" pivotButton="0" quotePrefix="0" xfId="0">
      <alignment horizontal="left"/>
    </xf>
    <xf numFmtId="0" fontId="0" fillId="0" borderId="13" applyProtection="1" pivotButton="0" quotePrefix="0" xfId="0">
      <protection locked="0" hidden="0"/>
    </xf>
    <xf numFmtId="167" fontId="5" fillId="0" borderId="14" applyAlignment="1" applyProtection="1" pivotButton="0" quotePrefix="0" xfId="1">
      <alignment horizontal="left" vertical="center"/>
      <protection locked="0" hidden="0"/>
    </xf>
    <xf numFmtId="0" fontId="0" fillId="0" borderId="2" pivotButton="0" quotePrefix="0" xfId="0"/>
    <xf numFmtId="15" fontId="7" fillId="4" borderId="14" applyAlignment="1" applyProtection="1" pivotButton="0" quotePrefix="1" xfId="0">
      <alignment horizontal="left" vertical="center" wrapText="1"/>
      <protection locked="0" hidden="0"/>
    </xf>
    <xf numFmtId="0" fontId="22" fillId="0" borderId="2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168" fontId="17" fillId="0" borderId="7" applyAlignment="1" pivotButton="0" quotePrefix="1" xfId="0">
      <alignment horizontal="left"/>
    </xf>
    <xf numFmtId="0" fontId="0" fillId="0" borderId="7" pivotButton="0" quotePrefix="0" xfId="0"/>
    <xf numFmtId="164" fontId="17" fillId="0" borderId="9" applyAlignment="1" pivotButton="0" quotePrefix="1" xfId="0">
      <alignment horizontal="left"/>
    </xf>
    <xf numFmtId="0" fontId="0" fillId="0" borderId="9" pivotButton="0" quotePrefix="0" xfId="0"/>
    <xf numFmtId="0" fontId="24" fillId="0" borderId="21" applyAlignment="1" pivotButton="0" quotePrefix="0" xfId="0">
      <alignment horizontal="left"/>
    </xf>
    <xf numFmtId="0" fontId="17" fillId="0" borderId="22" applyAlignment="1" pivotButton="0" quotePrefix="0" xfId="0">
      <alignment horizontal="left" vertical="top" wrapText="1"/>
    </xf>
    <xf numFmtId="0" fontId="0" fillId="0" borderId="8" pivotButton="0" quotePrefix="0" xfId="0"/>
    <xf numFmtId="0" fontId="0" fillId="0" borderId="6" pivotButton="0" quotePrefix="0" xfId="0"/>
    <xf numFmtId="165" fontId="8" fillId="4" borderId="14" applyAlignment="1" applyProtection="1" pivotButton="0" quotePrefix="0" xfId="0">
      <alignment horizontal="left" vertical="center"/>
      <protection locked="0" hidden="0"/>
    </xf>
    <xf numFmtId="166" fontId="17" fillId="0" borderId="9" applyAlignment="1" pivotButton="0" quotePrefix="1" xfId="0">
      <alignment horizontal="center"/>
    </xf>
    <xf numFmtId="165" fontId="17" fillId="0" borderId="9" pivotButton="0" quotePrefix="1" xfId="0"/>
    <xf numFmtId="0" fontId="0" fillId="0" borderId="10" pivotButton="0" quotePrefix="0" xfId="0"/>
    <xf numFmtId="0" fontId="0" fillId="0" borderId="11" pivotButton="0" quotePrefix="0" xfId="0"/>
    <xf numFmtId="0" fontId="27" fillId="6" borderId="18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7" pivotButton="0" quotePrefix="0" xfId="0"/>
    <xf numFmtId="164" fontId="0" fillId="0" borderId="0" pivotButton="0" quotePrefix="0" xfId="0"/>
    <xf numFmtId="165" fontId="0" fillId="0" borderId="0" pivotButton="0" quotePrefix="0" xfId="0"/>
    <xf numFmtId="167" fontId="0" fillId="0" borderId="0" pivotButton="0" quotePrefix="0" xfId="0"/>
  </cellXfs>
  <cellStyles count="3">
    <cellStyle name="Normal" xfId="0" builtinId="0"/>
    <cellStyle name="Comma" xfId="1" builtinId="3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NETWORK_SOC999</author>
  </authors>
  <commentList>
    <comment ref="D13" authorId="0" shapeId="0">
      <text>
        <t xml:space="preserve">NETWORK_SOC999:
</t>
      </text>
    </comment>
    <comment ref="D14" authorId="0" shapeId="0">
      <text>
        <t xml:space="preserve">NETWORK_SOC999: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/Relationships>
</file>

<file path=xl/drawings/_rels/drawing2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19</col>
      <colOff>33618</colOff>
      <row>0</row>
      <rowOff>78441</rowOff>
    </from>
    <to>
      <col>19</col>
      <colOff>604769</colOff>
      <row>2</row>
      <rowOff>528</rowOff>
    </to>
    <pic macro="[0]!Cetak">
      <nvPicPr>
        <cNvPr id="4" name="Picture 3"/>
        <cNvPicPr>
          <a:picLocks noChangeAspect="1"/>
        </cNvPicPr>
      </nvPicPr>
      <blipFill>
        <a:blip cstate="print" r:embed="rId2">
          <clrChange>
            <clrFrom/>
            <clrTo/>
          </clrChange>
        </a:blip>
        <a:stretch>
          <a:fillRect/>
        </a:stretch>
      </blipFill>
      <spPr>
        <a:xfrm>
          <a:off x="13917706" y="78441"/>
          <a:ext cx="571151" cy="58104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367393</colOff>
      <row>23</row>
      <rowOff>136071</rowOff>
    </from>
    <to>
      <col>2</col>
      <colOff>302821</colOff>
      <row>28</row>
      <rowOff>85107</rowOff>
    </to>
    <pic>
      <nvPicPr>
        <cNvPr id="7" name="Picture 6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367393" y="5959928"/>
          <a:ext cx="1160071" cy="11736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323850</colOff>
      <row>0</row>
      <rowOff>57150</rowOff>
    </from>
    <to>
      <col>10</col>
      <colOff>696354</colOff>
      <row>1</row>
      <rowOff>213616</rowOff>
    </to>
    <pic>
      <nvPicPr>
        <cNvPr id="8" name="Picture 7" descr="x" title="x"/>
        <cNvPicPr>
          <a:picLocks noChangeAspect="1"/>
        </cNvPicPr>
      </nvPicPr>
      <blipFill>
        <a:blip r:embed="rId4"/>
        <a:srcRect l="4141" t="23437" r="4889" b="20313"/>
        <a:stretch>
          <a:fillRect/>
        </a:stretch>
      </blipFill>
      <spPr>
        <a:xfrm>
          <a:off x="5086350" y="57150"/>
          <a:ext cx="1963179" cy="575566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517072</colOff>
      <row>16</row>
      <rowOff>122464</rowOff>
    </from>
    <ext cx="1523214" cy="887772"/>
    <pic>
      <nvPicPr>
        <cNvPr id="6" name="Picture 5"/>
        <cNvPicPr>
          <a:picLocks noChangeAspect="1"/>
        </cNvPicPr>
      </nvPicPr>
      <blipFill>
        <a:blip r:embed="rId1"/>
        <a:srcRect l="29998" r="29998"/>
        <a:stretch>
          <a:fillRect/>
        </a:stretch>
      </blipFill>
      <spPr>
        <a:xfrm>
          <a:off x="517072" y="4231821"/>
          <a:ext cx="1523214" cy="887772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1901638</colOff>
      <row>14</row>
      <rowOff>128925</rowOff>
    </from>
    <ext cx="1228725" cy="579848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2538132" y="2674901"/>
          <a:ext cx="1228725" cy="579848"/>
        </a:xfrm>
        <a:prstGeom prst="rect">
          <avLst/>
        </a:prstGeom>
        <a:ln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Desktop-hk57drd\jangan%20dihapus\MINTA%20TOLONG%20JANGAN%20DIHAPUS%20BOLO\SURAT%20JALA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"/>
      <sheetName val="HistoryInput"/>
      <sheetName val="Source"/>
      <sheetName val="AIRPORT"/>
      <sheetName val="Sheet2"/>
    </sheetNames>
    <sheetDataSet>
      <sheetData sheetId="0">
        <row r="74">
          <cell r="V74" t="str">
            <v>EZ</v>
          </cell>
        </row>
      </sheetData>
      <sheetData sheetId="1"/>
      <sheetData sheetId="2">
        <row r="36">
          <cell r="B36" t="str">
            <v>EZ</v>
          </cell>
        </row>
        <row r="37">
          <cell r="B37" t="str">
            <v>ECO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AC126"/>
  <sheetViews>
    <sheetView tabSelected="1" zoomScaleNormal="100" workbookViewId="0">
      <selection activeCell="L9" sqref="L9"/>
    </sheetView>
  </sheetViews>
  <sheetFormatPr baseColWidth="8" defaultRowHeight="15"/>
  <cols>
    <col width="13.28515625" bestFit="1" customWidth="1" min="4" max="4"/>
    <col width="12.42578125" customWidth="1" min="5" max="5"/>
    <col width="5.5703125" customWidth="1" min="9" max="9"/>
    <col width="11" customWidth="1" min="11" max="11"/>
    <col width="36.7109375" customWidth="1" min="15" max="15"/>
    <col width="18.7109375" bestFit="1" customWidth="1" min="16" max="16"/>
    <col width="9.28515625" customWidth="1" min="17" max="17"/>
    <col width="13.28515625" customWidth="1" min="18" max="18"/>
    <col width="19.28515625" customWidth="1" min="21" max="21"/>
    <col width="18.28515625" customWidth="1" min="22" max="22"/>
    <col width="17.5703125" customWidth="1" min="27" max="27"/>
    <col width="16" bestFit="1" customWidth="1" min="29" max="29"/>
  </cols>
  <sheetData>
    <row r="1" ht="33" customHeight="1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30" t="n"/>
      <c r="O1" s="15" t="inlineStr">
        <is>
          <t>FORM SURAT JALAN</t>
        </is>
      </c>
      <c r="P1" s="16" t="n"/>
      <c r="Q1" s="16" t="n"/>
      <c r="R1" s="16" t="n"/>
    </row>
    <row r="2" ht="18.75" customHeight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30" t="n"/>
      <c r="O2" s="17" t="inlineStr">
        <is>
          <t>Rute</t>
        </is>
      </c>
      <c r="P2" s="18" t="inlineStr">
        <is>
          <t>:</t>
        </is>
      </c>
      <c r="Q2" s="77" t="inlineStr">
        <is>
          <t>TCKAA171</t>
        </is>
      </c>
      <c r="R2" s="92" t="n"/>
    </row>
    <row r="3" ht="16.5" customHeight="1">
      <c r="A3" s="31" t="n"/>
      <c r="B3" s="31" t="n"/>
      <c r="C3" s="31" t="n"/>
      <c r="D3" s="31" t="n"/>
      <c r="E3" s="31" t="n"/>
      <c r="F3" s="31" t="n"/>
      <c r="G3" s="31" t="n"/>
      <c r="H3" s="31" t="n"/>
      <c r="I3" s="31" t="n"/>
      <c r="J3" s="31" t="n"/>
      <c r="K3" s="32" t="inlineStr">
        <is>
          <t>Jl. Adi Sumarmo No.291 Klodran, Colomadu</t>
        </is>
      </c>
      <c r="L3" s="30" t="n"/>
      <c r="O3" s="17" t="inlineStr">
        <is>
          <t>Jenis Paket</t>
        </is>
      </c>
      <c r="P3" s="18" t="inlineStr">
        <is>
          <t>:</t>
        </is>
      </c>
      <c r="Q3" s="77" t="inlineStr">
        <is>
          <t>EZ</t>
        </is>
      </c>
      <c r="R3" s="92" t="n"/>
    </row>
    <row r="4" ht="17.25" customHeight="1" thickBot="1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4" t="inlineStr">
        <is>
          <t>Karanganyar, Jawa Tengah</t>
        </is>
      </c>
      <c r="L4" s="30" t="n"/>
      <c r="O4" s="17" t="n"/>
      <c r="P4" s="18" t="n"/>
      <c r="Q4" s="93" t="n"/>
      <c r="R4" s="92" t="n"/>
    </row>
    <row r="5" ht="24.75" customHeight="1" thickTop="1">
      <c r="A5" s="87" t="inlineStr">
        <is>
          <t>SURAT JALAN</t>
        </is>
      </c>
      <c r="B5" s="94" t="n"/>
      <c r="C5" s="94" t="n"/>
      <c r="D5" s="94" t="n"/>
      <c r="E5" s="94" t="n"/>
      <c r="F5" s="94" t="n"/>
      <c r="G5" s="94" t="n"/>
      <c r="H5" s="94" t="n"/>
      <c r="I5" s="94" t="n"/>
      <c r="J5" s="94" t="n"/>
      <c r="K5" s="94" t="n"/>
      <c r="L5" s="30" t="n"/>
      <c r="O5" s="17" t="inlineStr">
        <is>
          <t>No. Polisi</t>
        </is>
      </c>
      <c r="P5" s="18" t="inlineStr">
        <is>
          <t>:</t>
        </is>
      </c>
      <c r="Q5" s="95" t="inlineStr">
        <is>
          <t>AB 8250 EI</t>
        </is>
      </c>
      <c r="R5" s="92" t="n"/>
    </row>
    <row r="6" ht="19.5" customHeight="1">
      <c r="A6" s="96" t="inlineStr">
        <is>
          <t>SOCTCSUJ05102/20250302EZ</t>
        </is>
      </c>
      <c r="B6" s="97" t="n"/>
      <c r="C6" s="97" t="n"/>
      <c r="D6" s="97" t="n"/>
      <c r="E6" s="97" t="n"/>
      <c r="F6" s="97" t="n"/>
      <c r="G6" s="97" t="n"/>
      <c r="H6" s="97" t="n"/>
      <c r="I6" s="97" t="n"/>
      <c r="J6" s="97" t="n"/>
      <c r="K6" s="98" t="n"/>
      <c r="L6" s="30" t="n"/>
      <c r="O6" s="17" t="n"/>
      <c r="P6" s="18" t="n"/>
      <c r="Q6" s="77">
        <f>_xlfn.IFNA(VLOOKUP(Q5,Sheet2!$AA$3:$AC$59,3,FALSE),"")</f>
        <v/>
      </c>
      <c r="R6" s="92" t="n"/>
    </row>
    <row r="7" ht="18.75" customHeight="1">
      <c r="A7" s="35" t="inlineStr">
        <is>
          <t>Tanggal</t>
        </is>
      </c>
      <c r="B7" s="36" t="n"/>
      <c r="C7" s="36" t="inlineStr">
        <is>
          <t>:</t>
        </is>
      </c>
      <c r="D7" s="99" t="inlineStr">
        <is>
          <t>02/03/2025</t>
        </is>
      </c>
      <c r="E7" s="100" t="n"/>
      <c r="F7" s="100" t="n"/>
      <c r="G7" s="29" t="n"/>
      <c r="H7" s="37" t="inlineStr">
        <is>
          <t>Tujuan :</t>
        </is>
      </c>
      <c r="I7" s="29" t="n"/>
      <c r="J7" s="29" t="n"/>
      <c r="K7" s="38" t="n"/>
      <c r="L7" s="30" t="n"/>
      <c r="O7" s="17" t="inlineStr">
        <is>
          <t>Driver</t>
        </is>
      </c>
      <c r="P7" s="18" t="inlineStr">
        <is>
          <t>:</t>
        </is>
      </c>
      <c r="Q7" s="81" t="inlineStr">
        <is>
          <t>HARSYA</t>
        </is>
      </c>
      <c r="R7" s="92" t="n"/>
    </row>
    <row r="8" ht="18.75" customHeight="1">
      <c r="A8" s="39" t="inlineStr">
        <is>
          <t>Jam Out</t>
        </is>
      </c>
      <c r="B8" s="36" t="n"/>
      <c r="C8" s="36" t="inlineStr">
        <is>
          <t>:</t>
        </is>
      </c>
      <c r="D8" s="101" t="inlineStr">
        <is>
          <t>08:01</t>
        </is>
      </c>
      <c r="E8" s="102" t="n"/>
      <c r="F8" s="102" t="n"/>
      <c r="G8" s="29" t="n"/>
      <c r="H8" s="103" t="inlineStr">
        <is>
          <t>TCSUJ051</t>
        </is>
      </c>
      <c r="I8" s="97" t="n"/>
      <c r="J8" s="97" t="n"/>
      <c r="K8" s="98" t="n"/>
      <c r="L8" s="30" t="n"/>
      <c r="O8" s="17" t="n"/>
      <c r="P8" s="18" t="n"/>
      <c r="Q8" s="83" t="n"/>
      <c r="R8" s="92" t="n"/>
    </row>
    <row r="9" ht="18.75" customHeight="1">
      <c r="A9" s="39" t="inlineStr">
        <is>
          <t>No. Polisi</t>
        </is>
      </c>
      <c r="B9" s="36" t="n"/>
      <c r="C9" s="36" t="inlineStr">
        <is>
          <t>:</t>
        </is>
      </c>
      <c r="D9" s="65" t="inlineStr">
        <is>
          <t>AB8294DT</t>
        </is>
      </c>
      <c r="E9" s="102" t="n"/>
      <c r="F9" s="102" t="n"/>
      <c r="G9" s="29" t="n"/>
      <c r="H9" s="104" t="inlineStr">
        <is>
          <t xml:space="preserve"> Jl. Solo-Sukoharjo, Sawah, Sidorejo, Kec. Bendosari, Kabupaten Sukoharjo, Jawa Tengah 57527</t>
        </is>
      </c>
      <c r="K9" s="105" t="n"/>
      <c r="L9" s="30" t="n"/>
      <c r="O9" s="19" t="inlineStr">
        <is>
          <t>Mengetahui</t>
        </is>
      </c>
      <c r="P9" s="18" t="inlineStr">
        <is>
          <t>:</t>
        </is>
      </c>
      <c r="Q9" s="77" t="inlineStr">
        <is>
          <t>WIJANARKO</t>
        </is>
      </c>
      <c r="R9" s="92" t="n"/>
    </row>
    <row r="10" ht="18.75" customHeight="1">
      <c r="A10" s="39" t="inlineStr">
        <is>
          <t>Driver</t>
        </is>
      </c>
      <c r="B10" s="36" t="n"/>
      <c r="C10" s="36" t="inlineStr">
        <is>
          <t>:</t>
        </is>
      </c>
      <c r="D10" s="72" t="inlineStr">
        <is>
          <t xml:space="preserve">TAUFAN </t>
        </is>
      </c>
      <c r="E10" s="102" t="n"/>
      <c r="F10" s="102" t="n"/>
      <c r="G10" s="29" t="n"/>
      <c r="H10" s="106" t="n"/>
      <c r="K10" s="105" t="n"/>
      <c r="L10" s="30" t="n"/>
      <c r="O10" s="17" t="n"/>
      <c r="P10" s="18" t="n"/>
      <c r="Q10" s="85" t="n"/>
      <c r="R10" s="92" t="n"/>
    </row>
    <row r="11" ht="18.75" customHeight="1">
      <c r="A11" s="39" t="inlineStr">
        <is>
          <t>Jenis Kendaraan</t>
        </is>
      </c>
      <c r="B11" s="36" t="n"/>
      <c r="C11" s="36" t="inlineStr">
        <is>
          <t>:</t>
        </is>
      </c>
      <c r="D11" s="65" t="inlineStr">
        <is>
          <t>CDDL</t>
        </is>
      </c>
      <c r="E11" s="102" t="n"/>
      <c r="F11" s="102" t="n"/>
      <c r="G11" s="29" t="n"/>
      <c r="H11" s="106" t="n"/>
      <c r="K11" s="105" t="n"/>
      <c r="L11" s="30" t="n"/>
      <c r="O11" s="19" t="inlineStr">
        <is>
          <t>Buat</t>
        </is>
      </c>
      <c r="P11" s="18" t="inlineStr">
        <is>
          <t>:</t>
        </is>
      </c>
      <c r="Q11" s="107" t="inlineStr">
        <is>
          <t>20.45</t>
        </is>
      </c>
      <c r="R11" s="92" t="n"/>
    </row>
    <row r="12" ht="18.75" customHeight="1">
      <c r="A12" s="39" t="inlineStr">
        <is>
          <t>No. Tlp Driver</t>
        </is>
      </c>
      <c r="B12" s="36" t="n"/>
      <c r="C12" s="36" t="inlineStr">
        <is>
          <t>:</t>
        </is>
      </c>
      <c r="D12" s="73" t="inlineStr">
        <is>
          <t>081575147636</t>
        </is>
      </c>
      <c r="E12" s="102" t="n"/>
      <c r="F12" s="102" t="n"/>
      <c r="G12" s="29" t="n"/>
      <c r="H12" s="106" t="n"/>
      <c r="K12" s="105" t="n"/>
      <c r="L12" s="30" t="n"/>
      <c r="O12" s="17" t="inlineStr">
        <is>
          <t>Admin Duty</t>
        </is>
      </c>
      <c r="P12" s="18" t="inlineStr">
        <is>
          <t>:</t>
        </is>
      </c>
      <c r="Q12" s="77" t="inlineStr">
        <is>
          <t>Pamungkas</t>
        </is>
      </c>
      <c r="R12" s="92" t="n"/>
    </row>
    <row r="13" ht="18.75" customHeight="1">
      <c r="A13" s="39" t="inlineStr">
        <is>
          <t>Waktu Cetak</t>
        </is>
      </c>
      <c r="B13" s="36" t="n"/>
      <c r="C13" s="36" t="inlineStr">
        <is>
          <t>:</t>
        </is>
      </c>
      <c r="D13" s="108" t="inlineStr">
        <is>
          <t>02/03/2025</t>
        </is>
      </c>
      <c r="E13" s="109" t="n"/>
      <c r="F13" s="42" t="n"/>
      <c r="G13" s="29" t="n"/>
      <c r="H13" s="110" t="n"/>
      <c r="I13" s="100" t="n"/>
      <c r="J13" s="100" t="n"/>
      <c r="K13" s="111" t="n"/>
      <c r="L13" s="30" t="n"/>
      <c r="O13" s="17" t="inlineStr">
        <is>
          <t>KODE TUGAS</t>
        </is>
      </c>
      <c r="P13" s="18" t="inlineStr">
        <is>
          <t>:</t>
        </is>
      </c>
      <c r="Q13" s="77" t="inlineStr">
        <is>
          <t>ZXZB25005530871</t>
        </is>
      </c>
      <c r="R13" s="92" t="n"/>
    </row>
    <row r="14" ht="18.75" customHeight="1">
      <c r="A14" s="39" t="inlineStr">
        <is>
          <t>Ritase</t>
        </is>
      </c>
      <c r="B14" s="29" t="n"/>
      <c r="C14" s="36" t="inlineStr">
        <is>
          <t>:</t>
        </is>
      </c>
      <c r="D14" s="90" t="inlineStr">
        <is>
          <t>02</t>
        </is>
      </c>
      <c r="E14" s="102" t="n"/>
      <c r="F14" s="102" t="n"/>
      <c r="G14" s="29" t="n"/>
      <c r="H14" s="43" t="inlineStr">
        <is>
          <t>Layanan :</t>
        </is>
      </c>
      <c r="I14" s="44" t="inlineStr">
        <is>
          <t>EZ</t>
        </is>
      </c>
      <c r="J14" s="44" t="n"/>
      <c r="K14" s="45" t="n"/>
      <c r="L14" s="30" t="n"/>
    </row>
    <row r="15" ht="19.5" customHeight="1" thickBot="1">
      <c r="A15" s="51" t="n"/>
      <c r="B15" s="51" t="n"/>
      <c r="C15" s="51" t="n"/>
      <c r="D15" s="51" t="n"/>
      <c r="E15" s="51" t="n"/>
      <c r="F15" s="51" t="n"/>
      <c r="G15" s="51" t="n"/>
      <c r="H15" s="51" t="inlineStr">
        <is>
          <t>Kode Tugas :</t>
        </is>
      </c>
      <c r="I15" s="51" t="n"/>
      <c r="J15" s="51" t="inlineStr">
        <is>
          <t>ZXZB25005489651</t>
        </is>
      </c>
      <c r="K15" s="51" t="n"/>
      <c r="L15" s="30" t="n"/>
    </row>
    <row r="16" ht="27" customHeight="1" thickBot="1" thickTop="1">
      <c r="A16" s="112" t="inlineStr">
        <is>
          <t>SHUTTLE VENDOR KABUL</t>
        </is>
      </c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  <c r="K16" s="114" t="n"/>
      <c r="L16" s="30" t="n"/>
      <c r="O16" s="55">
        <f>TODAY()</f>
        <v/>
      </c>
      <c r="R16" s="25" t="n"/>
    </row>
    <row r="17" ht="24" customHeight="1" thickTop="1">
      <c r="A17" s="46" t="n"/>
      <c r="B17" s="46" t="inlineStr">
        <is>
          <t>Dibuat Oleh</t>
        </is>
      </c>
      <c r="C17" s="46" t="n"/>
      <c r="D17" s="29" t="n"/>
      <c r="E17" s="29" t="n"/>
      <c r="F17" s="46" t="inlineStr">
        <is>
          <t>Driver</t>
        </is>
      </c>
      <c r="G17" s="47" t="n"/>
      <c r="H17" s="29" t="n"/>
      <c r="I17" s="29" t="n"/>
      <c r="J17" s="46" t="inlineStr">
        <is>
          <t>Penerima</t>
        </is>
      </c>
      <c r="K17" s="47" t="n"/>
      <c r="L17" s="30" t="n"/>
    </row>
    <row r="18" ht="18.75" customHeight="1">
      <c r="A18" s="46" t="n"/>
      <c r="B18" s="46" t="n"/>
      <c r="C18" s="46" t="n"/>
      <c r="D18" s="29" t="n"/>
      <c r="E18" s="29" t="n"/>
      <c r="F18" s="46" t="n"/>
      <c r="G18" s="29" t="n"/>
      <c r="H18" s="29" t="n"/>
      <c r="I18" s="29" t="n"/>
      <c r="J18" s="46" t="n"/>
      <c r="K18" s="29" t="n"/>
      <c r="L18" s="30" t="n"/>
      <c r="O18" s="22" t="n"/>
    </row>
    <row r="19" ht="18.75" customHeight="1">
      <c r="A19" s="46" t="n"/>
      <c r="B19" s="46" t="n"/>
      <c r="C19" s="46" t="n"/>
      <c r="D19" s="29" t="n"/>
      <c r="E19" s="29" t="n"/>
      <c r="F19" s="46" t="n"/>
      <c r="G19" s="29" t="n"/>
      <c r="H19" s="29" t="n"/>
      <c r="I19" s="29" t="n"/>
      <c r="J19" s="46" t="n"/>
      <c r="K19" s="29" t="n"/>
      <c r="L19" s="30" t="n"/>
    </row>
    <row r="20" ht="18.75" customHeight="1">
      <c r="A20" s="46" t="n"/>
      <c r="B20" s="46" t="inlineStr">
        <is>
          <t>(...........................)</t>
        </is>
      </c>
      <c r="C20" s="46" t="n"/>
      <c r="D20" s="29" t="n"/>
      <c r="E20" s="29" t="n"/>
      <c r="F20" s="46" t="inlineStr">
        <is>
          <t>(...........................)</t>
        </is>
      </c>
      <c r="G20" s="29" t="n"/>
      <c r="H20" s="29" t="n"/>
      <c r="I20" s="29" t="n"/>
      <c r="J20" s="46" t="inlineStr">
        <is>
          <t>(...........................)</t>
        </is>
      </c>
      <c r="K20" s="29" t="n"/>
      <c r="L20" s="30" t="n"/>
    </row>
    <row r="21" ht="18.75" customHeight="1">
      <c r="A21" s="29" t="n"/>
      <c r="B21" s="48">
        <f>Q12</f>
        <v/>
      </c>
      <c r="C21" s="48" t="n"/>
      <c r="D21" s="29" t="n"/>
      <c r="E21" s="29" t="n"/>
      <c r="F21" s="49" t="inlineStr">
        <is>
          <t xml:space="preserve">TAUFAN </t>
        </is>
      </c>
      <c r="G21" s="29" t="n"/>
      <c r="H21" s="29" t="n"/>
      <c r="I21" s="29" t="n"/>
      <c r="J21" s="46" t="inlineStr">
        <is>
          <t>(Jam : .....................)</t>
        </is>
      </c>
      <c r="K21" s="29" t="n"/>
      <c r="L21" s="30" t="n"/>
      <c r="O21" s="20" t="inlineStr">
        <is>
          <t xml:space="preserve">No.Surat Jalan </t>
        </is>
      </c>
      <c r="P21" s="20" t="inlineStr">
        <is>
          <t>Tanggal Operasi</t>
        </is>
      </c>
      <c r="Q21" s="20" t="inlineStr">
        <is>
          <t>Nama Rute</t>
        </is>
      </c>
      <c r="R21" s="20" t="inlineStr">
        <is>
          <t>Plat Nomor</t>
        </is>
      </c>
      <c r="S21" s="20" t="inlineStr">
        <is>
          <t>Jenis Mobil</t>
        </is>
      </c>
      <c r="T21" s="20" t="inlineStr">
        <is>
          <t>Jenis Trip</t>
        </is>
      </c>
      <c r="U21" s="21" t="inlineStr">
        <is>
          <t>Jadwal Keberangkatan</t>
        </is>
      </c>
      <c r="V21" s="20" t="inlineStr">
        <is>
          <t>Waktu Berangkat Mobil</t>
        </is>
      </c>
      <c r="W21" s="20" t="inlineStr">
        <is>
          <t>Colly</t>
        </is>
      </c>
      <c r="X21" s="20" t="inlineStr">
        <is>
          <t>CW</t>
        </is>
      </c>
      <c r="Y21" s="20" t="inlineStr">
        <is>
          <t>Waktu Rilis</t>
        </is>
      </c>
      <c r="Z21" s="20" t="inlineStr">
        <is>
          <t>Layanan</t>
        </is>
      </c>
      <c r="AA21" s="20" t="inlineStr">
        <is>
          <t>Admin / SPV</t>
        </is>
      </c>
      <c r="AB21" s="20" t="inlineStr">
        <is>
          <t>Vendor</t>
        </is>
      </c>
      <c r="AC21" s="52" t="inlineStr">
        <is>
          <t>KODE TUGAS</t>
        </is>
      </c>
    </row>
    <row r="22" ht="18.75" customHeight="1">
      <c r="A22" s="29" t="n"/>
      <c r="B22" s="48" t="n"/>
      <c r="C22" s="48" t="n"/>
      <c r="D22" s="29" t="n"/>
      <c r="E22" s="29" t="n"/>
      <c r="F22" s="29" t="n"/>
      <c r="G22" s="29" t="n"/>
      <c r="H22" s="29" t="n"/>
      <c r="I22" s="29" t="n"/>
      <c r="J22" s="46" t="n"/>
      <c r="K22" s="29" t="n"/>
      <c r="L22" s="30" t="n"/>
      <c r="O22">
        <f>A6</f>
        <v/>
      </c>
      <c r="P22" s="23">
        <f>O16</f>
        <v/>
      </c>
      <c r="Q22">
        <f>Q2</f>
        <v/>
      </c>
      <c r="R22" s="24">
        <f>Q5</f>
        <v/>
      </c>
      <c r="S22">
        <f>D11</f>
        <v/>
      </c>
      <c r="T22" s="25">
        <f>D14</f>
        <v/>
      </c>
      <c r="U22" s="23">
        <f>D7</f>
        <v/>
      </c>
      <c r="V22" s="115">
        <f>D8</f>
        <v/>
      </c>
      <c r="Y22" s="116">
        <f>Q11</f>
        <v/>
      </c>
      <c r="Z22">
        <f>Q3</f>
        <v/>
      </c>
      <c r="AA22">
        <f>Q12&amp;"/"&amp;Q9</f>
        <v/>
      </c>
      <c r="AB22" s="117">
        <f>Q6</f>
        <v/>
      </c>
      <c r="AC22">
        <f>Q13</f>
        <v/>
      </c>
    </row>
    <row r="23" ht="18.75" customHeight="1">
      <c r="A23" s="47" t="n"/>
      <c r="B23" s="47" t="n"/>
      <c r="C23" s="47" t="n"/>
      <c r="D23" s="29" t="n"/>
      <c r="E23" s="29" t="n"/>
      <c r="F23" s="47" t="n"/>
      <c r="G23" s="47" t="n"/>
      <c r="H23" s="50" t="n"/>
      <c r="I23" s="29" t="n"/>
      <c r="J23" s="29" t="n"/>
      <c r="K23" s="29" t="n"/>
      <c r="L23" s="30" t="n"/>
    </row>
    <row r="24" ht="18.75" customHeight="1">
      <c r="A24" s="29" t="n"/>
      <c r="B24" s="29" t="n"/>
      <c r="C24" s="29" t="n"/>
      <c r="D24" s="29" t="n"/>
      <c r="E24" s="29" t="n"/>
      <c r="F24" s="29" t="n"/>
      <c r="G24" s="29" t="n"/>
      <c r="H24" s="50" t="n"/>
      <c r="I24" s="50" t="n"/>
      <c r="J24" s="29" t="n"/>
      <c r="K24" s="29" t="n"/>
      <c r="L24" s="30" t="n"/>
    </row>
    <row r="25" ht="18.75" customHeight="1">
      <c r="A25" s="46" t="n"/>
      <c r="B25" s="46" t="inlineStr">
        <is>
          <t>Mengetahui</t>
        </is>
      </c>
      <c r="C25" s="46" t="n"/>
      <c r="D25" s="29" t="n"/>
      <c r="E25" s="29" t="n"/>
      <c r="F25" s="46" t="inlineStr">
        <is>
          <t>Security</t>
        </is>
      </c>
      <c r="G25" s="47" t="n"/>
      <c r="H25" s="29" t="n"/>
      <c r="I25" s="29" t="n"/>
      <c r="J25" s="46" t="inlineStr">
        <is>
          <t>Coordinator Transporter</t>
        </is>
      </c>
      <c r="K25" s="47" t="n"/>
      <c r="L25" s="30" t="n"/>
    </row>
    <row r="26" ht="18.75" customHeight="1">
      <c r="A26" s="46" t="n"/>
      <c r="B26" s="46" t="n"/>
      <c r="C26" s="46" t="n"/>
      <c r="D26" s="29" t="n"/>
      <c r="E26" s="29" t="n"/>
      <c r="F26" s="46" t="n"/>
      <c r="G26" s="29" t="n"/>
      <c r="H26" s="29" t="n"/>
      <c r="I26" s="29" t="n"/>
      <c r="J26" s="46" t="n"/>
      <c r="K26" s="29" t="n"/>
      <c r="L26" s="30" t="n"/>
    </row>
    <row r="27" ht="18.75" customHeight="1">
      <c r="A27" s="46" t="n"/>
      <c r="B27" s="46" t="n"/>
      <c r="C27" s="46" t="n"/>
      <c r="D27" s="29" t="n"/>
      <c r="E27" s="29" t="n"/>
      <c r="F27" s="46" t="n"/>
      <c r="G27" s="29" t="n"/>
      <c r="H27" s="29" t="n"/>
      <c r="I27" s="29" t="n"/>
      <c r="J27" s="46" t="n"/>
      <c r="K27" s="29" t="n"/>
      <c r="L27" s="30" t="n"/>
    </row>
    <row r="28" ht="18.75" customHeight="1">
      <c r="A28" s="46" t="n"/>
      <c r="B28" s="46" t="inlineStr">
        <is>
          <t>(...........................)</t>
        </is>
      </c>
      <c r="C28" s="46" t="n"/>
      <c r="D28" s="29" t="n"/>
      <c r="E28" s="29" t="n"/>
      <c r="F28" s="46" t="inlineStr">
        <is>
          <t>(...........................)</t>
        </is>
      </c>
      <c r="G28" s="29" t="n"/>
      <c r="H28" s="29" t="n"/>
      <c r="I28" s="29" t="n"/>
      <c r="J28" s="46" t="inlineStr">
        <is>
          <t>( Tri Basuki )</t>
        </is>
      </c>
      <c r="K28" s="29" t="n"/>
      <c r="L28" s="30" t="n"/>
    </row>
    <row r="29" ht="18.75" customHeight="1">
      <c r="A29" s="29" t="n"/>
      <c r="B29" s="48">
        <f>Q9</f>
        <v/>
      </c>
      <c r="C29" s="48" t="n"/>
      <c r="D29" s="29" t="n"/>
      <c r="E29" s="29" t="n"/>
      <c r="F29" s="48" t="n"/>
      <c r="G29" s="29" t="n"/>
      <c r="H29" s="29" t="n"/>
      <c r="I29" s="29" t="n"/>
      <c r="J29" s="46" t="inlineStr">
        <is>
          <t>(Jam : .....................)</t>
        </is>
      </c>
      <c r="K29" s="29" t="n"/>
      <c r="L29" s="30" t="n"/>
    </row>
    <row r="30" ht="18.75" customHeight="1">
      <c r="A30" s="47" t="n"/>
      <c r="B30" s="47" t="n"/>
      <c r="C30" s="47" t="n"/>
      <c r="D30" s="29" t="n"/>
      <c r="E30" s="29" t="n"/>
      <c r="F30" s="47" t="n"/>
      <c r="G30" s="47" t="n"/>
      <c r="H30" s="50" t="n"/>
      <c r="I30" s="29" t="n"/>
      <c r="J30" s="29" t="n"/>
      <c r="K30" s="29" t="n"/>
      <c r="L30" s="30" t="n"/>
    </row>
    <row r="31">
      <c r="A31" s="30" t="n"/>
      <c r="B31" s="30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30" t="n"/>
      <c r="L31" s="30" t="n"/>
    </row>
    <row r="32">
      <c r="A32" s="30" t="n"/>
      <c r="B32" s="30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30" t="n"/>
      <c r="L32" s="30" t="n"/>
    </row>
    <row r="33">
      <c r="A33" s="30" t="n"/>
      <c r="B33" s="30" t="n"/>
      <c r="C33" s="30" t="n"/>
      <c r="D33" s="30" t="n"/>
      <c r="E33" s="30" t="n"/>
      <c r="F33" s="30" t="n"/>
      <c r="G33" s="30" t="n"/>
      <c r="H33" s="30" t="n"/>
      <c r="I33" s="30" t="n"/>
      <c r="J33" s="30" t="n"/>
      <c r="K33" s="30" t="n"/>
      <c r="L33" s="30" t="n"/>
    </row>
    <row r="34">
      <c r="A34" s="30" t="n"/>
      <c r="B34" s="30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30" t="n"/>
      <c r="L34" s="30" t="n"/>
    </row>
    <row r="35">
      <c r="L35" s="30" t="n"/>
    </row>
    <row r="36">
      <c r="L36" s="30" t="n"/>
    </row>
    <row r="37">
      <c r="L37" s="30" t="n"/>
    </row>
    <row r="38">
      <c r="L38" s="30" t="n"/>
    </row>
    <row r="39">
      <c r="L39" s="30" t="n"/>
    </row>
    <row r="40">
      <c r="L40" s="30" t="n"/>
    </row>
    <row r="41">
      <c r="L41" s="30" t="n"/>
    </row>
    <row r="42">
      <c r="L42" s="30" t="n"/>
    </row>
    <row r="43">
      <c r="L43" s="30" t="n"/>
    </row>
    <row r="44">
      <c r="L44" s="30" t="n"/>
    </row>
    <row r="116">
      <c r="D116" t="inlineStr">
        <is>
          <t>DC NGUWER</t>
        </is>
      </c>
      <c r="E116" t="inlineStr">
        <is>
          <t>AB  8048 ET</t>
        </is>
      </c>
      <c r="F116" t="inlineStr">
        <is>
          <t>CDD</t>
        </is>
      </c>
      <c r="G116" t="n">
        <v>2</v>
      </c>
      <c r="J116" t="n">
        <v>0</v>
      </c>
    </row>
    <row r="126">
      <c r="L126" t="inlineStr">
        <is>
          <t>TRAGA</t>
        </is>
      </c>
    </row>
  </sheetData>
  <mergeCells count="24">
    <mergeCell ref="Q13:R13"/>
    <mergeCell ref="Q7:R7"/>
    <mergeCell ref="D11:F11"/>
    <mergeCell ref="Q3:R3"/>
    <mergeCell ref="Q12:R12"/>
    <mergeCell ref="D7:F7"/>
    <mergeCell ref="Q8:R8"/>
    <mergeCell ref="A6:K6"/>
    <mergeCell ref="H8:K8"/>
    <mergeCell ref="Q5:R5"/>
    <mergeCell ref="A16:K16"/>
    <mergeCell ref="D12:F12"/>
    <mergeCell ref="Q10:R10"/>
    <mergeCell ref="D9:F9"/>
    <mergeCell ref="D8:F8"/>
    <mergeCell ref="Q4:R4"/>
    <mergeCell ref="D14:F14"/>
    <mergeCell ref="Q6:R6"/>
    <mergeCell ref="Q9:R9"/>
    <mergeCell ref="A5:K5"/>
    <mergeCell ref="D10:F10"/>
    <mergeCell ref="H9:K13"/>
    <mergeCell ref="Q2:R2"/>
    <mergeCell ref="Q11:R11"/>
  </mergeCells>
  <pageMargins left="0.7" right="0.7" top="0.75" bottom="0.75" header="0.3" footer="0.3"/>
  <pageSetup orientation="portrait" paperSize="9" scale="82" horizontalDpi="203" verticalDpi="203"/>
  <drawing r:id="rId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AF74"/>
  <sheetViews>
    <sheetView zoomScale="85" zoomScaleNormal="85" workbookViewId="0">
      <selection activeCell="E17" sqref="E17"/>
    </sheetView>
  </sheetViews>
  <sheetFormatPr baseColWidth="8" defaultRowHeight="15"/>
  <cols>
    <col width="9.28515625" customWidth="1" style="1" min="1" max="1"/>
    <col width="27.7109375" customWidth="1" style="1" min="2" max="2"/>
    <col width="119.42578125" bestFit="1" customWidth="1" style="1" min="3" max="3"/>
    <col width="17.5703125" customWidth="1" style="1" min="4" max="5"/>
    <col width="3.7109375" customWidth="1" style="1" min="6" max="6"/>
    <col width="9.28515625" customWidth="1" style="1" min="7" max="7"/>
    <col width="3.7109375" customWidth="1" style="1" min="8" max="8"/>
    <col width="28.28515625" customWidth="1" style="1" min="9" max="9"/>
    <col width="3.7109375" customWidth="1" style="1" min="10" max="10"/>
    <col width="10.28515625" bestFit="1" customWidth="1" style="1" min="11" max="11"/>
    <col width="3.7109375" customWidth="1" style="1" min="12" max="12"/>
    <col width="25.28515625" bestFit="1" customWidth="1" style="1" min="13" max="13"/>
    <col width="3.7109375" customWidth="1" style="1" min="14" max="14"/>
    <col width="39.28515625" customWidth="1" style="1" min="15" max="15"/>
    <col width="3.7109375" customWidth="1" style="1" min="16" max="16"/>
    <col width="11.7109375" customWidth="1" style="1" min="17" max="17"/>
    <col width="13.7109375" bestFit="1" customWidth="1" min="21" max="21"/>
    <col width="14.7109375" customWidth="1" min="23" max="23"/>
    <col width="15.7109375" customWidth="1" min="24" max="24"/>
    <col width="17.28515625" customWidth="1" min="27" max="27"/>
    <col width="17.28515625" customWidth="1" min="29" max="29"/>
  </cols>
  <sheetData>
    <row r="2" ht="15.75" customHeight="1">
      <c r="B2" s="1" t="inlineStr">
        <is>
          <t>Rute:</t>
        </is>
      </c>
      <c r="D2" s="1" t="inlineStr">
        <is>
          <t>Comodity:</t>
        </is>
      </c>
      <c r="G2" s="1" t="inlineStr">
        <is>
          <t>Mobil:</t>
        </is>
      </c>
      <c r="I2" s="1" t="inlineStr">
        <is>
          <t>Vendor</t>
        </is>
      </c>
      <c r="K2" s="1" t="inlineStr">
        <is>
          <t>Ritase</t>
        </is>
      </c>
      <c r="M2" s="1" t="inlineStr">
        <is>
          <t>Admin</t>
        </is>
      </c>
      <c r="O2" s="2" t="inlineStr">
        <is>
          <t>SPV</t>
        </is>
      </c>
      <c r="P2" s="3" t="n"/>
      <c r="Q2" s="1" t="inlineStr">
        <is>
          <t>CTK</t>
        </is>
      </c>
      <c r="U2" t="inlineStr">
        <is>
          <t>KR</t>
        </is>
      </c>
      <c r="W2" t="inlineStr">
        <is>
          <t>S</t>
        </is>
      </c>
      <c r="X2" t="inlineStr">
        <is>
          <t>S</t>
        </is>
      </c>
      <c r="AA2" t="inlineStr">
        <is>
          <t>plat</t>
        </is>
      </c>
      <c r="AB2" t="inlineStr">
        <is>
          <t>Type</t>
        </is>
      </c>
      <c r="AC2" t="inlineStr">
        <is>
          <t>Vendor</t>
        </is>
      </c>
      <c r="AD2" s="1" t="n">
        <v>171</v>
      </c>
    </row>
    <row r="3">
      <c r="A3" s="4" t="n"/>
      <c r="B3" s="10" t="inlineStr">
        <is>
          <t>TCKAA171</t>
        </is>
      </c>
      <c r="C3" s="11" t="inlineStr">
        <is>
          <t>Jl. Adi Sucipto No.30, Kenaiban, Blulukan, Kec. Colomadu, Kabupaten Karanganyar, Jawa Tengah 57174</t>
        </is>
      </c>
      <c r="D3" s="4" t="inlineStr">
        <is>
          <t>BAGGING KARUNG</t>
        </is>
      </c>
      <c r="E3" s="4" t="inlineStr">
        <is>
          <t>PAKET</t>
        </is>
      </c>
      <c r="F3" s="4" t="n"/>
      <c r="G3" s="4" t="inlineStr">
        <is>
          <t>CDD</t>
        </is>
      </c>
      <c r="H3" s="4" t="n"/>
      <c r="I3" s="4" t="inlineStr">
        <is>
          <t>KABUL</t>
        </is>
      </c>
      <c r="J3" s="4" t="n"/>
      <c r="K3" s="5" t="inlineStr">
        <is>
          <t>01</t>
        </is>
      </c>
      <c r="L3" s="4" t="n"/>
      <c r="M3" s="4" t="inlineStr">
        <is>
          <t>Pamungkas</t>
        </is>
      </c>
      <c r="N3" s="4" t="n"/>
      <c r="O3" s="6" t="inlineStr">
        <is>
          <t>Rahmad Subiantoro</t>
        </is>
      </c>
      <c r="P3" s="7" t="n"/>
      <c r="Q3" s="5" t="inlineStr">
        <is>
          <t>01.45</t>
        </is>
      </c>
      <c r="R3" s="5" t="inlineStr">
        <is>
          <t>02.00</t>
        </is>
      </c>
      <c r="S3" s="5" t="inlineStr">
        <is>
          <t>01</t>
        </is>
      </c>
      <c r="U3" s="4" t="inlineStr">
        <is>
          <t>WIJANARKO</t>
        </is>
      </c>
      <c r="W3" s="13" t="inlineStr">
        <is>
          <t>AAN</t>
        </is>
      </c>
      <c r="X3" s="56" t="inlineStr">
        <is>
          <t>085809489862</t>
        </is>
      </c>
      <c r="AA3" t="inlineStr">
        <is>
          <t>B9757UXY</t>
        </is>
      </c>
      <c r="AB3" t="inlineStr">
        <is>
          <t>CDD L</t>
        </is>
      </c>
      <c r="AC3" t="inlineStr">
        <is>
          <t>JTS</t>
        </is>
      </c>
      <c r="AD3" s="5" t="inlineStr">
        <is>
          <t>03.45</t>
        </is>
      </c>
      <c r="AE3" s="5" t="inlineStr">
        <is>
          <t>04.00</t>
        </is>
      </c>
      <c r="AF3" s="5" t="inlineStr">
        <is>
          <t>01</t>
        </is>
      </c>
    </row>
    <row r="4">
      <c r="A4" s="4" t="n"/>
      <c r="B4" s="10" t="inlineStr">
        <is>
          <t>DP BANJARSARI</t>
        </is>
      </c>
      <c r="C4" s="11" t="inlineStr">
        <is>
          <t>Jl. Singosari Utama No.24, Nusukan, Kec. Banjarsari, Kota Surakarta, Jawa Tengah 57135</t>
        </is>
      </c>
      <c r="D4" s="4" t="inlineStr">
        <is>
          <t>BARANG ECER</t>
        </is>
      </c>
      <c r="E4" s="4" t="inlineStr">
        <is>
          <t>PAKET</t>
        </is>
      </c>
      <c r="F4" s="4" t="n"/>
      <c r="G4" s="4" t="inlineStr">
        <is>
          <t>TRAGA</t>
        </is>
      </c>
      <c r="H4" s="4" t="n"/>
      <c r="I4" s="4" t="inlineStr">
        <is>
          <t>JTS</t>
        </is>
      </c>
      <c r="J4" s="4" t="n"/>
      <c r="K4" s="5" t="inlineStr">
        <is>
          <t>02</t>
        </is>
      </c>
      <c r="L4" s="4" t="n"/>
      <c r="M4" s="4" t="inlineStr">
        <is>
          <t>Ahmad Dukhi Alif Basfar</t>
        </is>
      </c>
      <c r="N4" s="4" t="n"/>
      <c r="O4" s="6" t="inlineStr">
        <is>
          <t>Ahmad Fauzi</t>
        </is>
      </c>
      <c r="P4" s="7" t="n"/>
      <c r="Q4" s="5" t="inlineStr">
        <is>
          <t>03.45</t>
        </is>
      </c>
      <c r="R4" s="5" t="inlineStr">
        <is>
          <t>04.00</t>
        </is>
      </c>
      <c r="S4" s="5" t="inlineStr">
        <is>
          <t>01</t>
        </is>
      </c>
      <c r="U4" s="4" t="inlineStr">
        <is>
          <t>SUHANDI</t>
        </is>
      </c>
      <c r="W4" s="13" t="inlineStr">
        <is>
          <t>ADE</t>
        </is>
      </c>
      <c r="X4" s="56" t="inlineStr">
        <is>
          <t>085846160609</t>
        </is>
      </c>
      <c r="AA4" t="inlineStr">
        <is>
          <t>B9368UXX</t>
        </is>
      </c>
      <c r="AB4" t="inlineStr">
        <is>
          <t>CDD L</t>
        </is>
      </c>
      <c r="AC4" t="inlineStr">
        <is>
          <t>JTS</t>
        </is>
      </c>
      <c r="AD4" s="5" t="inlineStr">
        <is>
          <t>11.45</t>
        </is>
      </c>
      <c r="AE4" s="5" t="inlineStr">
        <is>
          <t>12.00</t>
        </is>
      </c>
      <c r="AF4" s="5" t="inlineStr">
        <is>
          <t>02</t>
        </is>
      </c>
    </row>
    <row r="5">
      <c r="A5" s="4" t="n"/>
      <c r="B5" s="10" t="inlineStr">
        <is>
          <t>TCSOC041_JAGALAN</t>
        </is>
      </c>
      <c r="C5" s="11" t="inlineStr">
        <is>
          <t>Jl. Suryo No.56, Purwodiningratan, Kec. Jebres, Kota Surakarta, Jawa Tengah 57128</t>
        </is>
      </c>
      <c r="D5" s="4" t="inlineStr">
        <is>
          <t>OPPO</t>
        </is>
      </c>
      <c r="E5" s="4" t="inlineStr">
        <is>
          <t>HANDPHONE</t>
        </is>
      </c>
      <c r="F5" s="4" t="n"/>
      <c r="G5" s="4" t="inlineStr">
        <is>
          <t>CDE</t>
        </is>
      </c>
      <c r="H5" s="4" t="n"/>
      <c r="I5" s="4" t="n"/>
      <c r="J5" s="4" t="n"/>
      <c r="K5" s="5" t="inlineStr">
        <is>
          <t>03</t>
        </is>
      </c>
      <c r="L5" s="4" t="n"/>
      <c r="M5" s="9" t="inlineStr">
        <is>
          <t>Edwin Kristiyanto</t>
        </is>
      </c>
      <c r="N5" s="4" t="n"/>
      <c r="O5" s="6" t="n"/>
      <c r="P5" s="7" t="n"/>
      <c r="Q5" s="5" t="inlineStr">
        <is>
          <t>03.46</t>
        </is>
      </c>
      <c r="R5" s="5" t="inlineStr">
        <is>
          <t>04.01</t>
        </is>
      </c>
      <c r="S5" s="5" t="inlineStr">
        <is>
          <t>01</t>
        </is>
      </c>
      <c r="U5" s="4" t="inlineStr">
        <is>
          <t>RISKI PATONI</t>
        </is>
      </c>
      <c r="W5" t="inlineStr">
        <is>
          <t>ADE UMBARA</t>
        </is>
      </c>
      <c r="X5" s="56" t="inlineStr">
        <is>
          <t>085846160609</t>
        </is>
      </c>
      <c r="AA5" t="inlineStr">
        <is>
          <t>B9760UXY</t>
        </is>
      </c>
      <c r="AB5" t="inlineStr">
        <is>
          <t>CDD L</t>
        </is>
      </c>
      <c r="AC5" t="inlineStr">
        <is>
          <t>JTS</t>
        </is>
      </c>
      <c r="AD5" s="5" t="inlineStr">
        <is>
          <t>19.40</t>
        </is>
      </c>
      <c r="AE5" s="5" t="inlineStr">
        <is>
          <t>20.00</t>
        </is>
      </c>
      <c r="AF5" s="5" t="inlineStr">
        <is>
          <t>03</t>
        </is>
      </c>
    </row>
    <row r="6">
      <c r="A6" s="4" t="n"/>
      <c r="B6" s="10" t="inlineStr">
        <is>
          <t>TCSOC041_SAMPANGAN_SOLO</t>
        </is>
      </c>
      <c r="C6" s="11" t="inlineStr">
        <is>
          <t>Jl. Suryo No.56, Purwodiningratan, Kec. Jebres, Kota Surakarta, Jawa Tengah 57128</t>
        </is>
      </c>
      <c r="D6" s="4" t="inlineStr">
        <is>
          <t>REALME</t>
        </is>
      </c>
      <c r="E6" s="4" t="inlineStr">
        <is>
          <t>HANDPHONE</t>
        </is>
      </c>
      <c r="F6" s="4" t="n"/>
      <c r="H6" s="4" t="n"/>
      <c r="I6" s="4" t="n"/>
      <c r="J6" s="4" t="n"/>
      <c r="K6" s="5" t="inlineStr">
        <is>
          <t>04</t>
        </is>
      </c>
      <c r="L6" s="4" t="n"/>
      <c r="M6" s="9" t="inlineStr">
        <is>
          <t>Riko Abdul</t>
        </is>
      </c>
      <c r="N6" s="4" t="n"/>
      <c r="O6" s="6" t="n"/>
      <c r="P6" s="7" t="n"/>
      <c r="Q6" s="5" t="inlineStr">
        <is>
          <t>07.45</t>
        </is>
      </c>
      <c r="R6" s="5" t="inlineStr">
        <is>
          <t>08.00</t>
        </is>
      </c>
      <c r="S6" s="5" t="inlineStr">
        <is>
          <t>02</t>
        </is>
      </c>
      <c r="U6" s="4" t="inlineStr">
        <is>
          <t>ALEX PURNAMA</t>
        </is>
      </c>
      <c r="W6" s="13" t="inlineStr">
        <is>
          <t>ADI</t>
        </is>
      </c>
      <c r="X6" s="56" t="inlineStr">
        <is>
          <t>0882006944159</t>
        </is>
      </c>
      <c r="AA6" t="inlineStr">
        <is>
          <t>B 9762 UXY</t>
        </is>
      </c>
      <c r="AB6" t="inlineStr">
        <is>
          <t>CDD L</t>
        </is>
      </c>
      <c r="AC6" t="inlineStr">
        <is>
          <t>JTS</t>
        </is>
      </c>
      <c r="AD6" s="5" t="inlineStr">
        <is>
          <t>23.40</t>
        </is>
      </c>
      <c r="AE6" s="5" t="inlineStr">
        <is>
          <t>23.59</t>
        </is>
      </c>
      <c r="AF6" s="5" t="inlineStr">
        <is>
          <t>04</t>
        </is>
      </c>
    </row>
    <row r="7">
      <c r="A7" s="4" t="n"/>
      <c r="B7" s="10" t="inlineStr">
        <is>
          <t>TCKLT021</t>
        </is>
      </c>
      <c r="C7" s="11" t="inlineStr">
        <is>
          <t>Jl. Raya Solo - Yogyakarta No.Km, RW.30, Jayan, Jombor, Kec. Ceper, Kabupaten Klaten, Jawa Tengah 57465</t>
        </is>
      </c>
      <c r="D7" s="4" t="n"/>
      <c r="E7" s="4" t="n"/>
      <c r="F7" s="4" t="n"/>
      <c r="G7" s="4" t="n"/>
      <c r="H7" s="4" t="n"/>
      <c r="I7" s="4" t="n"/>
      <c r="J7" s="4" t="n"/>
      <c r="K7" s="5" t="inlineStr">
        <is>
          <t>05</t>
        </is>
      </c>
      <c r="L7" s="4" t="n"/>
      <c r="M7" s="9" t="inlineStr">
        <is>
          <t>Nico Dimas</t>
        </is>
      </c>
      <c r="N7" s="4" t="n"/>
      <c r="O7" s="6" t="n"/>
      <c r="P7" s="7" t="n"/>
      <c r="Q7" s="5" t="inlineStr">
        <is>
          <t>07.46</t>
        </is>
      </c>
      <c r="R7" s="5" t="inlineStr">
        <is>
          <t>08.01</t>
        </is>
      </c>
      <c r="S7" s="5" t="inlineStr">
        <is>
          <t>02</t>
        </is>
      </c>
      <c r="U7" s="4" t="inlineStr">
        <is>
          <t>EKWAN NR</t>
        </is>
      </c>
      <c r="W7" s="13" t="inlineStr">
        <is>
          <t>ADITYA</t>
        </is>
      </c>
      <c r="X7" s="56" t="inlineStr">
        <is>
          <t>085878301994</t>
        </is>
      </c>
      <c r="AA7" t="inlineStr">
        <is>
          <t>B 9764 UXY</t>
        </is>
      </c>
      <c r="AB7" t="inlineStr">
        <is>
          <t>CDD L</t>
        </is>
      </c>
      <c r="AC7" t="inlineStr">
        <is>
          <t>JTS</t>
        </is>
      </c>
      <c r="AD7" s="5" t="inlineStr">
        <is>
          <t>15.45</t>
        </is>
      </c>
      <c r="AE7" s="5" t="inlineStr">
        <is>
          <t>16.00</t>
        </is>
      </c>
      <c r="AF7" s="5" t="inlineStr">
        <is>
          <t>04</t>
        </is>
      </c>
    </row>
    <row r="8">
      <c r="A8" s="4" t="n"/>
      <c r="B8" s="10" t="inlineStr">
        <is>
          <t>TCBYL091</t>
        </is>
      </c>
      <c r="C8" s="11" t="inlineStr">
        <is>
          <t>Dusun I, Kuwiran, Kec. Banyudono, Kabupaten Boyolali, Jawa Tengah 57373</t>
        </is>
      </c>
      <c r="D8" s="4" t="n"/>
      <c r="E8" s="4" t="n"/>
      <c r="F8" s="4" t="n"/>
      <c r="H8" s="4" t="n"/>
      <c r="I8" s="4" t="n"/>
      <c r="J8" s="4" t="n"/>
      <c r="K8" s="8" t="inlineStr">
        <is>
          <t>06</t>
        </is>
      </c>
      <c r="L8" s="4" t="n"/>
      <c r="N8" s="4" t="n"/>
      <c r="O8" s="6" t="n"/>
      <c r="P8" s="7" t="n"/>
      <c r="Q8" s="5" t="inlineStr">
        <is>
          <t>11.45</t>
        </is>
      </c>
      <c r="R8" s="5" t="inlineStr">
        <is>
          <t>12.00</t>
        </is>
      </c>
      <c r="S8" s="5" t="inlineStr">
        <is>
          <t>03</t>
        </is>
      </c>
      <c r="U8" s="4" t="inlineStr">
        <is>
          <t>ADI SAPUTRO</t>
        </is>
      </c>
      <c r="W8" s="13" t="inlineStr">
        <is>
          <t>AFIF</t>
        </is>
      </c>
      <c r="X8" s="56" t="inlineStr">
        <is>
          <t>087836997996</t>
        </is>
      </c>
      <c r="AA8" t="inlineStr">
        <is>
          <t>B 9765 UXY</t>
        </is>
      </c>
      <c r="AB8" t="inlineStr">
        <is>
          <t>CDD L</t>
        </is>
      </c>
      <c r="AC8" t="inlineStr">
        <is>
          <t>JTS</t>
        </is>
      </c>
      <c r="AD8" s="5" t="inlineStr">
        <is>
          <t>20.45</t>
        </is>
      </c>
      <c r="AE8" s="5" t="inlineStr">
        <is>
          <t>21.00</t>
        </is>
      </c>
      <c r="AF8" s="5" t="inlineStr">
        <is>
          <t>05</t>
        </is>
      </c>
    </row>
    <row r="9" ht="15.6" customHeight="1">
      <c r="A9" s="4" t="n"/>
      <c r="B9" s="10" t="inlineStr">
        <is>
          <t>TCSRN061</t>
        </is>
      </c>
      <c r="C9" s="11" t="inlineStr">
        <is>
          <t>Jl. Nasional 15, Kebayanan 1, Purwosuman, Kec. Sidoharjo, Kabupaten Sragen, Jawa Tengah 57281</t>
        </is>
      </c>
      <c r="D9" s="4" t="n"/>
      <c r="E9" s="4" t="n"/>
      <c r="F9" s="4" t="n"/>
      <c r="G9" s="4" t="n"/>
      <c r="H9" s="4" t="n"/>
      <c r="I9" s="4" t="n"/>
      <c r="J9" s="4" t="n"/>
      <c r="K9" s="4" t="inlineStr">
        <is>
          <t>DORONGAN</t>
        </is>
      </c>
      <c r="L9" s="4" t="n"/>
      <c r="N9" s="4" t="n"/>
      <c r="O9" s="4" t="n"/>
      <c r="P9" s="4" t="n"/>
      <c r="Q9" s="5" t="inlineStr">
        <is>
          <t>11.46</t>
        </is>
      </c>
      <c r="R9" s="5" t="inlineStr">
        <is>
          <t>12.01</t>
        </is>
      </c>
      <c r="S9" s="5" t="inlineStr">
        <is>
          <t>03</t>
        </is>
      </c>
      <c r="U9" s="4" t="inlineStr">
        <is>
          <t>Miftah</t>
        </is>
      </c>
      <c r="W9" s="13" t="inlineStr">
        <is>
          <t>AGUNG</t>
        </is>
      </c>
      <c r="X9" s="56" t="inlineStr">
        <is>
          <t>082145554044</t>
        </is>
      </c>
      <c r="AA9" t="inlineStr">
        <is>
          <t>B 9766 UXY</t>
        </is>
      </c>
      <c r="AB9" t="inlineStr">
        <is>
          <t>CDD L</t>
        </is>
      </c>
      <c r="AC9" t="inlineStr">
        <is>
          <t>JTS</t>
        </is>
      </c>
      <c r="AD9" s="5" t="inlineStr">
        <is>
          <t>01.45</t>
        </is>
      </c>
      <c r="AE9" s="5" t="inlineStr">
        <is>
          <t>02.00</t>
        </is>
      </c>
      <c r="AF9" s="5" t="inlineStr">
        <is>
          <t>01</t>
        </is>
      </c>
    </row>
    <row r="10">
      <c r="A10" s="4" t="n"/>
      <c r="B10" s="10" t="inlineStr">
        <is>
          <t>TCKAA071</t>
        </is>
      </c>
      <c r="C10" s="11" t="inlineStr">
        <is>
          <t>Jl. Lawu No.144, RW.11, Bejen, Kec. Karanganyar, Kabupaten Karanganyar, Jawa Tengah 57716</t>
        </is>
      </c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N10" s="4" t="n"/>
      <c r="O10" s="4" t="n"/>
      <c r="P10" s="4" t="n"/>
      <c r="Q10" s="5" t="inlineStr">
        <is>
          <t>15.40</t>
        </is>
      </c>
      <c r="R10" s="5" t="inlineStr">
        <is>
          <t>16.00</t>
        </is>
      </c>
      <c r="S10" s="5" t="inlineStr">
        <is>
          <t>03</t>
        </is>
      </c>
      <c r="U10" s="4" t="inlineStr">
        <is>
          <t>Guntur P</t>
        </is>
      </c>
      <c r="W10" s="13" t="inlineStr">
        <is>
          <t>AGUS T</t>
        </is>
      </c>
      <c r="X10" s="56" t="inlineStr">
        <is>
          <t>081389148464</t>
        </is>
      </c>
      <c r="AA10" t="inlineStr">
        <is>
          <t>B 9770 UXY</t>
        </is>
      </c>
      <c r="AB10" t="inlineStr">
        <is>
          <t>CDD L</t>
        </is>
      </c>
      <c r="AC10" t="inlineStr">
        <is>
          <t>JTS</t>
        </is>
      </c>
      <c r="AD10" s="5" t="inlineStr">
        <is>
          <t>07.40</t>
        </is>
      </c>
      <c r="AE10" s="5" t="inlineStr">
        <is>
          <t>08.00</t>
        </is>
      </c>
      <c r="AF10" s="5" t="inlineStr">
        <is>
          <t>02</t>
        </is>
      </c>
    </row>
    <row r="11">
      <c r="A11" s="4" t="n"/>
      <c r="B11" s="10" t="inlineStr">
        <is>
          <t>TCSUJ051</t>
        </is>
      </c>
      <c r="C11" s="11" t="inlineStr">
        <is>
          <t xml:space="preserve"> Jl. Solo-Sukoharjo, Sawah, Sidorejo, Kec. Bendosari, Kabupaten Sukoharjo, Jawa Tengah 57527</t>
        </is>
      </c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N11" s="4" t="n"/>
      <c r="O11" s="4" t="n"/>
      <c r="P11" s="4" t="n"/>
      <c r="Q11" s="5" t="inlineStr">
        <is>
          <t>15.45</t>
        </is>
      </c>
      <c r="R11" s="5" t="inlineStr">
        <is>
          <t>16.00</t>
        </is>
      </c>
      <c r="S11" s="5" t="inlineStr">
        <is>
          <t>04</t>
        </is>
      </c>
      <c r="W11" t="inlineStr">
        <is>
          <t>ANGGA</t>
        </is>
      </c>
      <c r="X11" s="56" t="inlineStr">
        <is>
          <t>0895392746637</t>
        </is>
      </c>
      <c r="AA11" t="inlineStr">
        <is>
          <t>B 9758 UXY</t>
        </is>
      </c>
      <c r="AB11" t="inlineStr">
        <is>
          <t>CDD L</t>
        </is>
      </c>
      <c r="AC11" t="inlineStr">
        <is>
          <t>JTS</t>
        </is>
      </c>
      <c r="AD11" s="5" t="inlineStr">
        <is>
          <t>11.40</t>
        </is>
      </c>
      <c r="AE11" s="5" t="inlineStr">
        <is>
          <t>12.00</t>
        </is>
      </c>
      <c r="AF11" s="5" t="inlineStr">
        <is>
          <t>03</t>
        </is>
      </c>
    </row>
    <row r="12">
      <c r="A12" s="4" t="n"/>
      <c r="B12" s="10" t="inlineStr">
        <is>
          <t>DP SLAMET RIYADI BARAT</t>
        </is>
      </c>
      <c r="C12" s="11" t="inlineStr">
        <is>
          <t>Jl. Slamet Riyadi No.44, Dusun II, Kartasura, Kec. Kartasura, Kabupaten Sukoharjo, Jawa Tengah 57169</t>
        </is>
      </c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N12" s="4" t="n"/>
      <c r="O12" s="4" t="n"/>
      <c r="P12" s="4" t="n"/>
      <c r="Q12" s="5" t="inlineStr">
        <is>
          <t>15.46</t>
        </is>
      </c>
      <c r="R12" s="5" t="inlineStr">
        <is>
          <t>16.01</t>
        </is>
      </c>
      <c r="S12" s="5" t="inlineStr">
        <is>
          <t>04</t>
        </is>
      </c>
      <c r="W12" s="13" t="inlineStr">
        <is>
          <t>ARIFIN</t>
        </is>
      </c>
      <c r="X12" s="56" t="inlineStr">
        <is>
          <t>087730647951</t>
        </is>
      </c>
      <c r="AA12" t="inlineStr">
        <is>
          <t>B 9755 UXY</t>
        </is>
      </c>
      <c r="AB12" t="inlineStr">
        <is>
          <t>CDD L</t>
        </is>
      </c>
      <c r="AC12" t="inlineStr">
        <is>
          <t>JTS</t>
        </is>
      </c>
    </row>
    <row r="13">
      <c r="A13" s="4" t="n"/>
      <c r="B13" s="10" t="inlineStr">
        <is>
          <t>TCWGI051</t>
        </is>
      </c>
      <c r="C13" s="11" t="inlineStr">
        <is>
          <t>Jl. Diponegoro No. 75, Pokoh, Wonoboyo, Kec. Wonogiri, Kabupaten Wonogiri, Jawa Tengah 57615</t>
        </is>
      </c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N13" s="4" t="n"/>
      <c r="O13" s="4" t="n"/>
      <c r="P13" s="4" t="n"/>
      <c r="Q13" s="5" t="inlineStr">
        <is>
          <t>19.40</t>
        </is>
      </c>
      <c r="R13" s="5" t="inlineStr">
        <is>
          <t>20.00</t>
        </is>
      </c>
      <c r="S13" s="5" t="inlineStr">
        <is>
          <t>04</t>
        </is>
      </c>
      <c r="W13" s="13" t="inlineStr">
        <is>
          <t>ARIFIN</t>
        </is>
      </c>
      <c r="X13" s="56" t="inlineStr">
        <is>
          <t>087730647951</t>
        </is>
      </c>
      <c r="AA13" t="inlineStr">
        <is>
          <t>B 9764 UXX</t>
        </is>
      </c>
      <c r="AB13" t="inlineStr">
        <is>
          <t>CDD L</t>
        </is>
      </c>
      <c r="AC13" t="inlineStr">
        <is>
          <t>JTS</t>
        </is>
      </c>
    </row>
    <row r="14">
      <c r="A14" s="4" t="n"/>
      <c r="B14" s="1" t="inlineStr">
        <is>
          <t>JENIS PAKET</t>
        </is>
      </c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5" t="inlineStr">
        <is>
          <t>19.45</t>
        </is>
      </c>
      <c r="R14" s="5" t="inlineStr">
        <is>
          <t>20.00</t>
        </is>
      </c>
      <c r="S14" s="5" t="inlineStr">
        <is>
          <t>05</t>
        </is>
      </c>
      <c r="W14" s="13" t="inlineStr">
        <is>
          <t>ARIS</t>
        </is>
      </c>
      <c r="X14" s="56" t="inlineStr">
        <is>
          <t>081328555122</t>
        </is>
      </c>
      <c r="AA14" t="inlineStr">
        <is>
          <t>B 9386 UXX</t>
        </is>
      </c>
      <c r="AB14" t="inlineStr">
        <is>
          <t>CDD L</t>
        </is>
      </c>
      <c r="AC14" t="inlineStr">
        <is>
          <t>JTS</t>
        </is>
      </c>
    </row>
    <row r="15">
      <c r="A15" s="4" t="n"/>
      <c r="B15" s="1" t="inlineStr">
        <is>
          <t>EZ</t>
        </is>
      </c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5" t="inlineStr">
        <is>
          <t>19.46</t>
        </is>
      </c>
      <c r="R15" s="5" t="inlineStr">
        <is>
          <t>20.01</t>
        </is>
      </c>
      <c r="S15" s="5" t="inlineStr">
        <is>
          <t>05</t>
        </is>
      </c>
      <c r="W15" s="13" t="inlineStr">
        <is>
          <t>ARWAN</t>
        </is>
      </c>
      <c r="X15" s="56" t="inlineStr">
        <is>
          <t>085900239729</t>
        </is>
      </c>
      <c r="AA15" t="inlineStr">
        <is>
          <t>B 9774 UXY</t>
        </is>
      </c>
      <c r="AB15" t="inlineStr">
        <is>
          <t>CDD L</t>
        </is>
      </c>
      <c r="AC15" t="inlineStr">
        <is>
          <t>JTS</t>
        </is>
      </c>
    </row>
    <row r="16">
      <c r="A16" s="4" t="n"/>
      <c r="B16" s="1" t="inlineStr">
        <is>
          <t>ECO</t>
        </is>
      </c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5" t="inlineStr">
        <is>
          <t>23.40</t>
        </is>
      </c>
      <c r="R16" s="5" t="inlineStr">
        <is>
          <t>23.59</t>
        </is>
      </c>
      <c r="S16" s="5" t="inlineStr">
        <is>
          <t>05</t>
        </is>
      </c>
      <c r="W16" s="13" t="inlineStr">
        <is>
          <t>ARYA</t>
        </is>
      </c>
      <c r="X16" s="56" t="inlineStr">
        <is>
          <t>085877501256</t>
        </is>
      </c>
      <c r="AA16" t="inlineStr">
        <is>
          <t>B 9996 UXW</t>
        </is>
      </c>
      <c r="AB16" t="inlineStr">
        <is>
          <t>CDD L</t>
        </is>
      </c>
      <c r="AC16" t="inlineStr">
        <is>
          <t>JTS</t>
        </is>
      </c>
    </row>
    <row r="17">
      <c r="A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5" t="inlineStr">
        <is>
          <t>23.45</t>
        </is>
      </c>
      <c r="R17" s="5" t="inlineStr">
        <is>
          <t>23.59</t>
        </is>
      </c>
      <c r="S17" s="8" t="inlineStr">
        <is>
          <t>06</t>
        </is>
      </c>
      <c r="W17" s="13" t="inlineStr">
        <is>
          <t>AZIS</t>
        </is>
      </c>
      <c r="X17" s="56" t="inlineStr">
        <is>
          <t>082220590462</t>
        </is>
      </c>
      <c r="AA17" t="inlineStr">
        <is>
          <t>B 9378 UXX</t>
        </is>
      </c>
      <c r="AB17" t="inlineStr">
        <is>
          <t>CDD L</t>
        </is>
      </c>
      <c r="AC17" t="inlineStr">
        <is>
          <t>JTS</t>
        </is>
      </c>
    </row>
    <row r="18">
      <c r="A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5" t="inlineStr">
        <is>
          <t>15.45</t>
        </is>
      </c>
      <c r="R18" s="5" t="inlineStr">
        <is>
          <t>16.00</t>
        </is>
      </c>
      <c r="S18" s="5" t="inlineStr">
        <is>
          <t>04</t>
        </is>
      </c>
      <c r="W18" s="13" t="inlineStr">
        <is>
          <t>AZISS</t>
        </is>
      </c>
      <c r="X18" s="56" t="inlineStr">
        <is>
          <t>082220590462</t>
        </is>
      </c>
      <c r="AA18" t="inlineStr">
        <is>
          <t>B 9747 UXW</t>
        </is>
      </c>
      <c r="AB18" t="inlineStr">
        <is>
          <t>CDD L</t>
        </is>
      </c>
      <c r="AC18" t="inlineStr">
        <is>
          <t>JTS</t>
        </is>
      </c>
    </row>
    <row r="19">
      <c r="A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5" t="inlineStr">
        <is>
          <t>20.45</t>
        </is>
      </c>
      <c r="R19" s="5" t="inlineStr">
        <is>
          <t>21.00</t>
        </is>
      </c>
      <c r="S19" s="5" t="inlineStr">
        <is>
          <t>05</t>
        </is>
      </c>
      <c r="W19" t="inlineStr">
        <is>
          <t>BAGUS T</t>
        </is>
      </c>
      <c r="X19" s="56" t="inlineStr">
        <is>
          <t>081389148464</t>
        </is>
      </c>
      <c r="AA19" t="inlineStr">
        <is>
          <t>B 9769 UXY</t>
        </is>
      </c>
      <c r="AB19" t="inlineStr">
        <is>
          <t>CDD L</t>
        </is>
      </c>
      <c r="AC19" t="inlineStr">
        <is>
          <t>JTS</t>
        </is>
      </c>
    </row>
    <row r="20" ht="14.45" customHeight="1">
      <c r="A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5" t="inlineStr">
        <is>
          <t>16.45</t>
        </is>
      </c>
      <c r="R20" s="5" t="inlineStr">
        <is>
          <t>17.00</t>
        </is>
      </c>
      <c r="S20" s="5" t="inlineStr">
        <is>
          <t>03</t>
        </is>
      </c>
      <c r="W20" s="13" t="inlineStr">
        <is>
          <t>BAGUS T</t>
        </is>
      </c>
      <c r="X20" s="56" t="inlineStr">
        <is>
          <t>081389148464</t>
        </is>
      </c>
      <c r="AA20" t="inlineStr">
        <is>
          <t>B 9386 UXY</t>
        </is>
      </c>
      <c r="AB20" t="inlineStr">
        <is>
          <t>CDD L</t>
        </is>
      </c>
      <c r="AC20" t="inlineStr">
        <is>
          <t>JTS</t>
        </is>
      </c>
    </row>
    <row r="21" ht="14.45" customHeight="1">
      <c r="A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5" t="inlineStr">
        <is>
          <t>20.40</t>
        </is>
      </c>
      <c r="R21" s="5" t="inlineStr">
        <is>
          <t>21.00</t>
        </is>
      </c>
      <c r="S21" s="5" t="inlineStr">
        <is>
          <t>04</t>
        </is>
      </c>
      <c r="W21" s="13" t="inlineStr">
        <is>
          <t>BAMBANG</t>
        </is>
      </c>
      <c r="X21" s="56" t="inlineStr">
        <is>
          <t>081252190538</t>
        </is>
      </c>
      <c r="AA21" t="inlineStr">
        <is>
          <t>AB 8051 EA</t>
        </is>
      </c>
      <c r="AB21" t="inlineStr">
        <is>
          <t>CDE</t>
        </is>
      </c>
      <c r="AC21" t="inlineStr">
        <is>
          <t>KABUL</t>
        </is>
      </c>
    </row>
    <row r="22">
      <c r="A22" s="4" t="n"/>
      <c r="B22" s="1" t="inlineStr">
        <is>
          <t>SAMPANGAN_SOLO</t>
        </is>
      </c>
      <c r="C22" s="11" t="inlineStr">
        <is>
          <t>Jl. Kahar Muzakir No.153 78, Semanggi, Kec. Ps. Kliwon, Kota Surakarta, Jawa Tengah 57191</t>
        </is>
      </c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W22" t="inlineStr">
        <is>
          <t>BAYU</t>
        </is>
      </c>
      <c r="X22" s="56" t="inlineStr">
        <is>
          <t>085865705510</t>
        </is>
      </c>
      <c r="AA22" t="inlineStr">
        <is>
          <t>AB 8054 EA</t>
        </is>
      </c>
      <c r="AB22" t="inlineStr">
        <is>
          <t>CDD L</t>
        </is>
      </c>
      <c r="AC22" t="inlineStr">
        <is>
          <t>KABUL</t>
        </is>
      </c>
    </row>
    <row r="23">
      <c r="A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W23" s="13" t="inlineStr">
        <is>
          <t>BIYANTO</t>
        </is>
      </c>
      <c r="X23" s="56" t="inlineStr">
        <is>
          <t>081393846468</t>
        </is>
      </c>
      <c r="AA23" t="inlineStr">
        <is>
          <t>AB 8083 DT</t>
        </is>
      </c>
      <c r="AB23" t="inlineStr">
        <is>
          <t>CDD L</t>
        </is>
      </c>
      <c r="AC23" t="inlineStr">
        <is>
          <t>KABUL</t>
        </is>
      </c>
    </row>
    <row r="24">
      <c r="A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W24" t="inlineStr">
        <is>
          <t>BYANTO</t>
        </is>
      </c>
      <c r="X24" s="56" t="inlineStr">
        <is>
          <t>081393846468</t>
        </is>
      </c>
      <c r="AA24" t="inlineStr">
        <is>
          <t>AB 8149 EA</t>
        </is>
      </c>
      <c r="AB24" t="inlineStr">
        <is>
          <t>CDE</t>
        </is>
      </c>
      <c r="AC24" t="inlineStr">
        <is>
          <t>KABUL</t>
        </is>
      </c>
    </row>
    <row r="25">
      <c r="A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W25" t="inlineStr">
        <is>
          <t>DANANG</t>
        </is>
      </c>
      <c r="X25" s="56" t="inlineStr">
        <is>
          <t>082137514472</t>
        </is>
      </c>
      <c r="AA25" t="inlineStr">
        <is>
          <t>AB 8150 EA</t>
        </is>
      </c>
      <c r="AB25" t="inlineStr">
        <is>
          <t>CDE</t>
        </is>
      </c>
      <c r="AC25" t="inlineStr">
        <is>
          <t>KABUL</t>
        </is>
      </c>
    </row>
    <row r="26">
      <c r="A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W26" t="inlineStr">
        <is>
          <t>DANIEL</t>
        </is>
      </c>
      <c r="X26" s="56" t="inlineStr">
        <is>
          <t>0895394824100</t>
        </is>
      </c>
      <c r="AA26" t="inlineStr">
        <is>
          <t>AB 8176 CT</t>
        </is>
      </c>
      <c r="AB26" t="inlineStr">
        <is>
          <t>CDD L</t>
        </is>
      </c>
      <c r="AC26" t="inlineStr">
        <is>
          <t>KABUL</t>
        </is>
      </c>
    </row>
    <row r="27">
      <c r="A27" s="4" t="n"/>
      <c r="B27" s="10" t="inlineStr">
        <is>
          <t>TCKAA171</t>
        </is>
      </c>
      <c r="C27" s="11" t="inlineStr">
        <is>
          <t>Jl. Adi Sucipto No.30, Kenaiban, Blulukan, Kec. Colomadu, Kabupaten Karanganyar, Jawa Tengah 57174</t>
        </is>
      </c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W27" s="13" t="inlineStr">
        <is>
          <t>DARSONO</t>
        </is>
      </c>
      <c r="X27" s="56" t="inlineStr">
        <is>
          <t>082327900292</t>
        </is>
      </c>
      <c r="AA27" t="inlineStr">
        <is>
          <t>AB 8247 EI</t>
        </is>
      </c>
      <c r="AB27" t="inlineStr">
        <is>
          <t>CDE</t>
        </is>
      </c>
      <c r="AC27" t="inlineStr">
        <is>
          <t>KABUL</t>
        </is>
      </c>
    </row>
    <row r="28">
      <c r="A28" s="4" t="n"/>
      <c r="B28" s="10" t="inlineStr">
        <is>
          <t>TCSOC041_JAGALAN</t>
        </is>
      </c>
      <c r="C28" s="11" t="inlineStr">
        <is>
          <t>Jl. Suryo No.56, Purwodiningratan, Kec. Jebres, Kota Surakarta, Jawa Tengah 57128</t>
        </is>
      </c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W28" t="inlineStr">
        <is>
          <t>DEQI</t>
        </is>
      </c>
      <c r="X28" s="56" t="inlineStr">
        <is>
          <t>0895422960458</t>
        </is>
      </c>
      <c r="AA28" t="inlineStr">
        <is>
          <t>AB 8248 EI</t>
        </is>
      </c>
      <c r="AB28" t="inlineStr">
        <is>
          <t>CDD L</t>
        </is>
      </c>
      <c r="AC28" t="inlineStr">
        <is>
          <t>KABUL</t>
        </is>
      </c>
    </row>
    <row r="29">
      <c r="A29" s="4" t="n"/>
      <c r="B29" s="10" t="inlineStr">
        <is>
          <t>TCSOC041_SAMPANGAN_SOLO</t>
        </is>
      </c>
      <c r="C29" s="11" t="inlineStr">
        <is>
          <t>Jl. Suryo No.56, Purwodiningratan, Kec. Jebres, Kota Surakarta, Jawa Tengah 57128</t>
        </is>
      </c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W29" s="13" t="inlineStr">
        <is>
          <t>DONI</t>
        </is>
      </c>
      <c r="X29" s="56" t="inlineStr">
        <is>
          <t>085601734243</t>
        </is>
      </c>
      <c r="AA29" t="inlineStr">
        <is>
          <t>AB 8249 EI</t>
        </is>
      </c>
      <c r="AB29" t="inlineStr">
        <is>
          <t>CDD L</t>
        </is>
      </c>
      <c r="AC29" t="inlineStr">
        <is>
          <t>KABUL</t>
        </is>
      </c>
    </row>
    <row r="30">
      <c r="A30" s="4" t="n"/>
      <c r="B30" s="10" t="inlineStr">
        <is>
          <t>TCWGI051</t>
        </is>
      </c>
      <c r="C30" s="11" t="inlineStr">
        <is>
          <t>Jl. Diponegoro No. 75, Pokoh, Wonoboyo, Kec. Wonogiri, Kabupaten Wonogiri, Jawa Tengah 57615</t>
        </is>
      </c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W30" s="13" t="inlineStr">
        <is>
          <t>EKO. S</t>
        </is>
      </c>
      <c r="X30" s="56" t="inlineStr">
        <is>
          <t>085329036663</t>
        </is>
      </c>
      <c r="AA30" t="inlineStr">
        <is>
          <t>AB 8295 DT</t>
        </is>
      </c>
      <c r="AB30" t="inlineStr">
        <is>
          <t>CDD L</t>
        </is>
      </c>
      <c r="AC30" t="inlineStr">
        <is>
          <t>KABUL</t>
        </is>
      </c>
    </row>
    <row r="31">
      <c r="A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W31" s="13" t="inlineStr">
        <is>
          <t>FAHRISAL</t>
        </is>
      </c>
      <c r="X31" s="56" t="inlineStr">
        <is>
          <t>088902991590</t>
        </is>
      </c>
      <c r="AA31" t="inlineStr">
        <is>
          <t>AB 8296 DT</t>
        </is>
      </c>
      <c r="AB31" t="inlineStr">
        <is>
          <t>TRAGA</t>
        </is>
      </c>
      <c r="AC31" t="inlineStr">
        <is>
          <t>KABUL</t>
        </is>
      </c>
    </row>
    <row r="32">
      <c r="A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W32" t="inlineStr">
        <is>
          <t>FAHRISYAL</t>
        </is>
      </c>
      <c r="X32" s="56" t="inlineStr">
        <is>
          <t>088902991590</t>
        </is>
      </c>
      <c r="AA32" t="inlineStr">
        <is>
          <t>AB 8449 JU</t>
        </is>
      </c>
      <c r="AB32" t="inlineStr">
        <is>
          <t>CDE</t>
        </is>
      </c>
      <c r="AC32" t="inlineStr">
        <is>
          <t>KABUL</t>
        </is>
      </c>
    </row>
    <row r="33">
      <c r="A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W33" s="13" t="inlineStr">
        <is>
          <t>FAHRIZAL</t>
        </is>
      </c>
      <c r="X33" s="56" t="inlineStr">
        <is>
          <t>088902991590</t>
        </is>
      </c>
      <c r="AA33" t="inlineStr">
        <is>
          <t>AB 8470 EB</t>
        </is>
      </c>
      <c r="AB33" t="inlineStr">
        <is>
          <t>CDD L</t>
        </is>
      </c>
      <c r="AC33" t="inlineStr">
        <is>
          <t>KABUL</t>
        </is>
      </c>
    </row>
    <row r="34">
      <c r="A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W34" t="inlineStr">
        <is>
          <t>FAHRYSAL</t>
        </is>
      </c>
      <c r="X34" s="56" t="inlineStr">
        <is>
          <t>088902991590</t>
        </is>
      </c>
      <c r="AA34" t="inlineStr">
        <is>
          <t>AB 8471 EB</t>
        </is>
      </c>
      <c r="AB34" t="inlineStr">
        <is>
          <t>CDD L</t>
        </is>
      </c>
      <c r="AC34" t="inlineStr">
        <is>
          <t>KABUL</t>
        </is>
      </c>
    </row>
    <row r="35">
      <c r="A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W35" t="inlineStr">
        <is>
          <t>FAJAR</t>
        </is>
      </c>
      <c r="X35" s="56" t="inlineStr">
        <is>
          <t>082138128735</t>
        </is>
      </c>
      <c r="AA35" t="inlineStr">
        <is>
          <t>AB 8485 EA</t>
        </is>
      </c>
      <c r="AB35" t="inlineStr">
        <is>
          <t>CDD L</t>
        </is>
      </c>
      <c r="AC35" t="inlineStr">
        <is>
          <t>KABUL</t>
        </is>
      </c>
    </row>
    <row r="36">
      <c r="A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W36" s="13" t="inlineStr">
        <is>
          <t>FAUZI</t>
        </is>
      </c>
      <c r="X36" s="56" t="inlineStr">
        <is>
          <t>08816599731</t>
        </is>
      </c>
      <c r="AA36" t="inlineStr">
        <is>
          <t>AB 8486 CT</t>
        </is>
      </c>
      <c r="AB36" t="inlineStr">
        <is>
          <t>CDD L</t>
        </is>
      </c>
      <c r="AC36" t="inlineStr">
        <is>
          <t>KABUL</t>
        </is>
      </c>
    </row>
    <row r="37">
      <c r="A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W37" s="13" t="inlineStr">
        <is>
          <t>FERRY</t>
        </is>
      </c>
      <c r="X37" s="56" t="inlineStr">
        <is>
          <t>085748946752</t>
        </is>
      </c>
      <c r="AA37" t="inlineStr">
        <is>
          <t>AB 8486 EA</t>
        </is>
      </c>
      <c r="AB37" t="inlineStr">
        <is>
          <t>CDD L</t>
        </is>
      </c>
      <c r="AC37" t="inlineStr">
        <is>
          <t>KABUL</t>
        </is>
      </c>
    </row>
    <row r="38">
      <c r="A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W38" s="13" t="inlineStr">
        <is>
          <t>FRISMA</t>
        </is>
      </c>
      <c r="X38" s="56" t="inlineStr">
        <is>
          <t>082144393922</t>
        </is>
      </c>
      <c r="AA38" t="inlineStr">
        <is>
          <t>AB 8674 DT</t>
        </is>
      </c>
      <c r="AB38" t="inlineStr">
        <is>
          <t>CDD L</t>
        </is>
      </c>
      <c r="AC38" t="inlineStr">
        <is>
          <t>KABUL</t>
        </is>
      </c>
    </row>
    <row r="39" ht="16.5" customHeight="1"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W39" t="inlineStr">
        <is>
          <t>FUJI</t>
        </is>
      </c>
      <c r="X39" s="56" t="inlineStr">
        <is>
          <t>081324708736</t>
        </is>
      </c>
      <c r="AA39" s="28" t="inlineStr">
        <is>
          <t>AB 8720 DT</t>
        </is>
      </c>
      <c r="AB39" t="inlineStr">
        <is>
          <t>CDD L</t>
        </is>
      </c>
      <c r="AC39" t="inlineStr">
        <is>
          <t>KABUL</t>
        </is>
      </c>
    </row>
    <row r="40"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W40" t="inlineStr">
        <is>
          <t>HARSYA</t>
        </is>
      </c>
      <c r="X40" s="12" t="inlineStr">
        <is>
          <t>085802983722</t>
        </is>
      </c>
      <c r="AA40" s="53" t="inlineStr">
        <is>
          <t>H 9086 LQ</t>
        </is>
      </c>
      <c r="AB40" t="inlineStr">
        <is>
          <t>CDD L</t>
        </is>
      </c>
      <c r="AC40" t="inlineStr">
        <is>
          <t>KABUL</t>
        </is>
      </c>
    </row>
    <row r="41" ht="14.45" customHeight="1"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W41" s="13" t="inlineStr">
        <is>
          <t>HARYO</t>
        </is>
      </c>
      <c r="X41" s="56" t="inlineStr">
        <is>
          <t>088985142141</t>
        </is>
      </c>
      <c r="AA41" t="inlineStr">
        <is>
          <t>H 9807 CQ</t>
        </is>
      </c>
      <c r="AB41" t="inlineStr">
        <is>
          <t>CDD L</t>
        </is>
      </c>
      <c r="AC41" t="inlineStr">
        <is>
          <t>KABUL</t>
        </is>
      </c>
    </row>
    <row r="42"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W42" s="13" t="inlineStr">
        <is>
          <t>HERNOWO</t>
        </is>
      </c>
      <c r="X42" s="56" t="inlineStr">
        <is>
          <t>082141938048</t>
        </is>
      </c>
      <c r="AA42" t="inlineStr">
        <is>
          <t xml:space="preserve">AB 8485 EA </t>
        </is>
      </c>
      <c r="AB42" t="inlineStr">
        <is>
          <t>CDD L</t>
        </is>
      </c>
      <c r="AC42" t="inlineStr">
        <is>
          <t>KABUL</t>
        </is>
      </c>
    </row>
    <row r="43"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W43" s="13" t="inlineStr">
        <is>
          <t>IBNU</t>
        </is>
      </c>
      <c r="X43" s="56" t="inlineStr">
        <is>
          <t>081567726661</t>
        </is>
      </c>
      <c r="AA43" t="inlineStr">
        <is>
          <t>AB 8250 EI</t>
        </is>
      </c>
      <c r="AB43" t="inlineStr">
        <is>
          <t>CDD L</t>
        </is>
      </c>
      <c r="AC43" t="inlineStr">
        <is>
          <t>KABUL</t>
        </is>
      </c>
    </row>
    <row r="44"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W44" s="13" t="inlineStr">
        <is>
          <t>INDRA</t>
        </is>
      </c>
      <c r="X44" s="56" t="inlineStr">
        <is>
          <t>082373000454</t>
        </is>
      </c>
      <c r="AA44" t="inlineStr">
        <is>
          <t>AB 8294 DT</t>
        </is>
      </c>
      <c r="AB44" t="inlineStr">
        <is>
          <t>CDD L</t>
        </is>
      </c>
      <c r="AC44" t="inlineStr">
        <is>
          <t>KABUL</t>
        </is>
      </c>
    </row>
    <row r="45"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W45" s="13" t="inlineStr">
        <is>
          <t>INDRA ADI</t>
        </is>
      </c>
      <c r="X45" s="56" t="inlineStr">
        <is>
          <t>082373000454</t>
        </is>
      </c>
      <c r="AA45" t="inlineStr">
        <is>
          <t>B 9043 UXX</t>
        </is>
      </c>
      <c r="AB45" t="inlineStr">
        <is>
          <t>CDD L</t>
        </is>
      </c>
      <c r="AC45" t="inlineStr">
        <is>
          <t>JTS</t>
        </is>
      </c>
    </row>
    <row r="46"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W46" s="13" t="inlineStr">
        <is>
          <t>IPOENG</t>
        </is>
      </c>
      <c r="X46" s="12" t="inlineStr">
        <is>
          <t>085540598063</t>
        </is>
      </c>
      <c r="AA46" t="inlineStr">
        <is>
          <t>B 9040 UXZ</t>
        </is>
      </c>
      <c r="AB46" t="inlineStr">
        <is>
          <t>CDD L</t>
        </is>
      </c>
      <c r="AC46" t="inlineStr">
        <is>
          <t>JTS</t>
        </is>
      </c>
    </row>
    <row r="47"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W47" t="inlineStr">
        <is>
          <t>IVAN</t>
        </is>
      </c>
      <c r="X47" s="56" t="inlineStr">
        <is>
          <t>082242065082</t>
        </is>
      </c>
      <c r="AA47" t="inlineStr">
        <is>
          <t>B 9989 UXY</t>
        </is>
      </c>
      <c r="AB47" t="inlineStr">
        <is>
          <t>CDD L</t>
        </is>
      </c>
      <c r="AC47" t="inlineStr">
        <is>
          <t>JTS</t>
        </is>
      </c>
    </row>
    <row r="48"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W48" s="13" t="inlineStr">
        <is>
          <t>JOKO. P</t>
        </is>
      </c>
      <c r="X48" s="56" t="inlineStr">
        <is>
          <t>085172151923</t>
        </is>
      </c>
      <c r="AA48" t="inlineStr">
        <is>
          <t>B 9124 UXZ</t>
        </is>
      </c>
      <c r="AB48" t="inlineStr">
        <is>
          <t>CDD L</t>
        </is>
      </c>
      <c r="AC48" t="inlineStr">
        <is>
          <t>JTS</t>
        </is>
      </c>
    </row>
    <row r="49"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W49" s="13" t="inlineStr">
        <is>
          <t>JOKO. T</t>
        </is>
      </c>
      <c r="X49" s="12" t="inlineStr">
        <is>
          <t>085697021848</t>
        </is>
      </c>
      <c r="AA49" t="inlineStr">
        <is>
          <t>B 9129 UXY</t>
        </is>
      </c>
      <c r="AB49" t="inlineStr">
        <is>
          <t>CDD L</t>
        </is>
      </c>
      <c r="AC49" t="inlineStr">
        <is>
          <t>JTS</t>
        </is>
      </c>
    </row>
    <row r="50"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W50" s="13" t="inlineStr">
        <is>
          <t>KISMANDALA</t>
        </is>
      </c>
      <c r="X50" s="56" t="inlineStr">
        <is>
          <t>081235949780</t>
        </is>
      </c>
      <c r="AA50" t="inlineStr">
        <is>
          <t>B 9337 UXX</t>
        </is>
      </c>
      <c r="AB50" t="inlineStr">
        <is>
          <t>CDD L</t>
        </is>
      </c>
      <c r="AC50" t="inlineStr">
        <is>
          <t>JTS</t>
        </is>
      </c>
    </row>
    <row r="51"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W51" s="13" t="inlineStr">
        <is>
          <t>KONI</t>
        </is>
      </c>
      <c r="X51" s="56" t="inlineStr">
        <is>
          <t>081229292131</t>
        </is>
      </c>
      <c r="AA51" t="inlineStr">
        <is>
          <t>B 9989 UXX</t>
        </is>
      </c>
      <c r="AB51" t="inlineStr">
        <is>
          <t>CDD L</t>
        </is>
      </c>
      <c r="AC51" t="inlineStr">
        <is>
          <t>JTS</t>
        </is>
      </c>
    </row>
    <row r="52"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W52" t="inlineStr">
        <is>
          <t>LARNO</t>
        </is>
      </c>
      <c r="X52" s="12" t="inlineStr">
        <is>
          <t>085725646656</t>
        </is>
      </c>
      <c r="AA52" t="inlineStr">
        <is>
          <t>B 9996 UXW</t>
        </is>
      </c>
      <c r="AB52" t="inlineStr">
        <is>
          <t>CDD L</t>
        </is>
      </c>
      <c r="AC52" t="inlineStr">
        <is>
          <t>JTS</t>
        </is>
      </c>
    </row>
    <row r="53"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W53" t="inlineStr">
        <is>
          <t>LEO</t>
        </is>
      </c>
      <c r="X53" s="12" t="inlineStr">
        <is>
          <t>087726512228</t>
        </is>
      </c>
      <c r="AA53" t="inlineStr">
        <is>
          <t>B 9989 UXW</t>
        </is>
      </c>
      <c r="AB53" t="inlineStr">
        <is>
          <t>CDD L</t>
        </is>
      </c>
      <c r="AC53" t="inlineStr">
        <is>
          <t>JTS</t>
        </is>
      </c>
    </row>
    <row r="54"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W54" s="13" t="inlineStr">
        <is>
          <t>LUKMAN</t>
        </is>
      </c>
      <c r="X54" s="56" t="inlineStr">
        <is>
          <t>08895641443</t>
        </is>
      </c>
    </row>
    <row r="55"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W55" t="inlineStr">
        <is>
          <t>MARTIN</t>
        </is>
      </c>
      <c r="X55" s="56" t="inlineStr">
        <is>
          <t>085932228060</t>
        </is>
      </c>
    </row>
    <row r="56"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W56" s="56" t="inlineStr">
        <is>
          <t>NOVA</t>
        </is>
      </c>
      <c r="X56" s="56" t="inlineStr">
        <is>
          <t>082136649968</t>
        </is>
      </c>
    </row>
    <row r="57"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W57" s="13" t="inlineStr">
        <is>
          <t>NOVAL</t>
        </is>
      </c>
      <c r="X57" s="56" t="inlineStr">
        <is>
          <t>082136649968</t>
        </is>
      </c>
    </row>
    <row r="58">
      <c r="D58" s="4" t="n"/>
      <c r="E58" s="4" t="n"/>
      <c r="F58" s="4" t="n"/>
      <c r="G58" s="4" t="n"/>
      <c r="H58" s="4" t="n"/>
      <c r="J58" s="4" t="n"/>
      <c r="K58" s="4" t="n"/>
      <c r="L58" s="4" t="n"/>
      <c r="M58" s="4" t="n"/>
      <c r="N58" s="4" t="n"/>
      <c r="O58" s="4" t="n"/>
      <c r="P58" s="4" t="n"/>
      <c r="Q58" s="4" t="n"/>
      <c r="W58" s="13" t="inlineStr">
        <is>
          <t>OKI</t>
        </is>
      </c>
      <c r="X58" s="56" t="inlineStr">
        <is>
          <t>081214411235</t>
        </is>
      </c>
    </row>
    <row r="59">
      <c r="D59" s="4" t="n"/>
      <c r="E59" s="4" t="n"/>
      <c r="F59" s="4" t="n"/>
      <c r="G59" s="4" t="n"/>
      <c r="H59" s="4" t="n"/>
      <c r="J59" s="4" t="n"/>
      <c r="K59" s="4" t="n"/>
      <c r="L59" s="4" t="n"/>
      <c r="M59" s="4" t="n"/>
      <c r="N59" s="4" t="n"/>
      <c r="O59" s="4" t="n"/>
      <c r="P59" s="4" t="n"/>
      <c r="Q59" s="4" t="n"/>
      <c r="W59" s="13" t="inlineStr">
        <is>
          <t xml:space="preserve">ROHMAT </t>
        </is>
      </c>
      <c r="X59" s="56" t="inlineStr">
        <is>
          <t>085748946752</t>
        </is>
      </c>
    </row>
    <row r="60">
      <c r="D60" s="4" t="n"/>
      <c r="E60" s="4" t="n"/>
      <c r="F60" s="4" t="n"/>
      <c r="G60" s="4" t="n"/>
      <c r="H60" s="4" t="n"/>
      <c r="J60" s="4" t="n"/>
      <c r="K60" s="4" t="n"/>
      <c r="L60" s="4" t="n"/>
      <c r="M60" s="4" t="n"/>
      <c r="N60" s="4" t="n"/>
      <c r="O60" s="4" t="n"/>
      <c r="P60" s="4" t="n"/>
      <c r="Q60" s="4" t="n"/>
      <c r="W60" t="inlineStr">
        <is>
          <t>SIGIT</t>
        </is>
      </c>
      <c r="X60" s="56" t="inlineStr">
        <is>
          <t>081327015777</t>
        </is>
      </c>
    </row>
    <row r="61">
      <c r="D61" s="4" t="n"/>
      <c r="E61" s="4" t="n"/>
      <c r="F61" s="4" t="n"/>
      <c r="G61" s="4" t="n"/>
      <c r="H61" s="4" t="n"/>
      <c r="J61" s="4" t="n"/>
      <c r="K61" s="4" t="n"/>
      <c r="L61" s="4" t="n"/>
      <c r="M61" s="4" t="n"/>
      <c r="N61" s="4" t="n"/>
      <c r="O61" s="4" t="n"/>
      <c r="P61" s="4" t="n"/>
      <c r="Q61" s="4" t="n"/>
      <c r="W61" s="13" t="inlineStr">
        <is>
          <t>SUBYANTO</t>
        </is>
      </c>
      <c r="X61" s="56" t="inlineStr">
        <is>
          <t>081393846468</t>
        </is>
      </c>
    </row>
    <row r="62">
      <c r="Q62" s="4" t="n"/>
      <c r="W62" t="inlineStr">
        <is>
          <t>SULARNO</t>
        </is>
      </c>
      <c r="X62" s="56" t="inlineStr">
        <is>
          <t>085725646656</t>
        </is>
      </c>
    </row>
    <row r="63">
      <c r="Q63" s="4" t="n"/>
      <c r="W63" s="13" t="inlineStr">
        <is>
          <t>SUNJOYO</t>
        </is>
      </c>
      <c r="X63" s="56" t="inlineStr">
        <is>
          <t>087832289860</t>
        </is>
      </c>
    </row>
    <row r="64">
      <c r="Q64" s="4" t="n"/>
      <c r="W64" t="inlineStr">
        <is>
          <t>SYAHID</t>
        </is>
      </c>
      <c r="X64" s="12" t="inlineStr">
        <is>
          <t>0895353270069</t>
        </is>
      </c>
    </row>
    <row r="65">
      <c r="Q65" s="4" t="n"/>
      <c r="W65" s="13" t="inlineStr">
        <is>
          <t>TAUFAN</t>
        </is>
      </c>
      <c r="X65" s="56" t="inlineStr">
        <is>
          <t>081575147636</t>
        </is>
      </c>
    </row>
    <row r="66">
      <c r="Q66" s="4" t="n"/>
      <c r="W66" t="inlineStr">
        <is>
          <t>TITO</t>
        </is>
      </c>
      <c r="X66" s="56" t="inlineStr">
        <is>
          <t>08895507804</t>
        </is>
      </c>
    </row>
    <row r="67">
      <c r="W67" s="13" t="inlineStr">
        <is>
          <t>TONY</t>
        </is>
      </c>
      <c r="X67" s="56" t="inlineStr">
        <is>
          <t>085156334664</t>
        </is>
      </c>
    </row>
    <row r="68">
      <c r="W68" t="inlineStr">
        <is>
          <t>TORIQ</t>
        </is>
      </c>
      <c r="X68" s="56" t="inlineStr">
        <is>
          <t>081326980512</t>
        </is>
      </c>
    </row>
    <row r="69">
      <c r="W69" t="inlineStr">
        <is>
          <t>TRI</t>
        </is>
      </c>
      <c r="X69" s="56" t="inlineStr">
        <is>
          <t>089523156692</t>
        </is>
      </c>
    </row>
    <row r="70">
      <c r="W70" t="inlineStr">
        <is>
          <t>WAWAN</t>
        </is>
      </c>
      <c r="X70" s="12" t="inlineStr">
        <is>
          <t>085742256389</t>
        </is>
      </c>
    </row>
    <row r="71">
      <c r="W71" t="inlineStr">
        <is>
          <t>WILDAN</t>
        </is>
      </c>
      <c r="X71" s="12" t="inlineStr">
        <is>
          <t>082136661362</t>
        </is>
      </c>
    </row>
    <row r="72">
      <c r="W72" s="13" t="inlineStr">
        <is>
          <t>WISNU</t>
        </is>
      </c>
      <c r="X72" s="56" t="inlineStr">
        <is>
          <t>085806885467</t>
        </is>
      </c>
    </row>
    <row r="73">
      <c r="W73" s="13" t="inlineStr">
        <is>
          <t>YUDI</t>
        </is>
      </c>
      <c r="X73" s="56" t="inlineStr">
        <is>
          <t>081229845949</t>
        </is>
      </c>
    </row>
    <row r="74">
      <c r="W74" t="inlineStr">
        <is>
          <t>YUDI</t>
        </is>
      </c>
      <c r="X74" s="56" t="inlineStr">
        <is>
          <t>081229845949</t>
        </is>
      </c>
    </row>
  </sheetData>
  <autoFilter ref="W2:X65">
    <sortState ref="W3:X74">
      <sortCondition ref="W2:W65"/>
    </sortState>
  </autoFilter>
  <conditionalFormatting sqref="AA3:AA44">
    <cfRule type="duplicateValues" priority="3" dxfId="0"/>
  </conditionalFormatting>
  <dataValidations disablePrompts="1" count="3">
    <dataValidation sqref="I11" showDropDown="0" showInputMessage="1" showErrorMessage="1" allowBlank="0" type="list">
      <formula1>$I$3:$I$11</formula1>
    </dataValidation>
    <dataValidation sqref="I15" showDropDown="0" showInputMessage="1" showErrorMessage="1" allowBlank="0" type="list">
      <formula1>$I$3:$I$7</formula1>
    </dataValidation>
    <dataValidation sqref="I1:I10 K12" showDropDown="0" showInputMessage="1" showErrorMessage="1" allowBlank="0" type="list">
      <formula1>$I$3:$I$10</formula1>
    </dataValidation>
  </dataValidations>
  <pageMargins left="0.7" right="0.7" top="0.75" bottom="0.75" header="0.3" footer="0.3"/>
  <pageSetup orientation="portrait" horizontalDpi="203" verticalDpi="20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NETWORK_SOC999</dc:creator>
  <dcterms:created xsi:type="dcterms:W3CDTF">2023-03-07T00:05:19Z</dcterms:created>
  <dcterms:modified xsi:type="dcterms:W3CDTF">2025-03-02T16:08:55Z</dcterms:modified>
  <cp:lastModifiedBy>Mboh</cp:lastModifiedBy>
  <cp:lastPrinted>2025-03-02T11:48:41Z</cp:lastPrinted>
</cp:coreProperties>
</file>