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rter 1" sheetId="1" r:id="rId4"/>
    <sheet state="visible" name="Quarter 2" sheetId="2" r:id="rId5"/>
    <sheet state="visible" name="Quarter 3" sheetId="3" r:id="rId6"/>
    <sheet state="visible" name="Quarter 4" sheetId="4" r:id="rId7"/>
  </sheets>
  <definedNames/>
  <calcPr/>
</workbook>
</file>

<file path=xl/sharedStrings.xml><?xml version="1.0" encoding="utf-8"?>
<sst xmlns="http://schemas.openxmlformats.org/spreadsheetml/2006/main" count="173" uniqueCount="44">
  <si>
    <t>Sr . no.</t>
  </si>
  <si>
    <t>Product</t>
  </si>
  <si>
    <t>Stock in hand (Jan 2023 - Mar 2023)</t>
  </si>
  <si>
    <t>Purchase</t>
  </si>
  <si>
    <t>Sale</t>
  </si>
  <si>
    <t>left overs</t>
  </si>
  <si>
    <t>Profit per product</t>
  </si>
  <si>
    <t>Revenue/product</t>
  </si>
  <si>
    <t xml:space="preserve">Profit </t>
  </si>
  <si>
    <t>(Apr 1 2022- June 30 2022)</t>
  </si>
  <si>
    <t>Quantity</t>
  </si>
  <si>
    <t>SP</t>
  </si>
  <si>
    <t>Value</t>
  </si>
  <si>
    <t>CP</t>
  </si>
  <si>
    <t>18mm Ply</t>
  </si>
  <si>
    <t>12mm Ply</t>
  </si>
  <si>
    <t>25mm Ply</t>
  </si>
  <si>
    <t>particle Board</t>
  </si>
  <si>
    <t>Insulin Board</t>
  </si>
  <si>
    <t>Laminates</t>
  </si>
  <si>
    <t>Fevicol Marine (5kg)</t>
  </si>
  <si>
    <t>Araldite</t>
  </si>
  <si>
    <t>Silicon</t>
  </si>
  <si>
    <t>Heatx</t>
  </si>
  <si>
    <t>SoapCase</t>
  </si>
  <si>
    <t>Towel Rods</t>
  </si>
  <si>
    <t>Brush Holders</t>
  </si>
  <si>
    <t>Taps</t>
  </si>
  <si>
    <t>Mirrors</t>
  </si>
  <si>
    <t>Door Handles</t>
  </si>
  <si>
    <t>Hinges</t>
  </si>
  <si>
    <t>Telescopic channels</t>
  </si>
  <si>
    <t>Lock Systems</t>
  </si>
  <si>
    <t>Nails (kg)</t>
  </si>
  <si>
    <t>Bidding (feet)</t>
  </si>
  <si>
    <t>Accesories Set</t>
  </si>
  <si>
    <t>Stock in hand</t>
  </si>
  <si>
    <t>Profit</t>
  </si>
  <si>
    <t>Revenue Q2</t>
  </si>
  <si>
    <t>(July 1 2022- Sep 30 2022)</t>
  </si>
  <si>
    <t>Revenue Q3</t>
  </si>
  <si>
    <t>(Oct 1 2022- Dec 31 2022)</t>
  </si>
  <si>
    <t>Revenue Q4</t>
  </si>
  <si>
    <t>(Jan 1 2023 - Mar 31 2023)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</si>
</sst>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88"/>
    <col customWidth="1" min="15" max="15" width="13.88"/>
  </cols>
  <sheetData>
    <row r="1">
      <c r="A1" s="1" t="s">
        <v>0</v>
      </c>
      <c r="B1" s="2" t="s">
        <v>1</v>
      </c>
      <c r="C1" s="2" t="s">
        <v>2</v>
      </c>
      <c r="F1" s="2" t="s">
        <v>3</v>
      </c>
      <c r="I1" s="2" t="s">
        <v>4</v>
      </c>
      <c r="L1" s="2" t="s">
        <v>5</v>
      </c>
      <c r="O1" s="2" t="s">
        <v>6</v>
      </c>
      <c r="P1" s="2" t="s">
        <v>7</v>
      </c>
      <c r="Q1" s="2" t="s">
        <v>8</v>
      </c>
      <c r="R1" s="3"/>
      <c r="S1" s="3"/>
      <c r="T1" s="3"/>
      <c r="U1" s="3"/>
    </row>
    <row r="2">
      <c r="A2" s="3"/>
      <c r="B2" s="2" t="s">
        <v>9</v>
      </c>
      <c r="C2" s="2" t="s">
        <v>10</v>
      </c>
      <c r="D2" s="2" t="s">
        <v>11</v>
      </c>
      <c r="E2" s="2" t="s">
        <v>12</v>
      </c>
      <c r="F2" s="2" t="s">
        <v>10</v>
      </c>
      <c r="G2" s="2" t="s">
        <v>13</v>
      </c>
      <c r="H2" s="2" t="s">
        <v>12</v>
      </c>
      <c r="I2" s="2" t="s">
        <v>10</v>
      </c>
      <c r="J2" s="2" t="s">
        <v>11</v>
      </c>
      <c r="K2" s="2" t="s">
        <v>12</v>
      </c>
      <c r="L2" s="2" t="s">
        <v>10</v>
      </c>
      <c r="M2" s="2" t="s">
        <v>11</v>
      </c>
      <c r="N2" s="2" t="s">
        <v>12</v>
      </c>
      <c r="O2" s="3"/>
      <c r="P2" s="3"/>
      <c r="Q2" s="3"/>
      <c r="R2" s="3"/>
      <c r="S2" s="3"/>
      <c r="T2" s="3"/>
      <c r="U2" s="3"/>
    </row>
    <row r="3">
      <c r="A3" s="2">
        <v>1.0</v>
      </c>
      <c r="B3" s="2" t="s">
        <v>14</v>
      </c>
      <c r="C3" s="2">
        <v>110.0</v>
      </c>
      <c r="D3" s="2">
        <v>1920.0</v>
      </c>
      <c r="E3" s="3">
        <f t="shared" ref="E3:E24" si="1">PRODUCT(C3*D3)</f>
        <v>211200</v>
      </c>
      <c r="F3" s="2">
        <v>1200.0</v>
      </c>
      <c r="G3" s="2">
        <v>1550.0</v>
      </c>
      <c r="H3" s="3">
        <f t="shared" ref="H3:H24" si="2">PRODUCT(F3*G3)</f>
        <v>1860000</v>
      </c>
      <c r="I3" s="2">
        <v>975.0</v>
      </c>
      <c r="J3" s="2">
        <v>2080.0</v>
      </c>
      <c r="K3" s="3">
        <f t="shared" ref="K3:K25" si="3">PRODUCT(I3*J3)</f>
        <v>2028000</v>
      </c>
      <c r="L3" s="2">
        <f t="shared" ref="L3:L24" si="4">F3-I3</f>
        <v>225</v>
      </c>
      <c r="M3" s="2">
        <v>2080.0</v>
      </c>
      <c r="N3" s="3">
        <f t="shared" ref="N3:N25" si="5">PRODUCT(L3*M3)</f>
        <v>468000</v>
      </c>
      <c r="O3" s="3">
        <f t="shared" ref="O3:O25" si="6">J3-G3</f>
        <v>530</v>
      </c>
      <c r="P3" s="3">
        <f t="shared" ref="P3:P25" si="7">J3*I3</f>
        <v>2028000</v>
      </c>
      <c r="Q3" s="3">
        <f t="shared" ref="Q3:Q25" si="8">I3*O3</f>
        <v>516750</v>
      </c>
      <c r="R3" s="3"/>
      <c r="S3" s="3"/>
      <c r="T3" s="3"/>
      <c r="U3" s="3"/>
    </row>
    <row r="4">
      <c r="A4" s="2">
        <v>2.0</v>
      </c>
      <c r="B4" s="2" t="s">
        <v>15</v>
      </c>
      <c r="C4" s="2">
        <v>65.0</v>
      </c>
      <c r="D4" s="2">
        <v>1440.0</v>
      </c>
      <c r="E4" s="3">
        <f t="shared" si="1"/>
        <v>93600</v>
      </c>
      <c r="F4" s="2">
        <v>300.0</v>
      </c>
      <c r="G4" s="2">
        <v>1120.0</v>
      </c>
      <c r="H4" s="3">
        <f t="shared" si="2"/>
        <v>336000</v>
      </c>
      <c r="I4" s="2">
        <v>240.0</v>
      </c>
      <c r="J4" s="2">
        <v>1560.0</v>
      </c>
      <c r="K4" s="3">
        <f t="shared" si="3"/>
        <v>374400</v>
      </c>
      <c r="L4" s="2">
        <f t="shared" si="4"/>
        <v>60</v>
      </c>
      <c r="M4" s="2">
        <v>1560.0</v>
      </c>
      <c r="N4" s="3">
        <f t="shared" si="5"/>
        <v>93600</v>
      </c>
      <c r="O4" s="3">
        <f t="shared" si="6"/>
        <v>440</v>
      </c>
      <c r="P4" s="3">
        <f t="shared" si="7"/>
        <v>374400</v>
      </c>
      <c r="Q4" s="3">
        <f t="shared" si="8"/>
        <v>105600</v>
      </c>
      <c r="R4" s="3"/>
      <c r="S4" s="3"/>
      <c r="T4" s="3"/>
      <c r="U4" s="3"/>
    </row>
    <row r="5">
      <c r="A5" s="2">
        <v>3.0</v>
      </c>
      <c r="B5" s="2" t="s">
        <v>16</v>
      </c>
      <c r="C5" s="2">
        <v>50.0</v>
      </c>
      <c r="D5" s="2">
        <v>3040.0</v>
      </c>
      <c r="E5" s="3">
        <f t="shared" si="1"/>
        <v>152000</v>
      </c>
      <c r="F5" s="2">
        <v>180.0</v>
      </c>
      <c r="G5" s="2">
        <v>2880.0</v>
      </c>
      <c r="H5" s="3">
        <f t="shared" si="2"/>
        <v>518400</v>
      </c>
      <c r="I5" s="2">
        <v>105.0</v>
      </c>
      <c r="J5" s="2">
        <v>3250.0</v>
      </c>
      <c r="K5" s="3">
        <f t="shared" si="3"/>
        <v>341250</v>
      </c>
      <c r="L5" s="2">
        <f t="shared" si="4"/>
        <v>75</v>
      </c>
      <c r="M5" s="2">
        <v>3250.0</v>
      </c>
      <c r="N5" s="3">
        <f t="shared" si="5"/>
        <v>243750</v>
      </c>
      <c r="O5" s="3">
        <f t="shared" si="6"/>
        <v>370</v>
      </c>
      <c r="P5" s="3">
        <f t="shared" si="7"/>
        <v>341250</v>
      </c>
      <c r="Q5" s="3">
        <f t="shared" si="8"/>
        <v>38850</v>
      </c>
      <c r="R5" s="3"/>
      <c r="S5" s="3"/>
      <c r="T5" s="3"/>
      <c r="U5" s="3"/>
    </row>
    <row r="6">
      <c r="A6" s="2">
        <v>4.0</v>
      </c>
      <c r="B6" s="2" t="s">
        <v>17</v>
      </c>
      <c r="C6" s="2">
        <v>175.0</v>
      </c>
      <c r="D6" s="2">
        <v>960.0</v>
      </c>
      <c r="E6" s="3">
        <f t="shared" si="1"/>
        <v>168000</v>
      </c>
      <c r="F6" s="2">
        <v>2000.0</v>
      </c>
      <c r="G6" s="2">
        <v>825.0</v>
      </c>
      <c r="H6" s="3">
        <f t="shared" si="2"/>
        <v>1650000</v>
      </c>
      <c r="I6" s="2">
        <v>1645.0</v>
      </c>
      <c r="J6" s="2">
        <v>980.0</v>
      </c>
      <c r="K6" s="3">
        <f t="shared" si="3"/>
        <v>1612100</v>
      </c>
      <c r="L6" s="2">
        <f t="shared" si="4"/>
        <v>355</v>
      </c>
      <c r="M6" s="2">
        <v>980.0</v>
      </c>
      <c r="N6" s="3">
        <f t="shared" si="5"/>
        <v>347900</v>
      </c>
      <c r="O6" s="3">
        <f t="shared" si="6"/>
        <v>155</v>
      </c>
      <c r="P6" s="3">
        <f t="shared" si="7"/>
        <v>1612100</v>
      </c>
      <c r="Q6" s="3">
        <f t="shared" si="8"/>
        <v>254975</v>
      </c>
      <c r="R6" s="3"/>
      <c r="S6" s="3"/>
      <c r="T6" s="3"/>
      <c r="U6" s="3"/>
    </row>
    <row r="7">
      <c r="A7" s="2">
        <v>5.0</v>
      </c>
      <c r="B7" s="2" t="s">
        <v>18</v>
      </c>
      <c r="C7" s="2">
        <v>20.0</v>
      </c>
      <c r="D7" s="2">
        <v>850.0</v>
      </c>
      <c r="E7" s="3">
        <f t="shared" si="1"/>
        <v>17000</v>
      </c>
      <c r="F7" s="2">
        <v>80.0</v>
      </c>
      <c r="G7" s="2">
        <v>740.0</v>
      </c>
      <c r="H7" s="3">
        <f t="shared" si="2"/>
        <v>59200</v>
      </c>
      <c r="I7" s="2">
        <v>58.0</v>
      </c>
      <c r="J7" s="2">
        <v>880.0</v>
      </c>
      <c r="K7" s="3">
        <f t="shared" si="3"/>
        <v>51040</v>
      </c>
      <c r="L7" s="2">
        <f t="shared" si="4"/>
        <v>22</v>
      </c>
      <c r="M7" s="2">
        <v>880.0</v>
      </c>
      <c r="N7" s="3">
        <f t="shared" si="5"/>
        <v>19360</v>
      </c>
      <c r="O7" s="3">
        <f t="shared" si="6"/>
        <v>140</v>
      </c>
      <c r="P7" s="3">
        <f t="shared" si="7"/>
        <v>51040</v>
      </c>
      <c r="Q7" s="3">
        <f t="shared" si="8"/>
        <v>8120</v>
      </c>
      <c r="R7" s="3"/>
      <c r="S7" s="3"/>
      <c r="T7" s="3"/>
      <c r="U7" s="3"/>
    </row>
    <row r="8">
      <c r="A8" s="2">
        <v>6.0</v>
      </c>
      <c r="B8" s="2" t="s">
        <v>19</v>
      </c>
      <c r="C8" s="2">
        <v>325.0</v>
      </c>
      <c r="D8" s="2">
        <v>1020.0</v>
      </c>
      <c r="E8" s="3">
        <f t="shared" si="1"/>
        <v>331500</v>
      </c>
      <c r="F8" s="2">
        <v>1500.0</v>
      </c>
      <c r="G8" s="2">
        <v>860.0</v>
      </c>
      <c r="H8" s="3">
        <f t="shared" si="2"/>
        <v>1290000</v>
      </c>
      <c r="I8" s="2">
        <v>1170.0</v>
      </c>
      <c r="J8" s="2">
        <v>1080.0</v>
      </c>
      <c r="K8" s="3">
        <f t="shared" si="3"/>
        <v>1263600</v>
      </c>
      <c r="L8" s="2">
        <f t="shared" si="4"/>
        <v>330</v>
      </c>
      <c r="M8" s="2">
        <v>1080.0</v>
      </c>
      <c r="N8" s="3">
        <f t="shared" si="5"/>
        <v>356400</v>
      </c>
      <c r="O8" s="3">
        <f t="shared" si="6"/>
        <v>220</v>
      </c>
      <c r="P8" s="3">
        <f t="shared" si="7"/>
        <v>1263600</v>
      </c>
      <c r="Q8" s="3">
        <f t="shared" si="8"/>
        <v>257400</v>
      </c>
      <c r="R8" s="3"/>
      <c r="S8" s="3"/>
      <c r="T8" s="3"/>
      <c r="U8" s="3"/>
    </row>
    <row r="9">
      <c r="A9" s="2">
        <v>7.0</v>
      </c>
      <c r="B9" s="2" t="s">
        <v>20</v>
      </c>
      <c r="C9" s="2">
        <v>50.0</v>
      </c>
      <c r="D9" s="2">
        <v>1500.0</v>
      </c>
      <c r="E9" s="3">
        <f t="shared" si="1"/>
        <v>75000</v>
      </c>
      <c r="F9" s="2">
        <v>1100.0</v>
      </c>
      <c r="G9" s="2">
        <v>1492.0</v>
      </c>
      <c r="H9" s="3">
        <f t="shared" si="2"/>
        <v>1641200</v>
      </c>
      <c r="I9" s="2">
        <v>775.0</v>
      </c>
      <c r="J9" s="2">
        <v>1500.0</v>
      </c>
      <c r="K9" s="3">
        <f t="shared" si="3"/>
        <v>1162500</v>
      </c>
      <c r="L9" s="2">
        <f t="shared" si="4"/>
        <v>325</v>
      </c>
      <c r="M9" s="2">
        <v>1500.0</v>
      </c>
      <c r="N9" s="3">
        <f t="shared" si="5"/>
        <v>487500</v>
      </c>
      <c r="O9" s="3">
        <f t="shared" si="6"/>
        <v>8</v>
      </c>
      <c r="P9" s="3">
        <f t="shared" si="7"/>
        <v>1162500</v>
      </c>
      <c r="Q9" s="3">
        <f t="shared" si="8"/>
        <v>6200</v>
      </c>
      <c r="R9" s="3"/>
      <c r="S9" s="3"/>
      <c r="T9" s="3"/>
      <c r="U9" s="3"/>
    </row>
    <row r="10">
      <c r="A10" s="2">
        <v>8.0</v>
      </c>
      <c r="B10" s="2" t="s">
        <v>21</v>
      </c>
      <c r="C10" s="2">
        <v>30.0</v>
      </c>
      <c r="D10" s="2">
        <v>250.0</v>
      </c>
      <c r="E10" s="3">
        <f t="shared" si="1"/>
        <v>7500</v>
      </c>
      <c r="F10" s="2">
        <v>450.0</v>
      </c>
      <c r="G10" s="2">
        <v>238.0</v>
      </c>
      <c r="H10" s="3">
        <f t="shared" si="2"/>
        <v>107100</v>
      </c>
      <c r="I10" s="2">
        <v>355.0</v>
      </c>
      <c r="J10" s="2">
        <v>250.0</v>
      </c>
      <c r="K10" s="3">
        <f t="shared" si="3"/>
        <v>88750</v>
      </c>
      <c r="L10" s="2">
        <f t="shared" si="4"/>
        <v>95</v>
      </c>
      <c r="M10" s="2">
        <v>250.0</v>
      </c>
      <c r="N10" s="3">
        <f t="shared" si="5"/>
        <v>23750</v>
      </c>
      <c r="O10" s="3">
        <f t="shared" si="6"/>
        <v>12</v>
      </c>
      <c r="P10" s="3">
        <f t="shared" si="7"/>
        <v>88750</v>
      </c>
      <c r="Q10" s="3">
        <f t="shared" si="8"/>
        <v>4260</v>
      </c>
      <c r="R10" s="3"/>
      <c r="S10" s="3"/>
      <c r="T10" s="3"/>
      <c r="U10" s="3"/>
    </row>
    <row r="11">
      <c r="A11" s="2">
        <v>9.0</v>
      </c>
      <c r="B11" s="2" t="s">
        <v>22</v>
      </c>
      <c r="C11" s="2">
        <v>45.0</v>
      </c>
      <c r="D11" s="2">
        <v>350.0</v>
      </c>
      <c r="E11" s="3">
        <f t="shared" si="1"/>
        <v>15750</v>
      </c>
      <c r="F11" s="2">
        <v>550.0</v>
      </c>
      <c r="G11" s="2">
        <v>305.0</v>
      </c>
      <c r="H11" s="3">
        <f t="shared" si="2"/>
        <v>167750</v>
      </c>
      <c r="I11" s="2">
        <v>360.0</v>
      </c>
      <c r="J11" s="2">
        <v>350.0</v>
      </c>
      <c r="K11" s="3">
        <f t="shared" si="3"/>
        <v>126000</v>
      </c>
      <c r="L11" s="2">
        <f t="shared" si="4"/>
        <v>190</v>
      </c>
      <c r="M11" s="2">
        <v>350.0</v>
      </c>
      <c r="N11" s="3">
        <f t="shared" si="5"/>
        <v>66500</v>
      </c>
      <c r="O11" s="3">
        <f t="shared" si="6"/>
        <v>45</v>
      </c>
      <c r="P11" s="3">
        <f t="shared" si="7"/>
        <v>126000</v>
      </c>
      <c r="Q11" s="3">
        <f t="shared" si="8"/>
        <v>16200</v>
      </c>
      <c r="R11" s="3"/>
      <c r="S11" s="3"/>
      <c r="T11" s="3"/>
      <c r="U11" s="3"/>
    </row>
    <row r="12">
      <c r="A12" s="2">
        <v>10.0</v>
      </c>
      <c r="B12" s="2" t="s">
        <v>23</v>
      </c>
      <c r="C12" s="2">
        <v>15.0</v>
      </c>
      <c r="D12" s="2">
        <v>535.0</v>
      </c>
      <c r="E12" s="3">
        <f t="shared" si="1"/>
        <v>8025</v>
      </c>
      <c r="F12" s="2">
        <v>500.0</v>
      </c>
      <c r="G12" s="2">
        <v>512.0</v>
      </c>
      <c r="H12" s="3">
        <f t="shared" si="2"/>
        <v>256000</v>
      </c>
      <c r="I12" s="2">
        <v>345.0</v>
      </c>
      <c r="J12" s="2">
        <v>535.0</v>
      </c>
      <c r="K12" s="3">
        <f t="shared" si="3"/>
        <v>184575</v>
      </c>
      <c r="L12" s="2">
        <f t="shared" si="4"/>
        <v>155</v>
      </c>
      <c r="M12" s="2">
        <v>535.0</v>
      </c>
      <c r="N12" s="3">
        <f t="shared" si="5"/>
        <v>82925</v>
      </c>
      <c r="O12" s="3">
        <f t="shared" si="6"/>
        <v>23</v>
      </c>
      <c r="P12" s="3">
        <f t="shared" si="7"/>
        <v>184575</v>
      </c>
      <c r="Q12" s="3">
        <f t="shared" si="8"/>
        <v>7935</v>
      </c>
      <c r="R12" s="3"/>
      <c r="S12" s="3"/>
      <c r="T12" s="3"/>
      <c r="U12" s="3"/>
    </row>
    <row r="13">
      <c r="A13" s="2">
        <v>11.0</v>
      </c>
      <c r="B13" s="2" t="s">
        <v>24</v>
      </c>
      <c r="C13" s="2">
        <v>40.0</v>
      </c>
      <c r="D13" s="2">
        <v>100.0</v>
      </c>
      <c r="E13" s="3">
        <f t="shared" si="1"/>
        <v>4000</v>
      </c>
      <c r="F13" s="2">
        <v>100.0</v>
      </c>
      <c r="G13" s="2">
        <v>75.0</v>
      </c>
      <c r="H13" s="3">
        <f t="shared" si="2"/>
        <v>7500</v>
      </c>
      <c r="I13" s="2">
        <v>70.0</v>
      </c>
      <c r="J13" s="2">
        <v>110.0</v>
      </c>
      <c r="K13" s="3">
        <f t="shared" si="3"/>
        <v>7700</v>
      </c>
      <c r="L13" s="2">
        <f t="shared" si="4"/>
        <v>30</v>
      </c>
      <c r="M13" s="2">
        <v>110.0</v>
      </c>
      <c r="N13" s="3">
        <f t="shared" si="5"/>
        <v>3300</v>
      </c>
      <c r="O13" s="3">
        <f t="shared" si="6"/>
        <v>35</v>
      </c>
      <c r="P13" s="3">
        <f t="shared" si="7"/>
        <v>7700</v>
      </c>
      <c r="Q13" s="3">
        <f t="shared" si="8"/>
        <v>2450</v>
      </c>
      <c r="R13" s="3"/>
      <c r="S13" s="3"/>
      <c r="T13" s="3"/>
      <c r="U13" s="3"/>
    </row>
    <row r="14">
      <c r="A14" s="2">
        <v>12.0</v>
      </c>
      <c r="B14" s="2" t="s">
        <v>25</v>
      </c>
      <c r="C14" s="2">
        <v>20.0</v>
      </c>
      <c r="D14" s="2">
        <v>300.0</v>
      </c>
      <c r="E14" s="3">
        <f t="shared" si="1"/>
        <v>6000</v>
      </c>
      <c r="F14" s="2">
        <v>120.0</v>
      </c>
      <c r="G14" s="2">
        <v>230.0</v>
      </c>
      <c r="H14" s="3">
        <f t="shared" si="2"/>
        <v>27600</v>
      </c>
      <c r="I14" s="2">
        <v>53.0</v>
      </c>
      <c r="J14" s="2">
        <v>320.0</v>
      </c>
      <c r="K14" s="3">
        <f t="shared" si="3"/>
        <v>16960</v>
      </c>
      <c r="L14" s="2">
        <f t="shared" si="4"/>
        <v>67</v>
      </c>
      <c r="M14" s="2">
        <v>320.0</v>
      </c>
      <c r="N14" s="3">
        <f t="shared" si="5"/>
        <v>21440</v>
      </c>
      <c r="O14" s="3">
        <f t="shared" si="6"/>
        <v>90</v>
      </c>
      <c r="P14" s="3">
        <f t="shared" si="7"/>
        <v>16960</v>
      </c>
      <c r="Q14" s="3">
        <f t="shared" si="8"/>
        <v>4770</v>
      </c>
      <c r="R14" s="3"/>
      <c r="S14" s="3"/>
      <c r="T14" s="3"/>
      <c r="U14" s="3"/>
    </row>
    <row r="15">
      <c r="A15" s="2">
        <v>13.0</v>
      </c>
      <c r="B15" s="2" t="s">
        <v>26</v>
      </c>
      <c r="C15" s="2">
        <v>10.0</v>
      </c>
      <c r="D15" s="2">
        <v>275.0</v>
      </c>
      <c r="E15" s="3">
        <f t="shared" si="1"/>
        <v>2750</v>
      </c>
      <c r="F15" s="2">
        <v>80.0</v>
      </c>
      <c r="G15" s="2">
        <v>212.0</v>
      </c>
      <c r="H15" s="3">
        <f t="shared" si="2"/>
        <v>16960</v>
      </c>
      <c r="I15" s="2">
        <v>58.0</v>
      </c>
      <c r="J15" s="2">
        <v>285.0</v>
      </c>
      <c r="K15" s="3">
        <f t="shared" si="3"/>
        <v>16530</v>
      </c>
      <c r="L15" s="2">
        <f t="shared" si="4"/>
        <v>22</v>
      </c>
      <c r="M15" s="2">
        <v>285.0</v>
      </c>
      <c r="N15" s="3">
        <f t="shared" si="5"/>
        <v>6270</v>
      </c>
      <c r="O15" s="3">
        <f t="shared" si="6"/>
        <v>73</v>
      </c>
      <c r="P15" s="3">
        <f t="shared" si="7"/>
        <v>16530</v>
      </c>
      <c r="Q15" s="3">
        <f t="shared" si="8"/>
        <v>4234</v>
      </c>
      <c r="R15" s="3"/>
      <c r="S15" s="3"/>
      <c r="T15" s="3"/>
      <c r="U15" s="3"/>
    </row>
    <row r="16">
      <c r="A16" s="2">
        <v>14.0</v>
      </c>
      <c r="B16" s="2" t="s">
        <v>27</v>
      </c>
      <c r="C16" s="2">
        <v>60.0</v>
      </c>
      <c r="D16" s="2">
        <v>350.0</v>
      </c>
      <c r="E16" s="3">
        <f t="shared" si="1"/>
        <v>21000</v>
      </c>
      <c r="F16" s="2">
        <v>250.0</v>
      </c>
      <c r="G16" s="2">
        <v>275.0</v>
      </c>
      <c r="H16" s="3">
        <f t="shared" si="2"/>
        <v>68750</v>
      </c>
      <c r="I16" s="2">
        <v>205.0</v>
      </c>
      <c r="J16" s="2">
        <v>380.0</v>
      </c>
      <c r="K16" s="3">
        <f t="shared" si="3"/>
        <v>77900</v>
      </c>
      <c r="L16" s="2">
        <f t="shared" si="4"/>
        <v>45</v>
      </c>
      <c r="M16" s="2">
        <v>380.0</v>
      </c>
      <c r="N16" s="3">
        <f t="shared" si="5"/>
        <v>17100</v>
      </c>
      <c r="O16" s="3">
        <f t="shared" si="6"/>
        <v>105</v>
      </c>
      <c r="P16" s="3">
        <f t="shared" si="7"/>
        <v>77900</v>
      </c>
      <c r="Q16" s="3">
        <f t="shared" si="8"/>
        <v>21525</v>
      </c>
      <c r="R16" s="3"/>
      <c r="S16" s="3"/>
      <c r="T16" s="3"/>
      <c r="U16" s="3"/>
    </row>
    <row r="17">
      <c r="A17" s="2">
        <v>15.0</v>
      </c>
      <c r="B17" s="2" t="s">
        <v>28</v>
      </c>
      <c r="C17" s="2">
        <v>15.0</v>
      </c>
      <c r="D17" s="2">
        <v>250.0</v>
      </c>
      <c r="E17" s="3">
        <f t="shared" si="1"/>
        <v>3750</v>
      </c>
      <c r="F17" s="2">
        <v>120.0</v>
      </c>
      <c r="G17" s="2">
        <v>175.0</v>
      </c>
      <c r="H17" s="3">
        <f t="shared" si="2"/>
        <v>21000</v>
      </c>
      <c r="I17" s="2">
        <v>85.0</v>
      </c>
      <c r="J17" s="2">
        <v>280.0</v>
      </c>
      <c r="K17" s="3">
        <f t="shared" si="3"/>
        <v>23800</v>
      </c>
      <c r="L17" s="2">
        <f t="shared" si="4"/>
        <v>35</v>
      </c>
      <c r="M17" s="2">
        <v>280.0</v>
      </c>
      <c r="N17" s="3">
        <f t="shared" si="5"/>
        <v>9800</v>
      </c>
      <c r="O17" s="3">
        <f t="shared" si="6"/>
        <v>105</v>
      </c>
      <c r="P17" s="3">
        <f t="shared" si="7"/>
        <v>23800</v>
      </c>
      <c r="Q17" s="3">
        <f t="shared" si="8"/>
        <v>8925</v>
      </c>
      <c r="R17" s="3"/>
      <c r="S17" s="3"/>
      <c r="T17" s="3"/>
      <c r="U17" s="3"/>
    </row>
    <row r="18">
      <c r="A18" s="2">
        <v>16.0</v>
      </c>
      <c r="B18" s="2" t="s">
        <v>29</v>
      </c>
      <c r="C18" s="2">
        <v>600.0</v>
      </c>
      <c r="D18" s="2">
        <v>575.0</v>
      </c>
      <c r="E18" s="3">
        <f t="shared" si="1"/>
        <v>345000</v>
      </c>
      <c r="F18" s="2">
        <v>1200.0</v>
      </c>
      <c r="G18" s="2">
        <v>470.0</v>
      </c>
      <c r="H18" s="3">
        <f t="shared" si="2"/>
        <v>564000</v>
      </c>
      <c r="I18" s="2">
        <v>1050.0</v>
      </c>
      <c r="J18" s="2">
        <v>595.0</v>
      </c>
      <c r="K18" s="3">
        <f t="shared" si="3"/>
        <v>624750</v>
      </c>
      <c r="L18" s="2">
        <f t="shared" si="4"/>
        <v>150</v>
      </c>
      <c r="M18" s="2">
        <v>595.0</v>
      </c>
      <c r="N18" s="3">
        <f t="shared" si="5"/>
        <v>89250</v>
      </c>
      <c r="O18" s="3">
        <f t="shared" si="6"/>
        <v>125</v>
      </c>
      <c r="P18" s="3">
        <f t="shared" si="7"/>
        <v>624750</v>
      </c>
      <c r="Q18" s="3">
        <f t="shared" si="8"/>
        <v>131250</v>
      </c>
      <c r="R18" s="3"/>
      <c r="S18" s="3"/>
      <c r="T18" s="3"/>
      <c r="U18" s="3"/>
    </row>
    <row r="19">
      <c r="A19" s="2">
        <v>17.0</v>
      </c>
      <c r="B19" s="2" t="s">
        <v>30</v>
      </c>
      <c r="C19" s="2">
        <v>650.0</v>
      </c>
      <c r="D19" s="2">
        <v>100.0</v>
      </c>
      <c r="E19" s="3">
        <f t="shared" si="1"/>
        <v>65000</v>
      </c>
      <c r="F19" s="2">
        <v>2200.0</v>
      </c>
      <c r="G19" s="2">
        <v>78.0</v>
      </c>
      <c r="H19" s="3">
        <f t="shared" si="2"/>
        <v>171600</v>
      </c>
      <c r="I19" s="2">
        <v>1850.0</v>
      </c>
      <c r="J19" s="2">
        <v>100.0</v>
      </c>
      <c r="K19" s="3">
        <f t="shared" si="3"/>
        <v>185000</v>
      </c>
      <c r="L19" s="2">
        <f t="shared" si="4"/>
        <v>350</v>
      </c>
      <c r="M19" s="2">
        <v>100.0</v>
      </c>
      <c r="N19" s="3">
        <f t="shared" si="5"/>
        <v>35000</v>
      </c>
      <c r="O19" s="3">
        <f t="shared" si="6"/>
        <v>22</v>
      </c>
      <c r="P19" s="3">
        <f t="shared" si="7"/>
        <v>185000</v>
      </c>
      <c r="Q19" s="3">
        <f t="shared" si="8"/>
        <v>40700</v>
      </c>
      <c r="R19" s="3"/>
      <c r="S19" s="3"/>
      <c r="T19" s="3"/>
      <c r="U19" s="3"/>
    </row>
    <row r="20">
      <c r="A20" s="2">
        <v>18.0</v>
      </c>
      <c r="B20" s="2" t="s">
        <v>31</v>
      </c>
      <c r="C20" s="2">
        <v>330.0</v>
      </c>
      <c r="D20" s="2">
        <v>200.0</v>
      </c>
      <c r="E20" s="3">
        <f t="shared" si="1"/>
        <v>66000</v>
      </c>
      <c r="F20" s="2">
        <v>800.0</v>
      </c>
      <c r="G20" s="2">
        <v>125.0</v>
      </c>
      <c r="H20" s="3">
        <f t="shared" si="2"/>
        <v>100000</v>
      </c>
      <c r="I20" s="2">
        <v>720.0</v>
      </c>
      <c r="J20" s="2">
        <v>200.0</v>
      </c>
      <c r="K20" s="3">
        <f t="shared" si="3"/>
        <v>144000</v>
      </c>
      <c r="L20" s="2">
        <f t="shared" si="4"/>
        <v>80</v>
      </c>
      <c r="M20" s="2">
        <v>200.0</v>
      </c>
      <c r="N20" s="3">
        <f t="shared" si="5"/>
        <v>16000</v>
      </c>
      <c r="O20" s="3">
        <f t="shared" si="6"/>
        <v>75</v>
      </c>
      <c r="P20" s="3">
        <f t="shared" si="7"/>
        <v>144000</v>
      </c>
      <c r="Q20" s="3">
        <f t="shared" si="8"/>
        <v>54000</v>
      </c>
      <c r="R20" s="3"/>
      <c r="S20" s="3"/>
      <c r="T20" s="3"/>
      <c r="U20" s="3"/>
    </row>
    <row r="21">
      <c r="A21" s="2">
        <v>19.0</v>
      </c>
      <c r="B21" s="2" t="s">
        <v>32</v>
      </c>
      <c r="C21" s="2">
        <v>800.0</v>
      </c>
      <c r="D21" s="2">
        <v>220.0</v>
      </c>
      <c r="E21" s="3">
        <f t="shared" si="1"/>
        <v>176000</v>
      </c>
      <c r="F21" s="2">
        <v>1500.0</v>
      </c>
      <c r="G21" s="2">
        <v>194.0</v>
      </c>
      <c r="H21" s="3">
        <f t="shared" si="2"/>
        <v>291000</v>
      </c>
      <c r="I21" s="2">
        <v>1350.0</v>
      </c>
      <c r="J21" s="2">
        <v>220.0</v>
      </c>
      <c r="K21" s="3">
        <f t="shared" si="3"/>
        <v>297000</v>
      </c>
      <c r="L21" s="2">
        <f t="shared" si="4"/>
        <v>150</v>
      </c>
      <c r="M21" s="2">
        <v>220.0</v>
      </c>
      <c r="N21" s="3">
        <f t="shared" si="5"/>
        <v>33000</v>
      </c>
      <c r="O21" s="3">
        <f t="shared" si="6"/>
        <v>26</v>
      </c>
      <c r="P21" s="3">
        <f t="shared" si="7"/>
        <v>297000</v>
      </c>
      <c r="Q21" s="3">
        <f t="shared" si="8"/>
        <v>35100</v>
      </c>
      <c r="R21" s="3"/>
      <c r="S21" s="3"/>
      <c r="T21" s="3"/>
      <c r="U21" s="3"/>
    </row>
    <row r="22">
      <c r="A22" s="2">
        <v>20.0</v>
      </c>
      <c r="B22" s="2" t="s">
        <v>33</v>
      </c>
      <c r="C22" s="2">
        <v>60.0</v>
      </c>
      <c r="D22" s="2">
        <v>200.0</v>
      </c>
      <c r="E22" s="3">
        <f t="shared" si="1"/>
        <v>12000</v>
      </c>
      <c r="F22" s="2">
        <v>600.0</v>
      </c>
      <c r="G22" s="2">
        <v>165.0</v>
      </c>
      <c r="H22" s="3">
        <f t="shared" si="2"/>
        <v>99000</v>
      </c>
      <c r="I22" s="2">
        <v>480.0</v>
      </c>
      <c r="J22" s="2">
        <v>220.0</v>
      </c>
      <c r="K22" s="3">
        <f t="shared" si="3"/>
        <v>105600</v>
      </c>
      <c r="L22" s="2">
        <f t="shared" si="4"/>
        <v>120</v>
      </c>
      <c r="M22" s="2">
        <v>220.0</v>
      </c>
      <c r="N22" s="3">
        <f t="shared" si="5"/>
        <v>26400</v>
      </c>
      <c r="O22" s="3">
        <f t="shared" si="6"/>
        <v>55</v>
      </c>
      <c r="P22" s="3">
        <f t="shared" si="7"/>
        <v>105600</v>
      </c>
      <c r="Q22" s="3">
        <f t="shared" si="8"/>
        <v>26400</v>
      </c>
      <c r="R22" s="3"/>
      <c r="S22" s="3"/>
      <c r="T22" s="3"/>
      <c r="U22" s="3"/>
    </row>
    <row r="23">
      <c r="A23" s="2">
        <v>21.0</v>
      </c>
      <c r="B23" s="2" t="s">
        <v>34</v>
      </c>
      <c r="C23" s="2">
        <v>2000.0</v>
      </c>
      <c r="D23" s="2">
        <v>6.0</v>
      </c>
      <c r="E23" s="3">
        <f t="shared" si="1"/>
        <v>12000</v>
      </c>
      <c r="F23" s="2">
        <v>9000.0</v>
      </c>
      <c r="G23" s="2">
        <v>4.75</v>
      </c>
      <c r="H23" s="3">
        <f t="shared" si="2"/>
        <v>42750</v>
      </c>
      <c r="I23" s="2">
        <v>8200.0</v>
      </c>
      <c r="J23" s="2">
        <v>6.5</v>
      </c>
      <c r="K23" s="3">
        <f t="shared" si="3"/>
        <v>53300</v>
      </c>
      <c r="L23" s="2">
        <f t="shared" si="4"/>
        <v>800</v>
      </c>
      <c r="M23" s="2">
        <v>6.5</v>
      </c>
      <c r="N23" s="3">
        <f t="shared" si="5"/>
        <v>5200</v>
      </c>
      <c r="O23" s="3">
        <f t="shared" si="6"/>
        <v>1.75</v>
      </c>
      <c r="P23" s="3">
        <f t="shared" si="7"/>
        <v>53300</v>
      </c>
      <c r="Q23" s="3">
        <f t="shared" si="8"/>
        <v>14350</v>
      </c>
      <c r="R23" s="3"/>
      <c r="S23" s="3"/>
      <c r="T23" s="3"/>
      <c r="U23" s="3"/>
    </row>
    <row r="24">
      <c r="A24" s="2">
        <v>22.0</v>
      </c>
      <c r="B24" s="2" t="s">
        <v>35</v>
      </c>
      <c r="C24" s="2">
        <v>30.0</v>
      </c>
      <c r="D24" s="2">
        <v>10250.0</v>
      </c>
      <c r="E24" s="3">
        <f t="shared" si="1"/>
        <v>307500</v>
      </c>
      <c r="F24" s="2">
        <v>180.0</v>
      </c>
      <c r="G24" s="2">
        <v>9366.0</v>
      </c>
      <c r="H24" s="3">
        <f t="shared" si="2"/>
        <v>1685880</v>
      </c>
      <c r="I24" s="2">
        <v>165.0</v>
      </c>
      <c r="J24" s="2">
        <v>10250.0</v>
      </c>
      <c r="K24" s="3">
        <f t="shared" si="3"/>
        <v>1691250</v>
      </c>
      <c r="L24" s="2">
        <f t="shared" si="4"/>
        <v>15</v>
      </c>
      <c r="M24" s="2">
        <v>10250.0</v>
      </c>
      <c r="N24" s="3">
        <f t="shared" si="5"/>
        <v>153750</v>
      </c>
      <c r="O24" s="3">
        <f t="shared" si="6"/>
        <v>884</v>
      </c>
      <c r="P24" s="3">
        <f t="shared" si="7"/>
        <v>1691250</v>
      </c>
      <c r="Q24" s="3">
        <f t="shared" si="8"/>
        <v>145860</v>
      </c>
      <c r="R24" s="3"/>
      <c r="S24" s="3"/>
      <c r="T24" s="3"/>
      <c r="U24" s="3"/>
    </row>
    <row r="25">
      <c r="A25" s="3"/>
      <c r="B25" s="2"/>
      <c r="C25" s="3"/>
      <c r="D25" s="3"/>
      <c r="E25" s="3"/>
      <c r="F25" s="3"/>
      <c r="G25" s="3"/>
      <c r="H25" s="3"/>
      <c r="I25" s="3"/>
      <c r="J25" s="3"/>
      <c r="K25" s="3">
        <f t="shared" si="3"/>
        <v>0</v>
      </c>
      <c r="L25" s="3"/>
      <c r="M25" s="3"/>
      <c r="N25" s="3">
        <f t="shared" si="5"/>
        <v>0</v>
      </c>
      <c r="O25" s="3">
        <f t="shared" si="6"/>
        <v>0</v>
      </c>
      <c r="P25" s="3">
        <f t="shared" si="7"/>
        <v>0</v>
      </c>
      <c r="Q25" s="3">
        <f t="shared" si="8"/>
        <v>0</v>
      </c>
      <c r="R25" s="3"/>
      <c r="S25" s="3"/>
      <c r="T25" s="3"/>
      <c r="U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>
      <c r="M27" s="3"/>
    </row>
    <row r="28">
      <c r="M28" s="3"/>
    </row>
    <row r="29">
      <c r="M29" s="3"/>
    </row>
    <row r="30">
      <c r="M30" s="3"/>
    </row>
    <row r="31">
      <c r="M31" s="3"/>
    </row>
    <row r="32">
      <c r="M32" s="3"/>
    </row>
    <row r="33">
      <c r="M33" s="3"/>
    </row>
    <row r="34">
      <c r="M34" s="3"/>
    </row>
    <row r="35">
      <c r="M35" s="3"/>
    </row>
    <row r="36">
      <c r="M36" s="3"/>
    </row>
    <row r="37">
      <c r="M37" s="3"/>
    </row>
    <row r="38">
      <c r="M38" s="3"/>
    </row>
    <row r="39">
      <c r="M39" s="3"/>
    </row>
    <row r="40">
      <c r="M40" s="3"/>
    </row>
    <row r="41">
      <c r="M41" s="3"/>
    </row>
    <row r="42">
      <c r="M42" s="3"/>
    </row>
    <row r="43">
      <c r="M43" s="3"/>
    </row>
    <row r="44">
      <c r="M44" s="3"/>
    </row>
    <row r="45">
      <c r="M45" s="3"/>
    </row>
    <row r="46">
      <c r="M46" s="3"/>
    </row>
    <row r="47">
      <c r="M47" s="3"/>
    </row>
    <row r="48">
      <c r="M48" s="3"/>
    </row>
    <row r="49">
      <c r="M49" s="3"/>
    </row>
    <row r="50">
      <c r="M50" s="3"/>
    </row>
    <row r="51">
      <c r="M51" s="3"/>
    </row>
    <row r="52">
      <c r="M52" s="3"/>
    </row>
    <row r="53">
      <c r="M53" s="3"/>
    </row>
    <row r="54">
      <c r="M54" s="3"/>
    </row>
    <row r="55">
      <c r="M55" s="3"/>
    </row>
    <row r="56">
      <c r="M56" s="3"/>
    </row>
    <row r="57">
      <c r="M57" s="3"/>
    </row>
    <row r="58">
      <c r="M58" s="3"/>
    </row>
    <row r="59">
      <c r="M59" s="3"/>
    </row>
    <row r="60">
      <c r="M60" s="3"/>
    </row>
    <row r="61">
      <c r="M61" s="3"/>
    </row>
    <row r="62">
      <c r="M62" s="3"/>
    </row>
    <row r="63">
      <c r="M63" s="3"/>
    </row>
    <row r="64">
      <c r="M64" s="3"/>
    </row>
    <row r="65">
      <c r="M65" s="3"/>
    </row>
    <row r="66">
      <c r="M66" s="3"/>
    </row>
    <row r="67">
      <c r="M67" s="3"/>
    </row>
    <row r="68">
      <c r="M68" s="3"/>
    </row>
    <row r="69">
      <c r="M69" s="3"/>
    </row>
    <row r="70">
      <c r="M70" s="3"/>
    </row>
    <row r="71">
      <c r="M71" s="3"/>
    </row>
    <row r="72">
      <c r="M72" s="3"/>
    </row>
    <row r="73">
      <c r="M73" s="3"/>
    </row>
    <row r="74">
      <c r="M74" s="3"/>
    </row>
    <row r="75">
      <c r="M75" s="3"/>
    </row>
    <row r="76">
      <c r="M76" s="3"/>
    </row>
    <row r="77">
      <c r="M77" s="3"/>
    </row>
    <row r="78">
      <c r="M78" s="3"/>
    </row>
    <row r="79">
      <c r="M79" s="3"/>
    </row>
    <row r="80">
      <c r="M80" s="3"/>
    </row>
    <row r="81">
      <c r="M81" s="3"/>
    </row>
    <row r="82">
      <c r="M82" s="3"/>
    </row>
    <row r="83">
      <c r="M83" s="3"/>
    </row>
    <row r="84">
      <c r="M84" s="3"/>
    </row>
    <row r="85">
      <c r="M85" s="3"/>
    </row>
    <row r="86">
      <c r="M86" s="3"/>
    </row>
    <row r="87">
      <c r="M87" s="3"/>
    </row>
    <row r="88">
      <c r="M88" s="3"/>
    </row>
    <row r="89">
      <c r="M89" s="3"/>
    </row>
    <row r="90">
      <c r="M90" s="3"/>
    </row>
    <row r="91">
      <c r="M91" s="3"/>
    </row>
    <row r="92">
      <c r="M92" s="3"/>
    </row>
    <row r="93">
      <c r="M93" s="3"/>
    </row>
    <row r="94">
      <c r="M94" s="3"/>
    </row>
    <row r="95">
      <c r="M95" s="3"/>
    </row>
    <row r="96">
      <c r="M96" s="3"/>
    </row>
    <row r="97">
      <c r="M97" s="3"/>
    </row>
    <row r="98">
      <c r="M98" s="3"/>
    </row>
    <row r="99">
      <c r="M99" s="3"/>
    </row>
    <row r="100">
      <c r="M100" s="3"/>
    </row>
    <row r="101">
      <c r="M101" s="3"/>
    </row>
    <row r="102">
      <c r="M102" s="3"/>
    </row>
    <row r="103">
      <c r="M103" s="3"/>
    </row>
    <row r="104">
      <c r="M104" s="3"/>
    </row>
    <row r="105">
      <c r="M105" s="3"/>
    </row>
    <row r="106">
      <c r="M106" s="3"/>
    </row>
    <row r="107">
      <c r="M107" s="3"/>
    </row>
    <row r="108">
      <c r="M108" s="3"/>
    </row>
    <row r="109">
      <c r="M109" s="3"/>
    </row>
    <row r="110">
      <c r="M110" s="3"/>
    </row>
    <row r="111">
      <c r="M111" s="3"/>
    </row>
    <row r="112">
      <c r="M112" s="3"/>
    </row>
    <row r="113">
      <c r="M113" s="3"/>
    </row>
    <row r="114">
      <c r="M114" s="3"/>
    </row>
    <row r="115">
      <c r="M115" s="3"/>
    </row>
    <row r="116">
      <c r="M116" s="3"/>
    </row>
    <row r="117">
      <c r="M117" s="3"/>
    </row>
    <row r="118">
      <c r="M118" s="3"/>
    </row>
    <row r="119">
      <c r="M119" s="3"/>
    </row>
    <row r="120">
      <c r="M120" s="3"/>
    </row>
    <row r="121">
      <c r="M121" s="3"/>
    </row>
    <row r="122">
      <c r="M122" s="3"/>
    </row>
    <row r="123">
      <c r="M123" s="3"/>
    </row>
    <row r="124">
      <c r="M124" s="3"/>
    </row>
    <row r="125">
      <c r="M125" s="3"/>
    </row>
    <row r="126">
      <c r="M126" s="3"/>
    </row>
    <row r="127">
      <c r="M127" s="3"/>
    </row>
    <row r="128">
      <c r="M128" s="3"/>
    </row>
    <row r="129">
      <c r="M129" s="3"/>
    </row>
    <row r="130">
      <c r="M130" s="3"/>
    </row>
    <row r="131">
      <c r="M131" s="3"/>
    </row>
    <row r="132">
      <c r="M132" s="3"/>
    </row>
    <row r="133">
      <c r="M133" s="3"/>
    </row>
    <row r="134">
      <c r="M134" s="3"/>
    </row>
    <row r="135">
      <c r="M135" s="3"/>
    </row>
    <row r="136">
      <c r="M136" s="3"/>
    </row>
    <row r="137">
      <c r="M137" s="3"/>
    </row>
    <row r="138">
      <c r="M138" s="3"/>
    </row>
    <row r="139">
      <c r="M139" s="3"/>
    </row>
    <row r="140">
      <c r="M140" s="3"/>
    </row>
    <row r="141">
      <c r="M141" s="3"/>
    </row>
    <row r="142">
      <c r="M142" s="3"/>
    </row>
    <row r="143">
      <c r="M143" s="3"/>
    </row>
    <row r="144">
      <c r="M144" s="3"/>
    </row>
    <row r="145">
      <c r="M145" s="3"/>
    </row>
    <row r="146">
      <c r="M146" s="3"/>
    </row>
    <row r="147">
      <c r="M147" s="3"/>
    </row>
    <row r="148">
      <c r="M148" s="3"/>
    </row>
    <row r="149">
      <c r="M149" s="3"/>
    </row>
    <row r="150">
      <c r="M150" s="3"/>
    </row>
    <row r="151">
      <c r="M151" s="3"/>
    </row>
    <row r="152">
      <c r="M152" s="3"/>
    </row>
    <row r="153">
      <c r="M153" s="3"/>
    </row>
    <row r="154">
      <c r="M154" s="3"/>
    </row>
    <row r="155">
      <c r="M155" s="3"/>
    </row>
    <row r="156">
      <c r="M156" s="3"/>
    </row>
    <row r="157">
      <c r="M157" s="3"/>
    </row>
    <row r="158">
      <c r="M158" s="3"/>
    </row>
    <row r="159">
      <c r="M159" s="3"/>
    </row>
    <row r="160">
      <c r="M160" s="3"/>
    </row>
    <row r="161">
      <c r="M161" s="3"/>
    </row>
    <row r="162">
      <c r="M162" s="3"/>
    </row>
    <row r="163">
      <c r="M163" s="3"/>
    </row>
    <row r="164">
      <c r="M164" s="3"/>
    </row>
    <row r="165">
      <c r="M165" s="3"/>
    </row>
    <row r="166">
      <c r="M166" s="3"/>
    </row>
    <row r="167">
      <c r="M167" s="3"/>
    </row>
    <row r="168">
      <c r="M168" s="3"/>
    </row>
    <row r="169">
      <c r="M169" s="3"/>
    </row>
    <row r="170">
      <c r="M170" s="3"/>
    </row>
    <row r="171">
      <c r="M171" s="3"/>
    </row>
    <row r="172">
      <c r="M172" s="3"/>
    </row>
    <row r="173">
      <c r="M173" s="3"/>
    </row>
    <row r="174">
      <c r="M174" s="3"/>
    </row>
    <row r="175">
      <c r="M175" s="3"/>
    </row>
    <row r="176">
      <c r="M176" s="3"/>
    </row>
    <row r="177">
      <c r="M177" s="3"/>
    </row>
    <row r="178">
      <c r="M178" s="3"/>
    </row>
    <row r="179">
      <c r="M179" s="3"/>
    </row>
    <row r="180">
      <c r="M180" s="3"/>
    </row>
    <row r="181">
      <c r="M181" s="3"/>
    </row>
    <row r="182">
      <c r="M182" s="3"/>
    </row>
    <row r="183">
      <c r="M183" s="3"/>
    </row>
    <row r="184">
      <c r="M184" s="3"/>
    </row>
    <row r="185">
      <c r="M185" s="3"/>
    </row>
    <row r="186">
      <c r="M186" s="3"/>
    </row>
    <row r="187">
      <c r="M187" s="3"/>
    </row>
    <row r="188">
      <c r="M188" s="3"/>
    </row>
    <row r="189">
      <c r="M189" s="3"/>
    </row>
    <row r="190">
      <c r="M190" s="3"/>
    </row>
    <row r="191">
      <c r="M191" s="3"/>
    </row>
    <row r="192">
      <c r="M192" s="3"/>
    </row>
    <row r="193">
      <c r="M193" s="3"/>
    </row>
    <row r="194">
      <c r="M194" s="3"/>
    </row>
    <row r="195">
      <c r="M195" s="3"/>
    </row>
    <row r="196">
      <c r="M196" s="3"/>
    </row>
    <row r="197">
      <c r="M197" s="3"/>
    </row>
    <row r="198">
      <c r="M198" s="3"/>
    </row>
    <row r="199">
      <c r="M199" s="3"/>
    </row>
    <row r="200">
      <c r="M200" s="3"/>
    </row>
    <row r="201">
      <c r="M201" s="3"/>
    </row>
    <row r="202">
      <c r="M202" s="3"/>
    </row>
    <row r="203">
      <c r="M203" s="3"/>
    </row>
    <row r="204">
      <c r="M204" s="3"/>
    </row>
    <row r="205">
      <c r="M205" s="3"/>
    </row>
    <row r="206">
      <c r="M206" s="3"/>
    </row>
    <row r="207">
      <c r="M207" s="3"/>
    </row>
    <row r="208">
      <c r="M208" s="3"/>
    </row>
    <row r="209">
      <c r="M209" s="3"/>
    </row>
    <row r="210">
      <c r="M210" s="3"/>
    </row>
    <row r="211">
      <c r="M211" s="3"/>
    </row>
    <row r="212">
      <c r="M212" s="3"/>
    </row>
    <row r="213">
      <c r="M213" s="3"/>
    </row>
    <row r="214">
      <c r="M214" s="3"/>
    </row>
    <row r="215">
      <c r="M215" s="3"/>
    </row>
    <row r="216">
      <c r="M216" s="3"/>
    </row>
    <row r="217">
      <c r="M217" s="3"/>
    </row>
    <row r="218">
      <c r="M218" s="3"/>
    </row>
    <row r="219">
      <c r="M219" s="3"/>
    </row>
    <row r="220">
      <c r="M220" s="3"/>
    </row>
    <row r="221">
      <c r="M221" s="3"/>
    </row>
    <row r="222">
      <c r="M222" s="3"/>
    </row>
    <row r="223">
      <c r="M223" s="3"/>
    </row>
    <row r="224">
      <c r="M224" s="3"/>
    </row>
    <row r="225">
      <c r="M225" s="3"/>
    </row>
    <row r="226">
      <c r="M226" s="3"/>
    </row>
    <row r="227">
      <c r="M227" s="3"/>
    </row>
    <row r="228">
      <c r="M228" s="3"/>
    </row>
    <row r="229">
      <c r="M229" s="3"/>
    </row>
    <row r="230">
      <c r="M230" s="3"/>
    </row>
    <row r="231">
      <c r="M231" s="3"/>
    </row>
    <row r="232">
      <c r="M232" s="3"/>
    </row>
    <row r="233">
      <c r="M233" s="3"/>
    </row>
    <row r="234">
      <c r="M234" s="3"/>
    </row>
    <row r="235">
      <c r="M235" s="3"/>
    </row>
    <row r="236">
      <c r="M236" s="3"/>
    </row>
    <row r="237">
      <c r="M237" s="3"/>
    </row>
    <row r="238">
      <c r="M238" s="3"/>
    </row>
    <row r="239">
      <c r="M239" s="3"/>
    </row>
    <row r="240">
      <c r="M240" s="3"/>
    </row>
    <row r="241">
      <c r="M241" s="3"/>
    </row>
    <row r="242">
      <c r="M242" s="3"/>
    </row>
    <row r="243">
      <c r="M243" s="3"/>
    </row>
    <row r="244">
      <c r="M244" s="3"/>
    </row>
    <row r="245">
      <c r="M245" s="3"/>
    </row>
    <row r="246">
      <c r="M246" s="3"/>
    </row>
    <row r="247">
      <c r="M247" s="3"/>
    </row>
    <row r="248">
      <c r="M248" s="3"/>
    </row>
    <row r="249">
      <c r="M249" s="3"/>
    </row>
    <row r="250">
      <c r="M250" s="3"/>
    </row>
    <row r="251">
      <c r="M251" s="3"/>
    </row>
    <row r="252">
      <c r="M252" s="3"/>
    </row>
    <row r="253">
      <c r="M253" s="3"/>
    </row>
    <row r="254">
      <c r="M254" s="3"/>
    </row>
    <row r="255">
      <c r="M255" s="3"/>
    </row>
    <row r="256">
      <c r="M256" s="3"/>
    </row>
    <row r="257">
      <c r="M257" s="3"/>
    </row>
    <row r="258">
      <c r="M258" s="3"/>
    </row>
    <row r="259">
      <c r="M259" s="3"/>
    </row>
    <row r="260">
      <c r="M260" s="3"/>
    </row>
    <row r="261">
      <c r="M261" s="3"/>
    </row>
    <row r="262">
      <c r="M262" s="3"/>
    </row>
    <row r="263">
      <c r="M263" s="3"/>
    </row>
    <row r="264">
      <c r="M264" s="3"/>
    </row>
    <row r="265">
      <c r="M265" s="3"/>
    </row>
    <row r="266">
      <c r="M266" s="3"/>
    </row>
    <row r="267">
      <c r="M267" s="3"/>
    </row>
    <row r="268">
      <c r="M268" s="3"/>
    </row>
    <row r="269">
      <c r="M269" s="3"/>
    </row>
    <row r="270">
      <c r="M270" s="3"/>
    </row>
    <row r="271">
      <c r="M271" s="3"/>
    </row>
    <row r="272">
      <c r="M272" s="3"/>
    </row>
    <row r="273">
      <c r="M273" s="3"/>
    </row>
    <row r="274">
      <c r="M274" s="3"/>
    </row>
    <row r="275">
      <c r="M275" s="3"/>
    </row>
    <row r="276">
      <c r="M276" s="3"/>
    </row>
    <row r="277">
      <c r="M277" s="3"/>
    </row>
    <row r="278">
      <c r="M278" s="3"/>
    </row>
    <row r="279">
      <c r="M279" s="3"/>
    </row>
    <row r="280">
      <c r="M280" s="3"/>
    </row>
    <row r="281">
      <c r="M281" s="3"/>
    </row>
    <row r="282">
      <c r="M282" s="3"/>
    </row>
    <row r="283">
      <c r="M283" s="3"/>
    </row>
    <row r="284">
      <c r="M284" s="3"/>
    </row>
    <row r="285">
      <c r="M285" s="3"/>
    </row>
    <row r="286">
      <c r="M286" s="3"/>
    </row>
    <row r="287">
      <c r="M287" s="3"/>
    </row>
    <row r="288">
      <c r="M288" s="3"/>
    </row>
    <row r="289">
      <c r="M289" s="3"/>
    </row>
    <row r="290">
      <c r="M290" s="3"/>
    </row>
    <row r="291">
      <c r="M291" s="3"/>
    </row>
    <row r="292">
      <c r="M292" s="3"/>
    </row>
    <row r="293">
      <c r="M293" s="3"/>
    </row>
    <row r="294">
      <c r="M294" s="3"/>
    </row>
    <row r="295">
      <c r="M295" s="3"/>
    </row>
    <row r="296">
      <c r="M296" s="3"/>
    </row>
    <row r="297">
      <c r="M297" s="3"/>
    </row>
    <row r="298">
      <c r="M298" s="3"/>
    </row>
    <row r="299">
      <c r="M299" s="3"/>
    </row>
    <row r="300">
      <c r="M300" s="3"/>
    </row>
    <row r="301">
      <c r="M301" s="3"/>
    </row>
    <row r="302">
      <c r="M302" s="3"/>
    </row>
    <row r="303">
      <c r="M303" s="3"/>
    </row>
    <row r="304">
      <c r="M304" s="3"/>
    </row>
    <row r="305">
      <c r="M305" s="3"/>
    </row>
    <row r="306">
      <c r="M306" s="3"/>
    </row>
    <row r="307">
      <c r="M307" s="3"/>
    </row>
    <row r="308">
      <c r="M308" s="3"/>
    </row>
    <row r="309">
      <c r="M309" s="3"/>
    </row>
    <row r="310">
      <c r="M310" s="3"/>
    </row>
    <row r="311">
      <c r="M311" s="3"/>
    </row>
    <row r="312">
      <c r="M312" s="3"/>
    </row>
    <row r="313">
      <c r="M313" s="3"/>
    </row>
    <row r="314">
      <c r="M314" s="3"/>
    </row>
    <row r="315">
      <c r="M315" s="3"/>
    </row>
    <row r="316">
      <c r="M316" s="3"/>
    </row>
    <row r="317">
      <c r="M317" s="3"/>
    </row>
    <row r="318">
      <c r="M318" s="3"/>
    </row>
    <row r="319">
      <c r="M319" s="3"/>
    </row>
    <row r="320">
      <c r="M320" s="3"/>
    </row>
    <row r="321">
      <c r="M321" s="3"/>
    </row>
    <row r="322">
      <c r="M322" s="3"/>
    </row>
    <row r="323">
      <c r="M323" s="3"/>
    </row>
    <row r="324">
      <c r="M324" s="3"/>
    </row>
    <row r="325">
      <c r="M325" s="3"/>
    </row>
    <row r="326">
      <c r="M326" s="3"/>
    </row>
    <row r="327">
      <c r="M327" s="3"/>
    </row>
    <row r="328">
      <c r="M328" s="3"/>
    </row>
    <row r="329">
      <c r="M329" s="3"/>
    </row>
    <row r="330">
      <c r="M330" s="3"/>
    </row>
    <row r="331">
      <c r="M331" s="3"/>
    </row>
    <row r="332">
      <c r="M332" s="3"/>
    </row>
    <row r="333">
      <c r="M333" s="3"/>
    </row>
    <row r="334">
      <c r="M334" s="3"/>
    </row>
    <row r="335">
      <c r="M335" s="3"/>
    </row>
    <row r="336">
      <c r="M336" s="3"/>
    </row>
    <row r="337">
      <c r="M337" s="3"/>
    </row>
    <row r="338">
      <c r="M338" s="3"/>
    </row>
    <row r="339">
      <c r="M339" s="3"/>
    </row>
    <row r="340">
      <c r="M340" s="3"/>
    </row>
    <row r="341">
      <c r="M341" s="3"/>
    </row>
    <row r="342">
      <c r="M342" s="3"/>
    </row>
    <row r="343">
      <c r="M343" s="3"/>
    </row>
    <row r="344">
      <c r="M344" s="3"/>
    </row>
    <row r="345">
      <c r="M345" s="3"/>
    </row>
    <row r="346">
      <c r="M346" s="3"/>
    </row>
    <row r="347">
      <c r="M347" s="3"/>
    </row>
    <row r="348">
      <c r="M348" s="3"/>
    </row>
    <row r="349">
      <c r="M349" s="3"/>
    </row>
    <row r="350">
      <c r="M350" s="3"/>
    </row>
    <row r="351">
      <c r="M351" s="3"/>
    </row>
    <row r="352">
      <c r="M352" s="3"/>
    </row>
    <row r="353">
      <c r="M353" s="3"/>
    </row>
    <row r="354">
      <c r="M354" s="3"/>
    </row>
    <row r="355">
      <c r="M355" s="3"/>
    </row>
    <row r="356">
      <c r="M356" s="3"/>
    </row>
    <row r="357">
      <c r="M357" s="3"/>
    </row>
    <row r="358">
      <c r="M358" s="3"/>
    </row>
    <row r="359">
      <c r="M359" s="3"/>
    </row>
    <row r="360">
      <c r="M360" s="3"/>
    </row>
    <row r="361">
      <c r="M361" s="3"/>
    </row>
    <row r="362">
      <c r="M362" s="3"/>
    </row>
    <row r="363">
      <c r="M363" s="3"/>
    </row>
    <row r="364">
      <c r="M364" s="3"/>
    </row>
    <row r="365">
      <c r="M365" s="3"/>
    </row>
    <row r="366">
      <c r="M366" s="3"/>
    </row>
    <row r="367">
      <c r="M367" s="3"/>
    </row>
    <row r="368">
      <c r="M368" s="3"/>
    </row>
    <row r="369">
      <c r="M369" s="3"/>
    </row>
    <row r="370">
      <c r="M370" s="3"/>
    </row>
    <row r="371">
      <c r="M371" s="3"/>
    </row>
    <row r="372">
      <c r="M372" s="3"/>
    </row>
    <row r="373">
      <c r="M373" s="3"/>
    </row>
    <row r="374">
      <c r="M374" s="3"/>
    </row>
    <row r="375">
      <c r="M375" s="3"/>
    </row>
    <row r="376">
      <c r="M376" s="3"/>
    </row>
    <row r="377">
      <c r="M377" s="3"/>
    </row>
    <row r="378">
      <c r="M378" s="3"/>
    </row>
    <row r="379">
      <c r="M379" s="3"/>
    </row>
    <row r="380">
      <c r="M380" s="3"/>
    </row>
    <row r="381">
      <c r="M381" s="3"/>
    </row>
    <row r="382">
      <c r="M382" s="3"/>
    </row>
    <row r="383">
      <c r="M383" s="3"/>
    </row>
    <row r="384">
      <c r="M384" s="3"/>
    </row>
    <row r="385">
      <c r="M385" s="3"/>
    </row>
    <row r="386">
      <c r="M386" s="3"/>
    </row>
    <row r="387">
      <c r="M387" s="3"/>
    </row>
    <row r="388">
      <c r="M388" s="3"/>
    </row>
    <row r="389">
      <c r="M389" s="3"/>
    </row>
    <row r="390">
      <c r="M390" s="3"/>
    </row>
    <row r="391">
      <c r="M391" s="3"/>
    </row>
    <row r="392">
      <c r="M392" s="3"/>
    </row>
    <row r="393">
      <c r="M393" s="3"/>
    </row>
    <row r="394">
      <c r="M394" s="3"/>
    </row>
    <row r="395">
      <c r="M395" s="3"/>
    </row>
    <row r="396">
      <c r="M396" s="3"/>
    </row>
    <row r="397">
      <c r="M397" s="3"/>
    </row>
    <row r="398">
      <c r="M398" s="3"/>
    </row>
    <row r="399">
      <c r="M399" s="3"/>
    </row>
    <row r="400">
      <c r="M400" s="3"/>
    </row>
    <row r="401">
      <c r="M401" s="3"/>
    </row>
    <row r="402">
      <c r="M402" s="3"/>
    </row>
    <row r="403">
      <c r="M403" s="3"/>
    </row>
    <row r="404">
      <c r="M404" s="3"/>
    </row>
    <row r="405">
      <c r="M405" s="3"/>
    </row>
    <row r="406">
      <c r="M406" s="3"/>
    </row>
    <row r="407">
      <c r="M407" s="3"/>
    </row>
    <row r="408">
      <c r="M408" s="3"/>
    </row>
    <row r="409">
      <c r="M409" s="3"/>
    </row>
    <row r="410">
      <c r="M410" s="3"/>
    </row>
    <row r="411">
      <c r="M411" s="3"/>
    </row>
    <row r="412">
      <c r="M412" s="3"/>
    </row>
    <row r="413">
      <c r="M413" s="3"/>
    </row>
    <row r="414">
      <c r="M414" s="3"/>
    </row>
    <row r="415">
      <c r="M415" s="3"/>
    </row>
    <row r="416">
      <c r="M416" s="3"/>
    </row>
    <row r="417">
      <c r="M417" s="3"/>
    </row>
    <row r="418">
      <c r="M418" s="3"/>
    </row>
    <row r="419">
      <c r="M419" s="3"/>
    </row>
    <row r="420">
      <c r="M420" s="3"/>
    </row>
    <row r="421">
      <c r="M421" s="3"/>
    </row>
    <row r="422">
      <c r="M422" s="3"/>
    </row>
    <row r="423">
      <c r="M423" s="3"/>
    </row>
    <row r="424">
      <c r="M424" s="3"/>
    </row>
    <row r="425">
      <c r="M425" s="3"/>
    </row>
    <row r="426">
      <c r="M426" s="3"/>
    </row>
    <row r="427">
      <c r="M427" s="3"/>
    </row>
    <row r="428">
      <c r="M428" s="3"/>
    </row>
    <row r="429">
      <c r="M429" s="3"/>
    </row>
    <row r="430">
      <c r="M430" s="3"/>
    </row>
    <row r="431">
      <c r="M431" s="3"/>
    </row>
    <row r="432">
      <c r="M432" s="3"/>
    </row>
    <row r="433">
      <c r="M433" s="3"/>
    </row>
    <row r="434">
      <c r="M434" s="3"/>
    </row>
    <row r="435">
      <c r="M435" s="3"/>
    </row>
    <row r="436">
      <c r="M436" s="3"/>
    </row>
    <row r="437">
      <c r="M437" s="3"/>
    </row>
    <row r="438">
      <c r="M438" s="3"/>
    </row>
    <row r="439">
      <c r="M439" s="3"/>
    </row>
    <row r="440">
      <c r="M440" s="3"/>
    </row>
    <row r="441">
      <c r="M441" s="3"/>
    </row>
    <row r="442">
      <c r="M442" s="3"/>
    </row>
    <row r="443">
      <c r="M443" s="3"/>
    </row>
    <row r="444">
      <c r="M444" s="3"/>
    </row>
    <row r="445">
      <c r="M445" s="3"/>
    </row>
    <row r="446">
      <c r="M446" s="3"/>
    </row>
    <row r="447">
      <c r="M447" s="3"/>
    </row>
    <row r="448">
      <c r="M448" s="3"/>
    </row>
    <row r="449">
      <c r="M449" s="3"/>
    </row>
    <row r="450">
      <c r="M450" s="3"/>
    </row>
    <row r="451">
      <c r="M451" s="3"/>
    </row>
    <row r="452">
      <c r="M452" s="3"/>
    </row>
    <row r="453">
      <c r="M453" s="3"/>
    </row>
    <row r="454">
      <c r="M454" s="3"/>
    </row>
    <row r="455">
      <c r="M455" s="3"/>
    </row>
    <row r="456">
      <c r="M456" s="3"/>
    </row>
    <row r="457">
      <c r="M457" s="3"/>
    </row>
    <row r="458">
      <c r="M458" s="3"/>
    </row>
    <row r="459">
      <c r="M459" s="3"/>
    </row>
    <row r="460">
      <c r="M460" s="3"/>
    </row>
    <row r="461">
      <c r="M461" s="3"/>
    </row>
    <row r="462">
      <c r="M462" s="3"/>
    </row>
    <row r="463">
      <c r="M463" s="3"/>
    </row>
    <row r="464">
      <c r="M464" s="3"/>
    </row>
    <row r="465">
      <c r="M465" s="3"/>
    </row>
    <row r="466">
      <c r="M466" s="3"/>
    </row>
    <row r="467">
      <c r="M467" s="3"/>
    </row>
    <row r="468">
      <c r="M468" s="3"/>
    </row>
    <row r="469">
      <c r="M469" s="3"/>
    </row>
    <row r="470">
      <c r="M470" s="3"/>
    </row>
    <row r="471">
      <c r="M471" s="3"/>
    </row>
    <row r="472">
      <c r="M472" s="3"/>
    </row>
    <row r="473">
      <c r="M473" s="3"/>
    </row>
    <row r="474">
      <c r="M474" s="3"/>
    </row>
    <row r="475">
      <c r="M475" s="3"/>
    </row>
    <row r="476">
      <c r="M476" s="3"/>
    </row>
    <row r="477">
      <c r="M477" s="3"/>
    </row>
    <row r="478">
      <c r="M478" s="3"/>
    </row>
    <row r="479">
      <c r="M479" s="3"/>
    </row>
    <row r="480">
      <c r="M480" s="3"/>
    </row>
    <row r="481">
      <c r="M481" s="3"/>
    </row>
    <row r="482">
      <c r="M482" s="3"/>
    </row>
    <row r="483">
      <c r="M483" s="3"/>
    </row>
    <row r="484">
      <c r="M484" s="3"/>
    </row>
    <row r="485">
      <c r="M485" s="3"/>
    </row>
    <row r="486">
      <c r="M486" s="3"/>
    </row>
    <row r="487">
      <c r="M487" s="3"/>
    </row>
    <row r="488">
      <c r="M488" s="3"/>
    </row>
    <row r="489">
      <c r="M489" s="3"/>
    </row>
    <row r="490">
      <c r="M490" s="3"/>
    </row>
    <row r="491">
      <c r="M491" s="3"/>
    </row>
    <row r="492">
      <c r="M492" s="3"/>
    </row>
    <row r="493">
      <c r="M493" s="3"/>
    </row>
    <row r="494">
      <c r="M494" s="3"/>
    </row>
    <row r="495">
      <c r="M495" s="3"/>
    </row>
    <row r="496">
      <c r="M496" s="3"/>
    </row>
    <row r="497">
      <c r="M497" s="3"/>
    </row>
    <row r="498">
      <c r="M498" s="3"/>
    </row>
    <row r="499">
      <c r="M499" s="3"/>
    </row>
    <row r="500">
      <c r="M500" s="3"/>
    </row>
    <row r="501">
      <c r="M501" s="3"/>
    </row>
    <row r="502">
      <c r="M502" s="3"/>
    </row>
    <row r="503">
      <c r="M503" s="3"/>
    </row>
    <row r="504">
      <c r="M504" s="3"/>
    </row>
    <row r="505">
      <c r="M505" s="3"/>
    </row>
    <row r="506">
      <c r="M506" s="3"/>
    </row>
    <row r="507">
      <c r="M507" s="3"/>
    </row>
    <row r="508">
      <c r="M508" s="3"/>
    </row>
    <row r="509">
      <c r="M509" s="3"/>
    </row>
    <row r="510">
      <c r="M510" s="3"/>
    </row>
    <row r="511">
      <c r="M511" s="3"/>
    </row>
    <row r="512">
      <c r="M512" s="3"/>
    </row>
    <row r="513">
      <c r="M513" s="3"/>
    </row>
    <row r="514">
      <c r="M514" s="3"/>
    </row>
    <row r="515">
      <c r="M515" s="3"/>
    </row>
    <row r="516">
      <c r="M516" s="3"/>
    </row>
    <row r="517">
      <c r="M517" s="3"/>
    </row>
    <row r="518">
      <c r="M518" s="3"/>
    </row>
    <row r="519">
      <c r="M519" s="3"/>
    </row>
    <row r="520">
      <c r="M520" s="3"/>
    </row>
    <row r="521">
      <c r="M521" s="3"/>
    </row>
    <row r="522">
      <c r="M522" s="3"/>
    </row>
    <row r="523">
      <c r="M523" s="3"/>
    </row>
    <row r="524">
      <c r="M524" s="3"/>
    </row>
    <row r="525">
      <c r="M525" s="3"/>
    </row>
    <row r="526">
      <c r="M526" s="3"/>
    </row>
    <row r="527">
      <c r="M527" s="3"/>
    </row>
    <row r="528">
      <c r="M528" s="3"/>
    </row>
    <row r="529">
      <c r="M529" s="3"/>
    </row>
    <row r="530">
      <c r="M530" s="3"/>
    </row>
    <row r="531">
      <c r="M531" s="3"/>
    </row>
    <row r="532">
      <c r="M532" s="3"/>
    </row>
    <row r="533">
      <c r="M533" s="3"/>
    </row>
    <row r="534">
      <c r="M534" s="3"/>
    </row>
    <row r="535">
      <c r="M535" s="3"/>
    </row>
    <row r="536">
      <c r="M536" s="3"/>
    </row>
    <row r="537">
      <c r="M537" s="3"/>
    </row>
    <row r="538">
      <c r="M538" s="3"/>
    </row>
    <row r="539">
      <c r="M539" s="3"/>
    </row>
    <row r="540">
      <c r="M540" s="3"/>
    </row>
    <row r="541">
      <c r="M541" s="3"/>
    </row>
    <row r="542">
      <c r="M542" s="3"/>
    </row>
    <row r="543">
      <c r="M543" s="3"/>
    </row>
    <row r="544">
      <c r="M544" s="3"/>
    </row>
    <row r="545">
      <c r="M545" s="3"/>
    </row>
    <row r="546">
      <c r="M546" s="3"/>
    </row>
    <row r="547">
      <c r="M547" s="3"/>
    </row>
    <row r="548">
      <c r="M548" s="3"/>
    </row>
    <row r="549">
      <c r="M549" s="3"/>
    </row>
    <row r="550">
      <c r="M550" s="3"/>
    </row>
    <row r="551">
      <c r="M551" s="3"/>
    </row>
    <row r="552">
      <c r="M552" s="3"/>
    </row>
    <row r="553">
      <c r="M553" s="3"/>
    </row>
    <row r="554">
      <c r="M554" s="3"/>
    </row>
    <row r="555">
      <c r="M555" s="3"/>
    </row>
    <row r="556">
      <c r="M556" s="3"/>
    </row>
    <row r="557">
      <c r="M557" s="3"/>
    </row>
    <row r="558">
      <c r="M558" s="3"/>
    </row>
    <row r="559">
      <c r="M559" s="3"/>
    </row>
    <row r="560">
      <c r="M560" s="3"/>
    </row>
    <row r="561">
      <c r="M561" s="3"/>
    </row>
    <row r="562">
      <c r="M562" s="3"/>
    </row>
    <row r="563">
      <c r="M563" s="3"/>
    </row>
    <row r="564">
      <c r="M564" s="3"/>
    </row>
    <row r="565">
      <c r="M565" s="3"/>
    </row>
    <row r="566">
      <c r="M566" s="3"/>
    </row>
    <row r="567">
      <c r="M567" s="3"/>
    </row>
    <row r="568">
      <c r="M568" s="3"/>
    </row>
    <row r="569">
      <c r="M569" s="3"/>
    </row>
    <row r="570">
      <c r="M570" s="3"/>
    </row>
    <row r="571">
      <c r="M571" s="3"/>
    </row>
    <row r="572">
      <c r="M572" s="3"/>
    </row>
    <row r="573">
      <c r="M573" s="3"/>
    </row>
    <row r="574">
      <c r="M574" s="3"/>
    </row>
    <row r="575">
      <c r="M575" s="3"/>
    </row>
    <row r="576">
      <c r="M576" s="3"/>
    </row>
    <row r="577">
      <c r="M577" s="3"/>
    </row>
    <row r="578">
      <c r="M578" s="3"/>
    </row>
    <row r="579">
      <c r="M579" s="3"/>
    </row>
    <row r="580">
      <c r="M580" s="3"/>
    </row>
    <row r="581">
      <c r="M581" s="3"/>
    </row>
    <row r="582">
      <c r="M582" s="3"/>
    </row>
    <row r="583">
      <c r="M583" s="3"/>
    </row>
    <row r="584">
      <c r="M584" s="3"/>
    </row>
    <row r="585">
      <c r="M585" s="3"/>
    </row>
    <row r="586">
      <c r="M586" s="3"/>
    </row>
    <row r="587">
      <c r="M587" s="3"/>
    </row>
    <row r="588">
      <c r="M588" s="3"/>
    </row>
    <row r="589">
      <c r="M589" s="3"/>
    </row>
    <row r="590">
      <c r="M590" s="3"/>
    </row>
    <row r="591">
      <c r="M591" s="3"/>
    </row>
    <row r="592">
      <c r="M592" s="3"/>
    </row>
    <row r="593">
      <c r="M593" s="3"/>
    </row>
    <row r="594">
      <c r="M594" s="3"/>
    </row>
    <row r="595">
      <c r="M595" s="3"/>
    </row>
    <row r="596">
      <c r="M596" s="3"/>
    </row>
    <row r="597">
      <c r="M597" s="3"/>
    </row>
    <row r="598">
      <c r="M598" s="3"/>
    </row>
    <row r="599">
      <c r="M599" s="3"/>
    </row>
    <row r="600">
      <c r="M600" s="3"/>
    </row>
    <row r="601">
      <c r="M601" s="3"/>
    </row>
    <row r="602">
      <c r="M602" s="3"/>
    </row>
    <row r="603">
      <c r="M603" s="3"/>
    </row>
    <row r="604">
      <c r="M604" s="3"/>
    </row>
    <row r="605">
      <c r="M605" s="3"/>
    </row>
    <row r="606">
      <c r="M606" s="3"/>
    </row>
    <row r="607">
      <c r="M607" s="3"/>
    </row>
    <row r="608">
      <c r="M608" s="3"/>
    </row>
    <row r="609">
      <c r="M609" s="3"/>
    </row>
    <row r="610">
      <c r="M610" s="3"/>
    </row>
    <row r="611">
      <c r="M611" s="3"/>
    </row>
    <row r="612">
      <c r="M612" s="3"/>
    </row>
    <row r="613">
      <c r="M613" s="3"/>
    </row>
    <row r="614">
      <c r="M614" s="3"/>
    </row>
    <row r="615">
      <c r="M615" s="3"/>
    </row>
    <row r="616">
      <c r="M616" s="3"/>
    </row>
    <row r="617">
      <c r="M617" s="3"/>
    </row>
    <row r="618">
      <c r="M618" s="3"/>
    </row>
    <row r="619">
      <c r="M619" s="3"/>
    </row>
    <row r="620">
      <c r="M620" s="3"/>
    </row>
    <row r="621">
      <c r="M621" s="3"/>
    </row>
    <row r="622">
      <c r="M622" s="3"/>
    </row>
    <row r="623">
      <c r="M623" s="3"/>
    </row>
    <row r="624">
      <c r="M624" s="3"/>
    </row>
    <row r="625">
      <c r="M625" s="3"/>
    </row>
    <row r="626">
      <c r="M626" s="3"/>
    </row>
    <row r="627">
      <c r="M627" s="3"/>
    </row>
    <row r="628">
      <c r="M628" s="3"/>
    </row>
    <row r="629">
      <c r="M629" s="3"/>
    </row>
    <row r="630">
      <c r="M630" s="3"/>
    </row>
    <row r="631">
      <c r="M631" s="3"/>
    </row>
    <row r="632">
      <c r="M632" s="3"/>
    </row>
    <row r="633">
      <c r="M633" s="3"/>
    </row>
    <row r="634">
      <c r="M634" s="3"/>
    </row>
    <row r="635">
      <c r="M635" s="3"/>
    </row>
    <row r="636">
      <c r="M636" s="3"/>
    </row>
    <row r="637">
      <c r="M637" s="3"/>
    </row>
    <row r="638">
      <c r="M638" s="3"/>
    </row>
    <row r="639">
      <c r="M639" s="3"/>
    </row>
    <row r="640">
      <c r="M640" s="3"/>
    </row>
    <row r="641">
      <c r="M641" s="3"/>
    </row>
    <row r="642">
      <c r="M642" s="3"/>
    </row>
    <row r="643">
      <c r="M643" s="3"/>
    </row>
    <row r="644">
      <c r="M644" s="3"/>
    </row>
    <row r="645">
      <c r="M645" s="3"/>
    </row>
    <row r="646">
      <c r="M646" s="3"/>
    </row>
    <row r="647">
      <c r="M647" s="3"/>
    </row>
    <row r="648">
      <c r="M648" s="3"/>
    </row>
    <row r="649">
      <c r="M649" s="3"/>
    </row>
    <row r="650">
      <c r="M650" s="3"/>
    </row>
    <row r="651">
      <c r="M651" s="3"/>
    </row>
    <row r="652">
      <c r="M652" s="3"/>
    </row>
    <row r="653">
      <c r="M653" s="3"/>
    </row>
    <row r="654">
      <c r="M654" s="3"/>
    </row>
    <row r="655">
      <c r="M655" s="3"/>
    </row>
    <row r="656">
      <c r="M656" s="3"/>
    </row>
    <row r="657">
      <c r="M657" s="3"/>
    </row>
    <row r="658">
      <c r="M658" s="3"/>
    </row>
    <row r="659">
      <c r="M659" s="3"/>
    </row>
    <row r="660">
      <c r="M660" s="3"/>
    </row>
    <row r="661">
      <c r="M661" s="3"/>
    </row>
    <row r="662">
      <c r="M662" s="3"/>
    </row>
    <row r="663">
      <c r="M663" s="3"/>
    </row>
    <row r="664">
      <c r="M664" s="3"/>
    </row>
    <row r="665">
      <c r="M665" s="3"/>
    </row>
    <row r="666">
      <c r="M666" s="3"/>
    </row>
    <row r="667">
      <c r="M667" s="3"/>
    </row>
    <row r="668">
      <c r="M668" s="3"/>
    </row>
    <row r="669">
      <c r="M669" s="3"/>
    </row>
    <row r="670">
      <c r="M670" s="3"/>
    </row>
    <row r="671">
      <c r="M671" s="3"/>
    </row>
    <row r="672">
      <c r="M672" s="3"/>
    </row>
    <row r="673">
      <c r="M673" s="3"/>
    </row>
    <row r="674">
      <c r="M674" s="3"/>
    </row>
    <row r="675">
      <c r="M675" s="3"/>
    </row>
    <row r="676">
      <c r="M676" s="3"/>
    </row>
    <row r="677">
      <c r="M677" s="3"/>
    </row>
    <row r="678">
      <c r="M678" s="3"/>
    </row>
    <row r="679">
      <c r="M679" s="3"/>
    </row>
    <row r="680">
      <c r="M680" s="3"/>
    </row>
    <row r="681">
      <c r="M681" s="3"/>
    </row>
    <row r="682">
      <c r="M682" s="3"/>
    </row>
    <row r="683">
      <c r="M683" s="3"/>
    </row>
    <row r="684">
      <c r="M684" s="3"/>
    </row>
    <row r="685">
      <c r="M685" s="3"/>
    </row>
    <row r="686">
      <c r="M686" s="3"/>
    </row>
    <row r="687">
      <c r="M687" s="3"/>
    </row>
    <row r="688">
      <c r="M688" s="3"/>
    </row>
    <row r="689">
      <c r="M689" s="3"/>
    </row>
    <row r="690">
      <c r="M690" s="3"/>
    </row>
    <row r="691">
      <c r="M691" s="3"/>
    </row>
    <row r="692">
      <c r="M692" s="3"/>
    </row>
    <row r="693">
      <c r="M693" s="3"/>
    </row>
    <row r="694">
      <c r="M694" s="3"/>
    </row>
    <row r="695">
      <c r="M695" s="3"/>
    </row>
    <row r="696">
      <c r="M696" s="3"/>
    </row>
    <row r="697">
      <c r="M697" s="3"/>
    </row>
    <row r="698">
      <c r="M698" s="3"/>
    </row>
    <row r="699">
      <c r="M699" s="3"/>
    </row>
    <row r="700">
      <c r="M700" s="3"/>
    </row>
    <row r="701">
      <c r="M701" s="3"/>
    </row>
    <row r="702">
      <c r="M702" s="3"/>
    </row>
    <row r="703">
      <c r="M703" s="3"/>
    </row>
    <row r="704">
      <c r="M704" s="3"/>
    </row>
    <row r="705">
      <c r="M705" s="3"/>
    </row>
    <row r="706">
      <c r="M706" s="3"/>
    </row>
    <row r="707">
      <c r="M707" s="3"/>
    </row>
    <row r="708">
      <c r="M708" s="3"/>
    </row>
    <row r="709">
      <c r="M709" s="3"/>
    </row>
    <row r="710">
      <c r="M710" s="3"/>
    </row>
    <row r="711">
      <c r="M711" s="3"/>
    </row>
    <row r="712">
      <c r="M712" s="3"/>
    </row>
    <row r="713">
      <c r="M713" s="3"/>
    </row>
    <row r="714">
      <c r="M714" s="3"/>
    </row>
    <row r="715">
      <c r="M715" s="3"/>
    </row>
    <row r="716">
      <c r="M716" s="3"/>
    </row>
    <row r="717">
      <c r="M717" s="3"/>
    </row>
    <row r="718">
      <c r="M718" s="3"/>
    </row>
    <row r="719">
      <c r="M719" s="3"/>
    </row>
    <row r="720">
      <c r="M720" s="3"/>
    </row>
    <row r="721">
      <c r="M721" s="3"/>
    </row>
    <row r="722">
      <c r="M722" s="3"/>
    </row>
    <row r="723">
      <c r="M723" s="3"/>
    </row>
    <row r="724">
      <c r="M724" s="3"/>
    </row>
    <row r="725">
      <c r="M725" s="3"/>
    </row>
    <row r="726">
      <c r="M726" s="3"/>
    </row>
    <row r="727">
      <c r="M727" s="3"/>
    </row>
    <row r="728">
      <c r="M728" s="3"/>
    </row>
    <row r="729">
      <c r="M729" s="3"/>
    </row>
    <row r="730">
      <c r="M730" s="3"/>
    </row>
    <row r="731">
      <c r="M731" s="3"/>
    </row>
    <row r="732">
      <c r="M732" s="3"/>
    </row>
    <row r="733">
      <c r="M733" s="3"/>
    </row>
    <row r="734">
      <c r="M734" s="3"/>
    </row>
    <row r="735">
      <c r="M735" s="3"/>
    </row>
    <row r="736">
      <c r="M736" s="3"/>
    </row>
    <row r="737">
      <c r="M737" s="3"/>
    </row>
    <row r="738">
      <c r="M738" s="3"/>
    </row>
    <row r="739">
      <c r="M739" s="3"/>
    </row>
    <row r="740">
      <c r="M740" s="3"/>
    </row>
    <row r="741">
      <c r="M741" s="3"/>
    </row>
    <row r="742">
      <c r="M742" s="3"/>
    </row>
    <row r="743">
      <c r="M743" s="3"/>
    </row>
    <row r="744">
      <c r="M744" s="3"/>
    </row>
    <row r="745">
      <c r="M745" s="3"/>
    </row>
    <row r="746">
      <c r="M746" s="3"/>
    </row>
    <row r="747">
      <c r="M747" s="3"/>
    </row>
    <row r="748">
      <c r="M748" s="3"/>
    </row>
    <row r="749">
      <c r="M749" s="3"/>
    </row>
    <row r="750">
      <c r="M750" s="3"/>
    </row>
    <row r="751">
      <c r="M751" s="3"/>
    </row>
    <row r="752">
      <c r="M752" s="3"/>
    </row>
    <row r="753">
      <c r="M753" s="3"/>
    </row>
    <row r="754">
      <c r="M754" s="3"/>
    </row>
    <row r="755">
      <c r="M755" s="3"/>
    </row>
    <row r="756">
      <c r="M756" s="3"/>
    </row>
    <row r="757">
      <c r="M757" s="3"/>
    </row>
    <row r="758">
      <c r="M758" s="3"/>
    </row>
    <row r="759">
      <c r="M759" s="3"/>
    </row>
    <row r="760">
      <c r="M760" s="3"/>
    </row>
    <row r="761">
      <c r="M761" s="3"/>
    </row>
    <row r="762">
      <c r="M762" s="3"/>
    </row>
    <row r="763">
      <c r="M763" s="3"/>
    </row>
    <row r="764">
      <c r="M764" s="3"/>
    </row>
    <row r="765">
      <c r="M765" s="3"/>
    </row>
    <row r="766">
      <c r="M766" s="3"/>
    </row>
    <row r="767">
      <c r="M767" s="3"/>
    </row>
    <row r="768">
      <c r="M768" s="3"/>
    </row>
    <row r="769">
      <c r="M769" s="3"/>
    </row>
    <row r="770">
      <c r="M770" s="3"/>
    </row>
    <row r="771">
      <c r="M771" s="3"/>
    </row>
    <row r="772">
      <c r="M772" s="3"/>
    </row>
    <row r="773">
      <c r="M773" s="3"/>
    </row>
    <row r="774">
      <c r="M774" s="3"/>
    </row>
    <row r="775">
      <c r="M775" s="3"/>
    </row>
    <row r="776">
      <c r="M776" s="3"/>
    </row>
    <row r="777">
      <c r="M777" s="3"/>
    </row>
    <row r="778">
      <c r="M778" s="3"/>
    </row>
    <row r="779">
      <c r="M779" s="3"/>
    </row>
    <row r="780">
      <c r="M780" s="3"/>
    </row>
    <row r="781">
      <c r="M781" s="3"/>
    </row>
    <row r="782">
      <c r="M782" s="3"/>
    </row>
    <row r="783">
      <c r="M783" s="3"/>
    </row>
    <row r="784">
      <c r="M784" s="3"/>
    </row>
    <row r="785">
      <c r="M785" s="3"/>
    </row>
    <row r="786">
      <c r="M786" s="3"/>
    </row>
    <row r="787">
      <c r="M787" s="3"/>
    </row>
    <row r="788">
      <c r="M788" s="3"/>
    </row>
    <row r="789">
      <c r="M789" s="3"/>
    </row>
    <row r="790">
      <c r="M790" s="3"/>
    </row>
    <row r="791">
      <c r="M791" s="3"/>
    </row>
    <row r="792">
      <c r="M792" s="3"/>
    </row>
    <row r="793">
      <c r="M793" s="3"/>
    </row>
    <row r="794">
      <c r="M794" s="3"/>
    </row>
    <row r="795">
      <c r="M795" s="3"/>
    </row>
    <row r="796">
      <c r="M796" s="3"/>
    </row>
    <row r="797">
      <c r="M797" s="3"/>
    </row>
    <row r="798">
      <c r="M798" s="3"/>
    </row>
    <row r="799">
      <c r="M799" s="3"/>
    </row>
    <row r="800">
      <c r="M800" s="3"/>
    </row>
    <row r="801">
      <c r="M801" s="3"/>
    </row>
    <row r="802">
      <c r="M802" s="3"/>
    </row>
    <row r="803">
      <c r="M803" s="3"/>
    </row>
    <row r="804">
      <c r="M804" s="3"/>
    </row>
    <row r="805">
      <c r="M805" s="3"/>
    </row>
    <row r="806">
      <c r="M806" s="3"/>
    </row>
    <row r="807">
      <c r="M807" s="3"/>
    </row>
    <row r="808">
      <c r="M808" s="3"/>
    </row>
    <row r="809">
      <c r="M809" s="3"/>
    </row>
    <row r="810">
      <c r="M810" s="3"/>
    </row>
    <row r="811">
      <c r="M811" s="3"/>
    </row>
    <row r="812">
      <c r="M812" s="3"/>
    </row>
    <row r="813">
      <c r="M813" s="3"/>
    </row>
    <row r="814">
      <c r="M814" s="3"/>
    </row>
    <row r="815">
      <c r="M815" s="3"/>
    </row>
    <row r="816">
      <c r="M816" s="3"/>
    </row>
    <row r="817">
      <c r="M817" s="3"/>
    </row>
    <row r="818">
      <c r="M818" s="3"/>
    </row>
    <row r="819">
      <c r="M819" s="3"/>
    </row>
    <row r="820">
      <c r="M820" s="3"/>
    </row>
    <row r="821">
      <c r="M821" s="3"/>
    </row>
    <row r="822">
      <c r="M822" s="3"/>
    </row>
    <row r="823">
      <c r="M823" s="3"/>
    </row>
    <row r="824">
      <c r="M824" s="3"/>
    </row>
    <row r="825">
      <c r="M825" s="3"/>
    </row>
    <row r="826">
      <c r="M826" s="3"/>
    </row>
    <row r="827">
      <c r="M827" s="3"/>
    </row>
    <row r="828">
      <c r="M828" s="3"/>
    </row>
    <row r="829">
      <c r="M829" s="3"/>
    </row>
    <row r="830">
      <c r="M830" s="3"/>
    </row>
    <row r="831">
      <c r="M831" s="3"/>
    </row>
    <row r="832">
      <c r="M832" s="3"/>
    </row>
    <row r="833">
      <c r="M833" s="3"/>
    </row>
    <row r="834">
      <c r="M834" s="3"/>
    </row>
    <row r="835">
      <c r="M835" s="3"/>
    </row>
    <row r="836">
      <c r="M836" s="3"/>
    </row>
    <row r="837">
      <c r="M837" s="3"/>
    </row>
    <row r="838">
      <c r="M838" s="3"/>
    </row>
    <row r="839">
      <c r="M839" s="3"/>
    </row>
    <row r="840">
      <c r="M840" s="3"/>
    </row>
    <row r="841">
      <c r="M841" s="3"/>
    </row>
    <row r="842">
      <c r="M842" s="3"/>
    </row>
    <row r="843">
      <c r="M843" s="3"/>
    </row>
    <row r="844">
      <c r="M844" s="3"/>
    </row>
    <row r="845">
      <c r="M845" s="3"/>
    </row>
    <row r="846">
      <c r="M846" s="3"/>
    </row>
    <row r="847">
      <c r="M847" s="3"/>
    </row>
    <row r="848">
      <c r="M848" s="3"/>
    </row>
    <row r="849">
      <c r="M849" s="3"/>
    </row>
    <row r="850">
      <c r="M850" s="3"/>
    </row>
    <row r="851">
      <c r="M851" s="3"/>
    </row>
    <row r="852">
      <c r="M852" s="3"/>
    </row>
    <row r="853">
      <c r="M853" s="3"/>
    </row>
    <row r="854">
      <c r="M854" s="3"/>
    </row>
    <row r="855">
      <c r="M855" s="3"/>
    </row>
    <row r="856">
      <c r="M856" s="3"/>
    </row>
    <row r="857">
      <c r="M857" s="3"/>
    </row>
    <row r="858">
      <c r="M858" s="3"/>
    </row>
    <row r="859">
      <c r="M859" s="3"/>
    </row>
    <row r="860">
      <c r="M860" s="3"/>
    </row>
    <row r="861">
      <c r="M861" s="3"/>
    </row>
    <row r="862">
      <c r="M862" s="3"/>
    </row>
    <row r="863">
      <c r="M863" s="3"/>
    </row>
    <row r="864">
      <c r="M864" s="3"/>
    </row>
    <row r="865">
      <c r="M865" s="3"/>
    </row>
    <row r="866">
      <c r="M866" s="3"/>
    </row>
    <row r="867">
      <c r="M867" s="3"/>
    </row>
    <row r="868">
      <c r="M868" s="3"/>
    </row>
    <row r="869">
      <c r="M869" s="3"/>
    </row>
    <row r="870">
      <c r="M870" s="3"/>
    </row>
    <row r="871">
      <c r="M871" s="3"/>
    </row>
    <row r="872">
      <c r="M872" s="3"/>
    </row>
    <row r="873">
      <c r="M873" s="3"/>
    </row>
    <row r="874">
      <c r="M874" s="3"/>
    </row>
    <row r="875">
      <c r="M875" s="3"/>
    </row>
    <row r="876">
      <c r="M876" s="3"/>
    </row>
    <row r="877">
      <c r="M877" s="3"/>
    </row>
    <row r="878">
      <c r="M878" s="3"/>
    </row>
    <row r="879">
      <c r="M879" s="3"/>
    </row>
    <row r="880">
      <c r="M880" s="3"/>
    </row>
    <row r="881">
      <c r="M881" s="3"/>
    </row>
    <row r="882">
      <c r="M882" s="3"/>
    </row>
    <row r="883">
      <c r="M883" s="3"/>
    </row>
    <row r="884">
      <c r="M884" s="3"/>
    </row>
    <row r="885">
      <c r="M885" s="3"/>
    </row>
    <row r="886">
      <c r="M886" s="3"/>
    </row>
    <row r="887">
      <c r="M887" s="3"/>
    </row>
    <row r="888">
      <c r="M888" s="3"/>
    </row>
    <row r="889">
      <c r="M889" s="3"/>
    </row>
    <row r="890">
      <c r="M890" s="3"/>
    </row>
    <row r="891">
      <c r="M891" s="3"/>
    </row>
    <row r="892">
      <c r="M892" s="3"/>
    </row>
    <row r="893">
      <c r="M893" s="3"/>
    </row>
    <row r="894">
      <c r="M894" s="3"/>
    </row>
    <row r="895">
      <c r="M895" s="3"/>
    </row>
    <row r="896">
      <c r="M896" s="3"/>
    </row>
    <row r="897">
      <c r="M897" s="3"/>
    </row>
    <row r="898">
      <c r="M898" s="3"/>
    </row>
    <row r="899">
      <c r="M899" s="3"/>
    </row>
    <row r="900">
      <c r="M900" s="3"/>
    </row>
    <row r="901">
      <c r="M901" s="3"/>
    </row>
    <row r="902">
      <c r="M902" s="3"/>
    </row>
    <row r="903">
      <c r="M903" s="3"/>
    </row>
    <row r="904">
      <c r="M904" s="3"/>
    </row>
    <row r="905">
      <c r="M905" s="3"/>
    </row>
    <row r="906">
      <c r="M906" s="3"/>
    </row>
    <row r="907">
      <c r="M907" s="3"/>
    </row>
    <row r="908">
      <c r="M908" s="3"/>
    </row>
    <row r="909">
      <c r="M909" s="3"/>
    </row>
    <row r="910">
      <c r="M910" s="3"/>
    </row>
    <row r="911">
      <c r="M911" s="3"/>
    </row>
    <row r="912">
      <c r="M912" s="3"/>
    </row>
    <row r="913">
      <c r="M913" s="3"/>
    </row>
    <row r="914">
      <c r="M914" s="3"/>
    </row>
    <row r="915">
      <c r="M915" s="3"/>
    </row>
    <row r="916">
      <c r="M916" s="3"/>
    </row>
    <row r="917">
      <c r="M917" s="3"/>
    </row>
    <row r="918">
      <c r="M918" s="3"/>
    </row>
    <row r="919">
      <c r="M919" s="3"/>
    </row>
    <row r="920">
      <c r="M920" s="3"/>
    </row>
    <row r="921">
      <c r="M921" s="3"/>
    </row>
    <row r="922">
      <c r="M922" s="3"/>
    </row>
    <row r="923">
      <c r="M923" s="3"/>
    </row>
    <row r="924">
      <c r="M924" s="3"/>
    </row>
    <row r="925">
      <c r="M925" s="3"/>
    </row>
    <row r="926">
      <c r="M926" s="3"/>
    </row>
    <row r="927">
      <c r="M927" s="3"/>
    </row>
    <row r="928">
      <c r="M928" s="3"/>
    </row>
    <row r="929">
      <c r="M929" s="3"/>
    </row>
    <row r="930">
      <c r="M930" s="3"/>
    </row>
    <row r="931">
      <c r="M931" s="3"/>
    </row>
    <row r="932">
      <c r="M932" s="3"/>
    </row>
    <row r="933">
      <c r="M933" s="3"/>
    </row>
    <row r="934">
      <c r="M934" s="3"/>
    </row>
    <row r="935">
      <c r="M935" s="3"/>
    </row>
    <row r="936">
      <c r="M936" s="3"/>
    </row>
    <row r="937">
      <c r="M937" s="3"/>
    </row>
    <row r="938">
      <c r="M938" s="3"/>
    </row>
    <row r="939">
      <c r="M939" s="3"/>
    </row>
    <row r="940">
      <c r="M940" s="3"/>
    </row>
    <row r="941">
      <c r="M941" s="3"/>
    </row>
    <row r="942">
      <c r="M942" s="3"/>
    </row>
    <row r="943">
      <c r="M943" s="3"/>
    </row>
    <row r="944">
      <c r="M944" s="3"/>
    </row>
    <row r="945">
      <c r="M945" s="3"/>
    </row>
    <row r="946">
      <c r="M946" s="3"/>
    </row>
    <row r="947">
      <c r="M947" s="3"/>
    </row>
    <row r="948">
      <c r="M948" s="3"/>
    </row>
    <row r="949">
      <c r="M949" s="3"/>
    </row>
    <row r="950">
      <c r="M950" s="3"/>
    </row>
    <row r="951">
      <c r="M951" s="3"/>
    </row>
    <row r="952">
      <c r="M952" s="3"/>
    </row>
    <row r="953">
      <c r="M953" s="3"/>
    </row>
    <row r="954">
      <c r="M954" s="3"/>
    </row>
    <row r="955">
      <c r="M955" s="3"/>
    </row>
    <row r="956">
      <c r="M956" s="3"/>
    </row>
    <row r="957">
      <c r="M957" s="3"/>
    </row>
    <row r="958">
      <c r="M958" s="3"/>
    </row>
    <row r="959">
      <c r="M959" s="3"/>
    </row>
    <row r="960">
      <c r="M960" s="3"/>
    </row>
    <row r="961">
      <c r="M961" s="3"/>
    </row>
    <row r="962">
      <c r="M962" s="3"/>
    </row>
    <row r="963">
      <c r="M963" s="3"/>
    </row>
    <row r="964">
      <c r="M964" s="3"/>
    </row>
    <row r="965">
      <c r="M965" s="3"/>
    </row>
    <row r="966">
      <c r="M966" s="3"/>
    </row>
    <row r="967">
      <c r="M967" s="3"/>
    </row>
    <row r="968">
      <c r="M968" s="3"/>
    </row>
    <row r="969">
      <c r="M969" s="3"/>
    </row>
    <row r="970">
      <c r="M970" s="3"/>
    </row>
    <row r="971">
      <c r="M971" s="3"/>
    </row>
    <row r="972">
      <c r="M972" s="3"/>
    </row>
    <row r="973">
      <c r="M973" s="3"/>
    </row>
    <row r="974">
      <c r="M974" s="3"/>
    </row>
    <row r="975">
      <c r="M975" s="3"/>
    </row>
    <row r="976">
      <c r="M976" s="3"/>
    </row>
    <row r="977">
      <c r="M977" s="3"/>
    </row>
    <row r="978">
      <c r="M978" s="3"/>
    </row>
    <row r="979">
      <c r="M979" s="3"/>
    </row>
    <row r="980">
      <c r="M980" s="3"/>
    </row>
    <row r="981">
      <c r="M981" s="3"/>
    </row>
    <row r="982">
      <c r="M982" s="3"/>
    </row>
    <row r="983">
      <c r="M983" s="3"/>
    </row>
    <row r="984">
      <c r="M984" s="3"/>
    </row>
    <row r="985">
      <c r="M985" s="3"/>
    </row>
    <row r="986">
      <c r="M986" s="3"/>
    </row>
    <row r="987">
      <c r="M987" s="3"/>
    </row>
    <row r="988">
      <c r="M988" s="3"/>
    </row>
    <row r="989">
      <c r="M989" s="3"/>
    </row>
    <row r="990">
      <c r="M990" s="3"/>
    </row>
    <row r="991">
      <c r="M991" s="3"/>
    </row>
    <row r="992">
      <c r="M992" s="3"/>
    </row>
    <row r="993">
      <c r="M993" s="3"/>
    </row>
    <row r="994">
      <c r="M994" s="3"/>
    </row>
    <row r="995">
      <c r="M995" s="3"/>
    </row>
    <row r="996">
      <c r="M996" s="3"/>
    </row>
    <row r="997">
      <c r="M997" s="3"/>
    </row>
    <row r="998">
      <c r="M998" s="3"/>
    </row>
    <row r="999">
      <c r="M999" s="3"/>
    </row>
    <row r="1000">
      <c r="M1000" s="3"/>
    </row>
    <row r="1001">
      <c r="M1001" s="3"/>
    </row>
  </sheetData>
  <mergeCells count="4">
    <mergeCell ref="C1:E1"/>
    <mergeCell ref="F1:H1"/>
    <mergeCell ref="I1:K1"/>
    <mergeCell ref="L1:N1"/>
  </mergeCells>
  <conditionalFormatting sqref="F3:F12 F18:F24">
    <cfRule type="expression" dxfId="0" priority="1">
      <formula>"F*2"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</cols>
  <sheetData>
    <row r="1">
      <c r="A1" s="1" t="s">
        <v>0</v>
      </c>
      <c r="B1" s="2" t="s">
        <v>1</v>
      </c>
      <c r="C1" s="2" t="s">
        <v>36</v>
      </c>
      <c r="F1" s="2" t="s">
        <v>3</v>
      </c>
      <c r="I1" s="2" t="s">
        <v>4</v>
      </c>
      <c r="L1" s="2" t="s">
        <v>5</v>
      </c>
      <c r="O1" s="2" t="s">
        <v>37</v>
      </c>
      <c r="P1" s="4" t="s">
        <v>38</v>
      </c>
    </row>
    <row r="2">
      <c r="A2" s="3"/>
      <c r="B2" s="2" t="s">
        <v>39</v>
      </c>
      <c r="C2" s="2" t="s">
        <v>10</v>
      </c>
      <c r="D2" s="2" t="s">
        <v>11</v>
      </c>
      <c r="E2" s="2" t="s">
        <v>12</v>
      </c>
      <c r="F2" s="2" t="s">
        <v>10</v>
      </c>
      <c r="G2" s="2" t="s">
        <v>13</v>
      </c>
      <c r="H2" s="2" t="s">
        <v>12</v>
      </c>
      <c r="I2" s="2" t="s">
        <v>10</v>
      </c>
      <c r="J2" s="2" t="s">
        <v>11</v>
      </c>
      <c r="K2" s="2" t="s">
        <v>12</v>
      </c>
      <c r="L2" s="2" t="s">
        <v>10</v>
      </c>
      <c r="M2" s="2" t="s">
        <v>11</v>
      </c>
      <c r="N2" s="2" t="s">
        <v>12</v>
      </c>
      <c r="O2" s="3"/>
    </row>
    <row r="3">
      <c r="A3" s="2">
        <v>1.0</v>
      </c>
      <c r="B3" s="2" t="s">
        <v>14</v>
      </c>
      <c r="C3" s="2">
        <v>225.0</v>
      </c>
      <c r="D3" s="2">
        <v>2080.0</v>
      </c>
      <c r="E3" s="3">
        <f t="shared" ref="E3:E24" si="1">PRODUCT(C3*D3)</f>
        <v>468000</v>
      </c>
      <c r="F3" s="2">
        <v>350.0</v>
      </c>
      <c r="G3" s="2">
        <v>1550.0</v>
      </c>
      <c r="H3" s="3">
        <f t="shared" ref="H3:H24" si="2">PRODUCT(F3*G3)</f>
        <v>542500</v>
      </c>
      <c r="I3" s="2">
        <v>250.0</v>
      </c>
      <c r="J3" s="2">
        <v>2080.0</v>
      </c>
      <c r="K3" s="3">
        <f t="shared" ref="K3:K25" si="3">PRODUCT(I3*J3)</f>
        <v>520000</v>
      </c>
      <c r="L3" s="2">
        <f t="shared" ref="L3:L24" si="4">C3+F3-I3</f>
        <v>325</v>
      </c>
      <c r="M3" s="2">
        <v>2080.0</v>
      </c>
      <c r="N3" s="3">
        <f t="shared" ref="N3:N25" si="5">PRODUCT(L3*M3)</f>
        <v>676000</v>
      </c>
      <c r="O3" s="3">
        <f t="shared" ref="O3:O25" si="6">I3*(J3-G3)</f>
        <v>132500</v>
      </c>
      <c r="P3" s="5">
        <f t="shared" ref="P3:P24" si="7">I3*J3</f>
        <v>520000</v>
      </c>
    </row>
    <row r="4">
      <c r="A4" s="2">
        <v>2.0</v>
      </c>
      <c r="B4" s="2" t="s">
        <v>15</v>
      </c>
      <c r="C4" s="2">
        <v>60.0</v>
      </c>
      <c r="D4" s="2">
        <v>1560.0</v>
      </c>
      <c r="E4" s="3">
        <f t="shared" si="1"/>
        <v>93600</v>
      </c>
      <c r="F4" s="2">
        <v>55.0</v>
      </c>
      <c r="G4" s="2">
        <v>1120.0</v>
      </c>
      <c r="H4" s="3">
        <f t="shared" si="2"/>
        <v>61600</v>
      </c>
      <c r="I4" s="2">
        <v>70.0</v>
      </c>
      <c r="J4" s="2">
        <v>1560.0</v>
      </c>
      <c r="K4" s="3">
        <f t="shared" si="3"/>
        <v>109200</v>
      </c>
      <c r="L4" s="2">
        <f t="shared" si="4"/>
        <v>45</v>
      </c>
      <c r="M4" s="2">
        <v>1560.0</v>
      </c>
      <c r="N4" s="3">
        <f t="shared" si="5"/>
        <v>70200</v>
      </c>
      <c r="O4" s="3">
        <f t="shared" si="6"/>
        <v>30800</v>
      </c>
      <c r="P4" s="5">
        <f t="shared" si="7"/>
        <v>109200</v>
      </c>
    </row>
    <row r="5">
      <c r="A5" s="2">
        <v>3.0</v>
      </c>
      <c r="B5" s="2" t="s">
        <v>16</v>
      </c>
      <c r="C5" s="2">
        <v>75.0</v>
      </c>
      <c r="D5" s="2">
        <v>3250.0</v>
      </c>
      <c r="E5" s="3">
        <f t="shared" si="1"/>
        <v>243750</v>
      </c>
      <c r="F5" s="2">
        <v>45.0</v>
      </c>
      <c r="G5" s="2">
        <v>2880.0</v>
      </c>
      <c r="H5" s="3">
        <f t="shared" si="2"/>
        <v>129600</v>
      </c>
      <c r="I5" s="2">
        <v>40.0</v>
      </c>
      <c r="J5" s="2">
        <v>3250.0</v>
      </c>
      <c r="K5" s="3">
        <f t="shared" si="3"/>
        <v>130000</v>
      </c>
      <c r="L5" s="2">
        <f t="shared" si="4"/>
        <v>80</v>
      </c>
      <c r="M5" s="2">
        <v>3250.0</v>
      </c>
      <c r="N5" s="3">
        <f t="shared" si="5"/>
        <v>260000</v>
      </c>
      <c r="O5" s="3">
        <f t="shared" si="6"/>
        <v>14800</v>
      </c>
      <c r="P5" s="5">
        <f t="shared" si="7"/>
        <v>130000</v>
      </c>
    </row>
    <row r="6">
      <c r="A6" s="2">
        <v>4.0</v>
      </c>
      <c r="B6" s="2" t="s">
        <v>17</v>
      </c>
      <c r="C6" s="2">
        <v>355.0</v>
      </c>
      <c r="D6" s="2">
        <v>980.0</v>
      </c>
      <c r="E6" s="3">
        <f t="shared" si="1"/>
        <v>347900</v>
      </c>
      <c r="F6" s="2">
        <v>500.0</v>
      </c>
      <c r="G6" s="2">
        <v>825.0</v>
      </c>
      <c r="H6" s="3">
        <f t="shared" si="2"/>
        <v>412500</v>
      </c>
      <c r="I6" s="2">
        <v>620.0</v>
      </c>
      <c r="J6" s="2">
        <v>980.0</v>
      </c>
      <c r="K6" s="3">
        <f t="shared" si="3"/>
        <v>607600</v>
      </c>
      <c r="L6" s="2">
        <f t="shared" si="4"/>
        <v>235</v>
      </c>
      <c r="M6" s="2">
        <v>980.0</v>
      </c>
      <c r="N6" s="3">
        <f t="shared" si="5"/>
        <v>230300</v>
      </c>
      <c r="O6" s="3">
        <f t="shared" si="6"/>
        <v>96100</v>
      </c>
      <c r="P6" s="5">
        <f t="shared" si="7"/>
        <v>607600</v>
      </c>
    </row>
    <row r="7">
      <c r="A7" s="2">
        <v>5.0</v>
      </c>
      <c r="B7" s="2" t="s">
        <v>18</v>
      </c>
      <c r="C7" s="2">
        <v>22.0</v>
      </c>
      <c r="D7" s="2">
        <v>880.0</v>
      </c>
      <c r="E7" s="3">
        <f t="shared" si="1"/>
        <v>19360</v>
      </c>
      <c r="F7" s="2">
        <v>30.0</v>
      </c>
      <c r="G7" s="2">
        <v>740.0</v>
      </c>
      <c r="H7" s="3">
        <f t="shared" si="2"/>
        <v>22200</v>
      </c>
      <c r="I7" s="2">
        <v>25.0</v>
      </c>
      <c r="J7" s="2">
        <v>880.0</v>
      </c>
      <c r="K7" s="3">
        <f t="shared" si="3"/>
        <v>22000</v>
      </c>
      <c r="L7" s="2">
        <f t="shared" si="4"/>
        <v>27</v>
      </c>
      <c r="M7" s="2">
        <v>880.0</v>
      </c>
      <c r="N7" s="3">
        <f t="shared" si="5"/>
        <v>23760</v>
      </c>
      <c r="O7" s="3">
        <f t="shared" si="6"/>
        <v>3500</v>
      </c>
      <c r="P7" s="5">
        <f t="shared" si="7"/>
        <v>22000</v>
      </c>
    </row>
    <row r="8">
      <c r="A8" s="2">
        <v>6.0</v>
      </c>
      <c r="B8" s="2" t="s">
        <v>19</v>
      </c>
      <c r="C8" s="2">
        <v>330.0</v>
      </c>
      <c r="D8" s="2">
        <v>1080.0</v>
      </c>
      <c r="E8" s="3">
        <f t="shared" si="1"/>
        <v>356400</v>
      </c>
      <c r="F8" s="2">
        <v>500.0</v>
      </c>
      <c r="G8" s="2">
        <v>860.0</v>
      </c>
      <c r="H8" s="3">
        <f t="shared" si="2"/>
        <v>430000</v>
      </c>
      <c r="I8" s="2">
        <v>380.0</v>
      </c>
      <c r="J8" s="2">
        <v>1080.0</v>
      </c>
      <c r="K8" s="3">
        <f t="shared" si="3"/>
        <v>410400</v>
      </c>
      <c r="L8" s="2">
        <f t="shared" si="4"/>
        <v>450</v>
      </c>
      <c r="M8" s="2">
        <v>1080.0</v>
      </c>
      <c r="N8" s="3">
        <f t="shared" si="5"/>
        <v>486000</v>
      </c>
      <c r="O8" s="3">
        <f t="shared" si="6"/>
        <v>83600</v>
      </c>
      <c r="P8" s="5">
        <f t="shared" si="7"/>
        <v>410400</v>
      </c>
    </row>
    <row r="9">
      <c r="A9" s="2">
        <v>7.0</v>
      </c>
      <c r="B9" s="2" t="s">
        <v>20</v>
      </c>
      <c r="C9" s="2">
        <v>325.0</v>
      </c>
      <c r="D9" s="2">
        <v>1500.0</v>
      </c>
      <c r="E9" s="3">
        <f t="shared" si="1"/>
        <v>487500</v>
      </c>
      <c r="F9" s="2">
        <v>400.0</v>
      </c>
      <c r="G9" s="2">
        <v>1492.0</v>
      </c>
      <c r="H9" s="3">
        <f t="shared" si="2"/>
        <v>596800</v>
      </c>
      <c r="I9" s="2">
        <v>260.0</v>
      </c>
      <c r="J9" s="2">
        <v>1500.0</v>
      </c>
      <c r="K9" s="3">
        <f t="shared" si="3"/>
        <v>390000</v>
      </c>
      <c r="L9" s="2">
        <f t="shared" si="4"/>
        <v>465</v>
      </c>
      <c r="M9" s="2">
        <v>1500.0</v>
      </c>
      <c r="N9" s="3">
        <f t="shared" si="5"/>
        <v>697500</v>
      </c>
      <c r="O9" s="3">
        <f t="shared" si="6"/>
        <v>2080</v>
      </c>
      <c r="P9" s="5">
        <f t="shared" si="7"/>
        <v>390000</v>
      </c>
    </row>
    <row r="10">
      <c r="A10" s="2">
        <v>8.0</v>
      </c>
      <c r="B10" s="2" t="s">
        <v>21</v>
      </c>
      <c r="C10" s="2">
        <v>95.0</v>
      </c>
      <c r="D10" s="2">
        <v>250.0</v>
      </c>
      <c r="E10" s="3">
        <f t="shared" si="1"/>
        <v>23750</v>
      </c>
      <c r="F10" s="2">
        <v>80.0</v>
      </c>
      <c r="G10" s="2">
        <v>238.0</v>
      </c>
      <c r="H10" s="3">
        <f t="shared" si="2"/>
        <v>19040</v>
      </c>
      <c r="I10" s="2">
        <v>65.0</v>
      </c>
      <c r="J10" s="2">
        <v>250.0</v>
      </c>
      <c r="K10" s="3">
        <f t="shared" si="3"/>
        <v>16250</v>
      </c>
      <c r="L10" s="2">
        <f t="shared" si="4"/>
        <v>110</v>
      </c>
      <c r="M10" s="2">
        <v>250.0</v>
      </c>
      <c r="N10" s="3">
        <f t="shared" si="5"/>
        <v>27500</v>
      </c>
      <c r="O10" s="3">
        <f t="shared" si="6"/>
        <v>780</v>
      </c>
      <c r="P10" s="5">
        <f t="shared" si="7"/>
        <v>16250</v>
      </c>
    </row>
    <row r="11">
      <c r="A11" s="2">
        <v>9.0</v>
      </c>
      <c r="B11" s="2" t="s">
        <v>22</v>
      </c>
      <c r="C11" s="2">
        <v>190.0</v>
      </c>
      <c r="D11" s="2">
        <v>350.0</v>
      </c>
      <c r="E11" s="3">
        <f t="shared" si="1"/>
        <v>66500</v>
      </c>
      <c r="F11" s="2">
        <v>120.0</v>
      </c>
      <c r="G11" s="2">
        <v>305.0</v>
      </c>
      <c r="H11" s="3">
        <f t="shared" si="2"/>
        <v>36600</v>
      </c>
      <c r="I11" s="2">
        <v>95.0</v>
      </c>
      <c r="J11" s="2">
        <v>350.0</v>
      </c>
      <c r="K11" s="3">
        <f t="shared" si="3"/>
        <v>33250</v>
      </c>
      <c r="L11" s="2">
        <f t="shared" si="4"/>
        <v>215</v>
      </c>
      <c r="M11" s="2">
        <v>350.0</v>
      </c>
      <c r="N11" s="3">
        <f t="shared" si="5"/>
        <v>75250</v>
      </c>
      <c r="O11" s="3">
        <f t="shared" si="6"/>
        <v>4275</v>
      </c>
      <c r="P11" s="5">
        <f t="shared" si="7"/>
        <v>33250</v>
      </c>
    </row>
    <row r="12">
      <c r="A12" s="2">
        <v>10.0</v>
      </c>
      <c r="B12" s="2" t="s">
        <v>23</v>
      </c>
      <c r="C12" s="2">
        <v>155.0</v>
      </c>
      <c r="D12" s="2">
        <v>535.0</v>
      </c>
      <c r="E12" s="3">
        <f t="shared" si="1"/>
        <v>82925</v>
      </c>
      <c r="F12" s="2">
        <v>170.0</v>
      </c>
      <c r="G12" s="2">
        <v>512.0</v>
      </c>
      <c r="H12" s="3">
        <f t="shared" si="2"/>
        <v>87040</v>
      </c>
      <c r="I12" s="2">
        <v>155.0</v>
      </c>
      <c r="J12" s="2">
        <v>535.0</v>
      </c>
      <c r="K12" s="3">
        <f t="shared" si="3"/>
        <v>82925</v>
      </c>
      <c r="L12" s="2">
        <f t="shared" si="4"/>
        <v>170</v>
      </c>
      <c r="M12" s="2">
        <v>535.0</v>
      </c>
      <c r="N12" s="3">
        <f t="shared" si="5"/>
        <v>90950</v>
      </c>
      <c r="O12" s="3">
        <f t="shared" si="6"/>
        <v>3565</v>
      </c>
      <c r="P12" s="5">
        <f t="shared" si="7"/>
        <v>82925</v>
      </c>
    </row>
    <row r="13">
      <c r="A13" s="2">
        <v>11.0</v>
      </c>
      <c r="B13" s="2" t="s">
        <v>24</v>
      </c>
      <c r="C13" s="2">
        <v>30.0</v>
      </c>
      <c r="D13" s="2">
        <v>110.0</v>
      </c>
      <c r="E13" s="3">
        <f t="shared" si="1"/>
        <v>3300</v>
      </c>
      <c r="F13" s="2">
        <v>55.0</v>
      </c>
      <c r="G13" s="2">
        <v>75.0</v>
      </c>
      <c r="H13" s="3">
        <f t="shared" si="2"/>
        <v>4125</v>
      </c>
      <c r="I13" s="2">
        <v>40.0</v>
      </c>
      <c r="J13" s="2">
        <v>110.0</v>
      </c>
      <c r="K13" s="3">
        <f t="shared" si="3"/>
        <v>4400</v>
      </c>
      <c r="L13" s="2">
        <f t="shared" si="4"/>
        <v>45</v>
      </c>
      <c r="M13" s="2">
        <v>110.0</v>
      </c>
      <c r="N13" s="3">
        <f t="shared" si="5"/>
        <v>4950</v>
      </c>
      <c r="O13" s="3">
        <f t="shared" si="6"/>
        <v>1400</v>
      </c>
      <c r="P13" s="5">
        <f t="shared" si="7"/>
        <v>4400</v>
      </c>
    </row>
    <row r="14">
      <c r="A14" s="2">
        <v>12.0</v>
      </c>
      <c r="B14" s="2" t="s">
        <v>25</v>
      </c>
      <c r="C14" s="2">
        <v>67.0</v>
      </c>
      <c r="D14" s="2">
        <v>320.0</v>
      </c>
      <c r="E14" s="3">
        <f t="shared" si="1"/>
        <v>21440</v>
      </c>
      <c r="F14" s="2">
        <v>60.0</v>
      </c>
      <c r="G14" s="2">
        <v>230.0</v>
      </c>
      <c r="H14" s="3">
        <f t="shared" si="2"/>
        <v>13800</v>
      </c>
      <c r="I14" s="2">
        <v>70.0</v>
      </c>
      <c r="J14" s="2">
        <v>320.0</v>
      </c>
      <c r="K14" s="3">
        <f t="shared" si="3"/>
        <v>22400</v>
      </c>
      <c r="L14" s="2">
        <f t="shared" si="4"/>
        <v>57</v>
      </c>
      <c r="M14" s="2">
        <v>320.0</v>
      </c>
      <c r="N14" s="3">
        <f t="shared" si="5"/>
        <v>18240</v>
      </c>
      <c r="O14" s="3">
        <f t="shared" si="6"/>
        <v>6300</v>
      </c>
      <c r="P14" s="5">
        <f t="shared" si="7"/>
        <v>22400</v>
      </c>
    </row>
    <row r="15">
      <c r="A15" s="2">
        <v>13.0</v>
      </c>
      <c r="B15" s="2" t="s">
        <v>26</v>
      </c>
      <c r="C15" s="2">
        <v>22.0</v>
      </c>
      <c r="D15" s="2">
        <v>285.0</v>
      </c>
      <c r="E15" s="3">
        <f t="shared" si="1"/>
        <v>6270</v>
      </c>
      <c r="F15" s="2">
        <v>40.0</v>
      </c>
      <c r="G15" s="2">
        <v>212.0</v>
      </c>
      <c r="H15" s="3">
        <f t="shared" si="2"/>
        <v>8480</v>
      </c>
      <c r="I15" s="2">
        <v>45.0</v>
      </c>
      <c r="J15" s="2">
        <v>285.0</v>
      </c>
      <c r="K15" s="3">
        <f t="shared" si="3"/>
        <v>12825</v>
      </c>
      <c r="L15" s="2">
        <f t="shared" si="4"/>
        <v>17</v>
      </c>
      <c r="M15" s="2">
        <v>285.0</v>
      </c>
      <c r="N15" s="3">
        <f t="shared" si="5"/>
        <v>4845</v>
      </c>
      <c r="O15" s="3">
        <f t="shared" si="6"/>
        <v>3285</v>
      </c>
      <c r="P15" s="5">
        <f t="shared" si="7"/>
        <v>12825</v>
      </c>
    </row>
    <row r="16">
      <c r="A16" s="2">
        <v>14.0</v>
      </c>
      <c r="B16" s="2" t="s">
        <v>27</v>
      </c>
      <c r="C16" s="2">
        <v>45.0</v>
      </c>
      <c r="D16" s="2">
        <v>380.0</v>
      </c>
      <c r="E16" s="3">
        <f t="shared" si="1"/>
        <v>17100</v>
      </c>
      <c r="F16" s="2">
        <v>90.0</v>
      </c>
      <c r="G16" s="2">
        <v>275.0</v>
      </c>
      <c r="H16" s="3">
        <f t="shared" si="2"/>
        <v>24750</v>
      </c>
      <c r="I16" s="2">
        <v>85.0</v>
      </c>
      <c r="J16" s="2">
        <v>380.0</v>
      </c>
      <c r="K16" s="3">
        <f t="shared" si="3"/>
        <v>32300</v>
      </c>
      <c r="L16" s="2">
        <f t="shared" si="4"/>
        <v>50</v>
      </c>
      <c r="M16" s="2">
        <v>380.0</v>
      </c>
      <c r="N16" s="3">
        <f t="shared" si="5"/>
        <v>19000</v>
      </c>
      <c r="O16" s="3">
        <f t="shared" si="6"/>
        <v>8925</v>
      </c>
      <c r="P16" s="5">
        <f t="shared" si="7"/>
        <v>32300</v>
      </c>
    </row>
    <row r="17">
      <c r="A17" s="2">
        <v>15.0</v>
      </c>
      <c r="B17" s="2" t="s">
        <v>28</v>
      </c>
      <c r="C17" s="2">
        <v>35.0</v>
      </c>
      <c r="D17" s="2">
        <v>280.0</v>
      </c>
      <c r="E17" s="3">
        <f t="shared" si="1"/>
        <v>9800</v>
      </c>
      <c r="F17" s="2">
        <v>60.0</v>
      </c>
      <c r="G17" s="2">
        <v>175.0</v>
      </c>
      <c r="H17" s="3">
        <f t="shared" si="2"/>
        <v>10500</v>
      </c>
      <c r="I17" s="2">
        <v>55.0</v>
      </c>
      <c r="J17" s="2">
        <v>280.0</v>
      </c>
      <c r="K17" s="3">
        <f t="shared" si="3"/>
        <v>15400</v>
      </c>
      <c r="L17" s="2">
        <f t="shared" si="4"/>
        <v>40</v>
      </c>
      <c r="M17" s="2">
        <v>280.0</v>
      </c>
      <c r="N17" s="3">
        <f t="shared" si="5"/>
        <v>11200</v>
      </c>
      <c r="O17" s="3">
        <f t="shared" si="6"/>
        <v>5775</v>
      </c>
      <c r="P17" s="5">
        <f t="shared" si="7"/>
        <v>15400</v>
      </c>
    </row>
    <row r="18">
      <c r="A18" s="2">
        <v>16.0</v>
      </c>
      <c r="B18" s="2" t="s">
        <v>29</v>
      </c>
      <c r="C18" s="2">
        <v>150.0</v>
      </c>
      <c r="D18" s="2">
        <v>595.0</v>
      </c>
      <c r="E18" s="3">
        <f t="shared" si="1"/>
        <v>89250</v>
      </c>
      <c r="F18" s="2">
        <v>500.0</v>
      </c>
      <c r="G18" s="2">
        <v>470.0</v>
      </c>
      <c r="H18" s="3">
        <f t="shared" si="2"/>
        <v>235000</v>
      </c>
      <c r="I18" s="2">
        <v>280.0</v>
      </c>
      <c r="J18" s="2">
        <v>595.0</v>
      </c>
      <c r="K18" s="3">
        <f t="shared" si="3"/>
        <v>166600</v>
      </c>
      <c r="L18" s="2">
        <f t="shared" si="4"/>
        <v>370</v>
      </c>
      <c r="M18" s="2">
        <v>595.0</v>
      </c>
      <c r="N18" s="3">
        <f t="shared" si="5"/>
        <v>220150</v>
      </c>
      <c r="O18" s="3">
        <f t="shared" si="6"/>
        <v>35000</v>
      </c>
      <c r="P18" s="5">
        <f t="shared" si="7"/>
        <v>166600</v>
      </c>
    </row>
    <row r="19">
      <c r="A19" s="2">
        <v>17.0</v>
      </c>
      <c r="B19" s="2" t="s">
        <v>30</v>
      </c>
      <c r="C19" s="2">
        <v>350.0</v>
      </c>
      <c r="D19" s="2">
        <v>100.0</v>
      </c>
      <c r="E19" s="3">
        <f t="shared" si="1"/>
        <v>35000</v>
      </c>
      <c r="F19" s="2">
        <v>500.0</v>
      </c>
      <c r="G19" s="2">
        <v>78.0</v>
      </c>
      <c r="H19" s="3">
        <f t="shared" si="2"/>
        <v>39000</v>
      </c>
      <c r="I19" s="2">
        <v>475.0</v>
      </c>
      <c r="J19" s="2">
        <v>100.0</v>
      </c>
      <c r="K19" s="3">
        <f t="shared" si="3"/>
        <v>47500</v>
      </c>
      <c r="L19" s="2">
        <f t="shared" si="4"/>
        <v>375</v>
      </c>
      <c r="M19" s="2">
        <v>100.0</v>
      </c>
      <c r="N19" s="3">
        <f t="shared" si="5"/>
        <v>37500</v>
      </c>
      <c r="O19" s="3">
        <f t="shared" si="6"/>
        <v>10450</v>
      </c>
      <c r="P19" s="5">
        <f t="shared" si="7"/>
        <v>47500</v>
      </c>
    </row>
    <row r="20">
      <c r="A20" s="2">
        <v>18.0</v>
      </c>
      <c r="B20" s="2" t="s">
        <v>31</v>
      </c>
      <c r="C20" s="2">
        <v>80.0</v>
      </c>
      <c r="D20" s="2">
        <v>200.0</v>
      </c>
      <c r="E20" s="3">
        <f t="shared" si="1"/>
        <v>16000</v>
      </c>
      <c r="F20" s="2">
        <v>650.0</v>
      </c>
      <c r="G20" s="2">
        <v>125.0</v>
      </c>
      <c r="H20" s="3">
        <f t="shared" si="2"/>
        <v>81250</v>
      </c>
      <c r="I20" s="2">
        <v>403.0</v>
      </c>
      <c r="J20" s="2">
        <v>200.0</v>
      </c>
      <c r="K20" s="3">
        <f t="shared" si="3"/>
        <v>80600</v>
      </c>
      <c r="L20" s="2">
        <f t="shared" si="4"/>
        <v>327</v>
      </c>
      <c r="M20" s="2">
        <v>200.0</v>
      </c>
      <c r="N20" s="3">
        <f t="shared" si="5"/>
        <v>65400</v>
      </c>
      <c r="O20" s="3">
        <f t="shared" si="6"/>
        <v>30225</v>
      </c>
      <c r="P20" s="5">
        <f t="shared" si="7"/>
        <v>80600</v>
      </c>
    </row>
    <row r="21">
      <c r="A21" s="2">
        <v>19.0</v>
      </c>
      <c r="B21" s="2" t="s">
        <v>32</v>
      </c>
      <c r="C21" s="2">
        <v>150.0</v>
      </c>
      <c r="D21" s="2">
        <v>220.0</v>
      </c>
      <c r="E21" s="3">
        <f t="shared" si="1"/>
        <v>33000</v>
      </c>
      <c r="F21" s="2">
        <v>600.0</v>
      </c>
      <c r="G21" s="2">
        <v>194.0</v>
      </c>
      <c r="H21" s="3">
        <f t="shared" si="2"/>
        <v>116400</v>
      </c>
      <c r="I21" s="2">
        <v>550.0</v>
      </c>
      <c r="J21" s="2">
        <v>220.0</v>
      </c>
      <c r="K21" s="3">
        <f t="shared" si="3"/>
        <v>121000</v>
      </c>
      <c r="L21" s="2">
        <f t="shared" si="4"/>
        <v>200</v>
      </c>
      <c r="M21" s="2">
        <v>220.0</v>
      </c>
      <c r="N21" s="3">
        <f t="shared" si="5"/>
        <v>44000</v>
      </c>
      <c r="O21" s="3">
        <f t="shared" si="6"/>
        <v>14300</v>
      </c>
      <c r="P21" s="5">
        <f t="shared" si="7"/>
        <v>121000</v>
      </c>
    </row>
    <row r="22">
      <c r="A22" s="2">
        <v>20.0</v>
      </c>
      <c r="B22" s="2" t="s">
        <v>33</v>
      </c>
      <c r="C22" s="2">
        <v>120.0</v>
      </c>
      <c r="D22" s="2">
        <v>220.0</v>
      </c>
      <c r="E22" s="3">
        <f t="shared" si="1"/>
        <v>26400</v>
      </c>
      <c r="F22" s="2">
        <v>200.0</v>
      </c>
      <c r="G22" s="2">
        <v>165.0</v>
      </c>
      <c r="H22" s="3">
        <f t="shared" si="2"/>
        <v>33000</v>
      </c>
      <c r="I22" s="2">
        <v>170.0</v>
      </c>
      <c r="J22" s="2">
        <v>220.0</v>
      </c>
      <c r="K22" s="3">
        <f t="shared" si="3"/>
        <v>37400</v>
      </c>
      <c r="L22" s="2">
        <f t="shared" si="4"/>
        <v>150</v>
      </c>
      <c r="M22" s="2">
        <v>220.0</v>
      </c>
      <c r="N22" s="3">
        <f t="shared" si="5"/>
        <v>33000</v>
      </c>
      <c r="O22" s="3">
        <f t="shared" si="6"/>
        <v>9350</v>
      </c>
      <c r="P22" s="5">
        <f t="shared" si="7"/>
        <v>37400</v>
      </c>
    </row>
    <row r="23">
      <c r="A23" s="2">
        <v>21.0</v>
      </c>
      <c r="B23" s="2" t="s">
        <v>34</v>
      </c>
      <c r="C23" s="2">
        <v>800.0</v>
      </c>
      <c r="D23" s="2">
        <v>6.5</v>
      </c>
      <c r="E23" s="3">
        <f t="shared" si="1"/>
        <v>5200</v>
      </c>
      <c r="F23" s="2">
        <v>1500.0</v>
      </c>
      <c r="G23" s="2">
        <v>4.75</v>
      </c>
      <c r="H23" s="3">
        <f t="shared" si="2"/>
        <v>7125</v>
      </c>
      <c r="I23" s="2">
        <v>1150.0</v>
      </c>
      <c r="J23" s="2">
        <v>6.5</v>
      </c>
      <c r="K23" s="3">
        <f t="shared" si="3"/>
        <v>7475</v>
      </c>
      <c r="L23" s="2">
        <f t="shared" si="4"/>
        <v>1150</v>
      </c>
      <c r="M23" s="2">
        <v>6.5</v>
      </c>
      <c r="N23" s="3">
        <f t="shared" si="5"/>
        <v>7475</v>
      </c>
      <c r="O23" s="3">
        <f t="shared" si="6"/>
        <v>2012.5</v>
      </c>
      <c r="P23" s="5">
        <f t="shared" si="7"/>
        <v>7475</v>
      </c>
    </row>
    <row r="24">
      <c r="A24" s="2">
        <v>22.0</v>
      </c>
      <c r="B24" s="2" t="s">
        <v>35</v>
      </c>
      <c r="C24" s="2">
        <v>15.0</v>
      </c>
      <c r="D24" s="2">
        <v>10250.0</v>
      </c>
      <c r="E24" s="3">
        <f t="shared" si="1"/>
        <v>153750</v>
      </c>
      <c r="F24" s="2">
        <v>120.0</v>
      </c>
      <c r="G24" s="2">
        <v>9366.0</v>
      </c>
      <c r="H24" s="3">
        <f t="shared" si="2"/>
        <v>1123920</v>
      </c>
      <c r="I24" s="2">
        <v>87.0</v>
      </c>
      <c r="J24" s="2">
        <v>10250.0</v>
      </c>
      <c r="K24" s="3">
        <f t="shared" si="3"/>
        <v>891750</v>
      </c>
      <c r="L24" s="2">
        <f t="shared" si="4"/>
        <v>48</v>
      </c>
      <c r="M24" s="2">
        <v>10250.0</v>
      </c>
      <c r="N24" s="3">
        <f t="shared" si="5"/>
        <v>492000</v>
      </c>
      <c r="O24" s="3">
        <f t="shared" si="6"/>
        <v>76908</v>
      </c>
      <c r="P24" s="5">
        <f t="shared" si="7"/>
        <v>891750</v>
      </c>
    </row>
    <row r="25">
      <c r="A25" s="3"/>
      <c r="B25" s="2"/>
      <c r="C25" s="3"/>
      <c r="D25" s="3"/>
      <c r="E25" s="3"/>
      <c r="F25" s="3"/>
      <c r="G25" s="3"/>
      <c r="H25" s="3"/>
      <c r="I25" s="3"/>
      <c r="J25" s="3"/>
      <c r="K25" s="3">
        <f t="shared" si="3"/>
        <v>0</v>
      </c>
      <c r="L25" s="3"/>
      <c r="M25" s="3"/>
      <c r="N25" s="3">
        <f t="shared" si="5"/>
        <v>0</v>
      </c>
      <c r="O25" s="3">
        <f t="shared" si="6"/>
        <v>0</v>
      </c>
    </row>
  </sheetData>
  <mergeCells count="4">
    <mergeCell ref="C1:E1"/>
    <mergeCell ref="F1:H1"/>
    <mergeCell ref="I1:K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88"/>
  </cols>
  <sheetData>
    <row r="1">
      <c r="A1" s="1" t="s">
        <v>0</v>
      </c>
      <c r="B1" s="2" t="s">
        <v>1</v>
      </c>
      <c r="C1" s="2" t="s">
        <v>36</v>
      </c>
      <c r="F1" s="2" t="s">
        <v>3</v>
      </c>
      <c r="I1" s="2" t="s">
        <v>4</v>
      </c>
      <c r="L1" s="2" t="s">
        <v>5</v>
      </c>
      <c r="O1" s="2" t="s">
        <v>37</v>
      </c>
      <c r="P1" s="4" t="s">
        <v>40</v>
      </c>
    </row>
    <row r="2">
      <c r="A2" s="3"/>
      <c r="B2" s="2" t="s">
        <v>41</v>
      </c>
      <c r="C2" s="2" t="s">
        <v>10</v>
      </c>
      <c r="D2" s="2" t="s">
        <v>11</v>
      </c>
      <c r="E2" s="2" t="s">
        <v>12</v>
      </c>
      <c r="F2" s="2" t="s">
        <v>10</v>
      </c>
      <c r="G2" s="2" t="s">
        <v>13</v>
      </c>
      <c r="H2" s="2" t="s">
        <v>12</v>
      </c>
      <c r="I2" s="2" t="s">
        <v>10</v>
      </c>
      <c r="J2" s="2" t="s">
        <v>11</v>
      </c>
      <c r="K2" s="2" t="s">
        <v>12</v>
      </c>
      <c r="L2" s="2" t="s">
        <v>10</v>
      </c>
      <c r="M2" s="2" t="s">
        <v>11</v>
      </c>
      <c r="N2" s="2" t="s">
        <v>12</v>
      </c>
      <c r="O2" s="3"/>
    </row>
    <row r="3">
      <c r="A3" s="2">
        <v>1.0</v>
      </c>
      <c r="B3" s="2" t="s">
        <v>14</v>
      </c>
      <c r="C3" s="2">
        <v>325.0</v>
      </c>
      <c r="D3" s="2">
        <v>2080.0</v>
      </c>
      <c r="E3" s="3">
        <f t="shared" ref="E3:E24" si="1">PRODUCT(C3*D3)</f>
        <v>676000</v>
      </c>
      <c r="F3" s="2">
        <v>600.0</v>
      </c>
      <c r="G3" s="2">
        <v>1550.0</v>
      </c>
      <c r="H3" s="3">
        <f t="shared" ref="H3:H24" si="2">PRODUCT(F3*G3)</f>
        <v>930000</v>
      </c>
      <c r="I3" s="2">
        <v>865.0</v>
      </c>
      <c r="J3" s="2">
        <v>2080.0</v>
      </c>
      <c r="K3" s="3">
        <f t="shared" ref="K3:K25" si="3">PRODUCT(I3*J3)</f>
        <v>1799200</v>
      </c>
      <c r="L3" s="2">
        <f t="shared" ref="L3:L24" si="4">C3+F3-I3</f>
        <v>60</v>
      </c>
      <c r="M3" s="2">
        <v>2080.0</v>
      </c>
      <c r="N3" s="3">
        <f t="shared" ref="N3:N25" si="5">PRODUCT(L3*M3)</f>
        <v>124800</v>
      </c>
      <c r="O3" s="3">
        <f t="shared" ref="O3:O25" si="6">K3-H3</f>
        <v>869200</v>
      </c>
      <c r="P3" s="5">
        <f t="shared" ref="P3:P25" si="7">I3*J3</f>
        <v>1799200</v>
      </c>
    </row>
    <row r="4">
      <c r="A4" s="2">
        <v>2.0</v>
      </c>
      <c r="B4" s="2" t="s">
        <v>15</v>
      </c>
      <c r="C4" s="2">
        <v>45.0</v>
      </c>
      <c r="D4" s="2">
        <v>1560.0</v>
      </c>
      <c r="E4" s="3">
        <f t="shared" si="1"/>
        <v>70200</v>
      </c>
      <c r="F4" s="2">
        <v>130.0</v>
      </c>
      <c r="G4" s="2">
        <v>1120.0</v>
      </c>
      <c r="H4" s="3">
        <f t="shared" si="2"/>
        <v>145600</v>
      </c>
      <c r="I4" s="2">
        <v>140.0</v>
      </c>
      <c r="J4" s="2">
        <v>1560.0</v>
      </c>
      <c r="K4" s="3">
        <f t="shared" si="3"/>
        <v>218400</v>
      </c>
      <c r="L4" s="2">
        <f t="shared" si="4"/>
        <v>35</v>
      </c>
      <c r="M4" s="2">
        <v>1560.0</v>
      </c>
      <c r="N4" s="3">
        <f t="shared" si="5"/>
        <v>54600</v>
      </c>
      <c r="O4" s="3">
        <f t="shared" si="6"/>
        <v>72800</v>
      </c>
      <c r="P4" s="5">
        <f t="shared" si="7"/>
        <v>218400</v>
      </c>
    </row>
    <row r="5">
      <c r="A5" s="2">
        <v>3.0</v>
      </c>
      <c r="B5" s="2" t="s">
        <v>16</v>
      </c>
      <c r="C5" s="2">
        <v>80.0</v>
      </c>
      <c r="D5" s="2">
        <v>3250.0</v>
      </c>
      <c r="E5" s="3">
        <f t="shared" si="1"/>
        <v>260000</v>
      </c>
      <c r="F5" s="2">
        <v>90.0</v>
      </c>
      <c r="G5" s="2">
        <v>2880.0</v>
      </c>
      <c r="H5" s="3">
        <f t="shared" si="2"/>
        <v>259200</v>
      </c>
      <c r="I5" s="2">
        <v>125.0</v>
      </c>
      <c r="J5" s="2">
        <v>3250.0</v>
      </c>
      <c r="K5" s="3">
        <f t="shared" si="3"/>
        <v>406250</v>
      </c>
      <c r="L5" s="2">
        <f t="shared" si="4"/>
        <v>45</v>
      </c>
      <c r="M5" s="2">
        <v>3250.0</v>
      </c>
      <c r="N5" s="3">
        <f t="shared" si="5"/>
        <v>146250</v>
      </c>
      <c r="O5" s="3">
        <f t="shared" si="6"/>
        <v>147050</v>
      </c>
      <c r="P5" s="5">
        <f t="shared" si="7"/>
        <v>406250</v>
      </c>
    </row>
    <row r="6">
      <c r="A6" s="2">
        <v>4.0</v>
      </c>
      <c r="B6" s="2" t="s">
        <v>17</v>
      </c>
      <c r="C6" s="2">
        <v>235.0</v>
      </c>
      <c r="D6" s="2">
        <v>980.0</v>
      </c>
      <c r="E6" s="3">
        <f t="shared" si="1"/>
        <v>230300</v>
      </c>
      <c r="F6" s="2">
        <v>1000.0</v>
      </c>
      <c r="G6" s="2">
        <v>825.0</v>
      </c>
      <c r="H6" s="3">
        <f t="shared" si="2"/>
        <v>825000</v>
      </c>
      <c r="I6" s="2">
        <v>1205.0</v>
      </c>
      <c r="J6" s="2">
        <v>980.0</v>
      </c>
      <c r="K6" s="3">
        <f t="shared" si="3"/>
        <v>1180900</v>
      </c>
      <c r="L6" s="2">
        <f t="shared" si="4"/>
        <v>30</v>
      </c>
      <c r="M6" s="2">
        <v>980.0</v>
      </c>
      <c r="N6" s="3">
        <f t="shared" si="5"/>
        <v>29400</v>
      </c>
      <c r="O6" s="3">
        <f t="shared" si="6"/>
        <v>355900</v>
      </c>
      <c r="P6" s="5">
        <f t="shared" si="7"/>
        <v>1180900</v>
      </c>
    </row>
    <row r="7">
      <c r="A7" s="2">
        <v>5.0</v>
      </c>
      <c r="B7" s="2" t="s">
        <v>18</v>
      </c>
      <c r="C7" s="2">
        <v>27.0</v>
      </c>
      <c r="D7" s="2">
        <v>880.0</v>
      </c>
      <c r="E7" s="3">
        <f t="shared" si="1"/>
        <v>23760</v>
      </c>
      <c r="F7" s="2">
        <v>40.0</v>
      </c>
      <c r="G7" s="2">
        <v>740.0</v>
      </c>
      <c r="H7" s="3">
        <f t="shared" si="2"/>
        <v>29600</v>
      </c>
      <c r="I7" s="2">
        <v>55.0</v>
      </c>
      <c r="J7" s="2">
        <v>880.0</v>
      </c>
      <c r="K7" s="3">
        <f t="shared" si="3"/>
        <v>48400</v>
      </c>
      <c r="L7" s="2">
        <f t="shared" si="4"/>
        <v>12</v>
      </c>
      <c r="M7" s="2">
        <v>880.0</v>
      </c>
      <c r="N7" s="3">
        <f t="shared" si="5"/>
        <v>10560</v>
      </c>
      <c r="O7" s="3">
        <f t="shared" si="6"/>
        <v>18800</v>
      </c>
      <c r="P7" s="5">
        <f t="shared" si="7"/>
        <v>48400</v>
      </c>
    </row>
    <row r="8">
      <c r="A8" s="2">
        <v>6.0</v>
      </c>
      <c r="B8" s="2" t="s">
        <v>19</v>
      </c>
      <c r="C8" s="2">
        <v>450.0</v>
      </c>
      <c r="D8" s="2">
        <v>1080.0</v>
      </c>
      <c r="E8" s="3">
        <f t="shared" si="1"/>
        <v>486000</v>
      </c>
      <c r="F8" s="2">
        <v>750.0</v>
      </c>
      <c r="G8" s="2">
        <v>860.0</v>
      </c>
      <c r="H8" s="3">
        <f t="shared" si="2"/>
        <v>645000</v>
      </c>
      <c r="I8" s="2">
        <v>1135.0</v>
      </c>
      <c r="J8" s="2">
        <v>1080.0</v>
      </c>
      <c r="K8" s="3">
        <f t="shared" si="3"/>
        <v>1225800</v>
      </c>
      <c r="L8" s="2">
        <f t="shared" si="4"/>
        <v>65</v>
      </c>
      <c r="M8" s="2">
        <v>1080.0</v>
      </c>
      <c r="N8" s="3">
        <f t="shared" si="5"/>
        <v>70200</v>
      </c>
      <c r="O8" s="3">
        <f t="shared" si="6"/>
        <v>580800</v>
      </c>
      <c r="P8" s="5">
        <f t="shared" si="7"/>
        <v>1225800</v>
      </c>
    </row>
    <row r="9">
      <c r="A9" s="2">
        <v>7.0</v>
      </c>
      <c r="B9" s="2" t="s">
        <v>20</v>
      </c>
      <c r="C9" s="2">
        <v>465.0</v>
      </c>
      <c r="D9" s="2">
        <v>1500.0</v>
      </c>
      <c r="E9" s="3">
        <f t="shared" si="1"/>
        <v>697500</v>
      </c>
      <c r="F9" s="2">
        <v>550.0</v>
      </c>
      <c r="G9" s="2">
        <v>1492.0</v>
      </c>
      <c r="H9" s="3">
        <f t="shared" si="2"/>
        <v>820600</v>
      </c>
      <c r="I9" s="2">
        <v>925.0</v>
      </c>
      <c r="J9" s="2">
        <v>1500.0</v>
      </c>
      <c r="K9" s="3">
        <f t="shared" si="3"/>
        <v>1387500</v>
      </c>
      <c r="L9" s="2">
        <f t="shared" si="4"/>
        <v>90</v>
      </c>
      <c r="M9" s="2">
        <v>1500.0</v>
      </c>
      <c r="N9" s="3">
        <f t="shared" si="5"/>
        <v>135000</v>
      </c>
      <c r="O9" s="3">
        <f t="shared" si="6"/>
        <v>566900</v>
      </c>
      <c r="P9" s="5">
        <f t="shared" si="7"/>
        <v>1387500</v>
      </c>
    </row>
    <row r="10">
      <c r="A10" s="2">
        <v>8.0</v>
      </c>
      <c r="B10" s="2" t="s">
        <v>21</v>
      </c>
      <c r="C10" s="2">
        <v>110.0</v>
      </c>
      <c r="D10" s="2">
        <v>250.0</v>
      </c>
      <c r="E10" s="3">
        <f t="shared" si="1"/>
        <v>27500</v>
      </c>
      <c r="F10" s="2">
        <v>150.0</v>
      </c>
      <c r="G10" s="2">
        <v>238.0</v>
      </c>
      <c r="H10" s="3">
        <f t="shared" si="2"/>
        <v>35700</v>
      </c>
      <c r="I10" s="2">
        <v>195.0</v>
      </c>
      <c r="J10" s="2">
        <v>250.0</v>
      </c>
      <c r="K10" s="3">
        <f t="shared" si="3"/>
        <v>48750</v>
      </c>
      <c r="L10" s="2">
        <f t="shared" si="4"/>
        <v>65</v>
      </c>
      <c r="M10" s="2">
        <v>250.0</v>
      </c>
      <c r="N10" s="3">
        <f t="shared" si="5"/>
        <v>16250</v>
      </c>
      <c r="O10" s="3">
        <f t="shared" si="6"/>
        <v>13050</v>
      </c>
      <c r="P10" s="5">
        <f t="shared" si="7"/>
        <v>48750</v>
      </c>
    </row>
    <row r="11">
      <c r="A11" s="2">
        <v>9.0</v>
      </c>
      <c r="B11" s="2" t="s">
        <v>22</v>
      </c>
      <c r="C11" s="2">
        <v>215.0</v>
      </c>
      <c r="D11" s="2">
        <v>350.0</v>
      </c>
      <c r="E11" s="3">
        <f t="shared" si="1"/>
        <v>75250</v>
      </c>
      <c r="F11" s="2">
        <v>275.0</v>
      </c>
      <c r="G11" s="2">
        <v>305.0</v>
      </c>
      <c r="H11" s="3">
        <f t="shared" si="2"/>
        <v>83875</v>
      </c>
      <c r="I11" s="2">
        <v>485.0</v>
      </c>
      <c r="J11" s="2">
        <v>350.0</v>
      </c>
      <c r="K11" s="3">
        <f t="shared" si="3"/>
        <v>169750</v>
      </c>
      <c r="L11" s="2">
        <f t="shared" si="4"/>
        <v>5</v>
      </c>
      <c r="M11" s="2">
        <v>350.0</v>
      </c>
      <c r="N11" s="3">
        <f t="shared" si="5"/>
        <v>1750</v>
      </c>
      <c r="O11" s="3">
        <f t="shared" si="6"/>
        <v>85875</v>
      </c>
      <c r="P11" s="5">
        <f t="shared" si="7"/>
        <v>169750</v>
      </c>
    </row>
    <row r="12">
      <c r="A12" s="2">
        <v>10.0</v>
      </c>
      <c r="B12" s="2" t="s">
        <v>23</v>
      </c>
      <c r="C12" s="2">
        <v>170.0</v>
      </c>
      <c r="D12" s="2">
        <v>535.0</v>
      </c>
      <c r="E12" s="3">
        <f t="shared" si="1"/>
        <v>90950</v>
      </c>
      <c r="F12" s="2">
        <v>250.0</v>
      </c>
      <c r="G12" s="2">
        <v>512.0</v>
      </c>
      <c r="H12" s="3">
        <f t="shared" si="2"/>
        <v>128000</v>
      </c>
      <c r="I12" s="2">
        <v>385.0</v>
      </c>
      <c r="J12" s="2">
        <v>535.0</v>
      </c>
      <c r="K12" s="3">
        <f t="shared" si="3"/>
        <v>205975</v>
      </c>
      <c r="L12" s="2">
        <f t="shared" si="4"/>
        <v>35</v>
      </c>
      <c r="M12" s="2">
        <v>535.0</v>
      </c>
      <c r="N12" s="3">
        <f t="shared" si="5"/>
        <v>18725</v>
      </c>
      <c r="O12" s="3">
        <f t="shared" si="6"/>
        <v>77975</v>
      </c>
      <c r="P12" s="5">
        <f t="shared" si="7"/>
        <v>205975</v>
      </c>
    </row>
    <row r="13">
      <c r="A13" s="2">
        <v>11.0</v>
      </c>
      <c r="B13" s="2" t="s">
        <v>24</v>
      </c>
      <c r="C13" s="2">
        <v>45.0</v>
      </c>
      <c r="D13" s="2">
        <v>110.0</v>
      </c>
      <c r="E13" s="3">
        <f t="shared" si="1"/>
        <v>4950</v>
      </c>
      <c r="F13" s="2">
        <v>75.0</v>
      </c>
      <c r="G13" s="2">
        <v>75.0</v>
      </c>
      <c r="H13" s="3">
        <f t="shared" si="2"/>
        <v>5625</v>
      </c>
      <c r="I13" s="2">
        <v>105.0</v>
      </c>
      <c r="J13" s="2">
        <v>110.0</v>
      </c>
      <c r="K13" s="3">
        <f t="shared" si="3"/>
        <v>11550</v>
      </c>
      <c r="L13" s="2">
        <f t="shared" si="4"/>
        <v>15</v>
      </c>
      <c r="M13" s="2">
        <v>110.0</v>
      </c>
      <c r="N13" s="3">
        <f t="shared" si="5"/>
        <v>1650</v>
      </c>
      <c r="O13" s="3">
        <f t="shared" si="6"/>
        <v>5925</v>
      </c>
      <c r="P13" s="5">
        <f t="shared" si="7"/>
        <v>11550</v>
      </c>
    </row>
    <row r="14">
      <c r="A14" s="2">
        <v>12.0</v>
      </c>
      <c r="B14" s="2" t="s">
        <v>25</v>
      </c>
      <c r="C14" s="2">
        <v>57.0</v>
      </c>
      <c r="D14" s="2">
        <v>320.0</v>
      </c>
      <c r="E14" s="3">
        <f t="shared" si="1"/>
        <v>18240</v>
      </c>
      <c r="F14" s="2">
        <v>80.0</v>
      </c>
      <c r="G14" s="2">
        <v>230.0</v>
      </c>
      <c r="H14" s="3">
        <f t="shared" si="2"/>
        <v>18400</v>
      </c>
      <c r="I14" s="2">
        <v>105.0</v>
      </c>
      <c r="J14" s="2">
        <v>320.0</v>
      </c>
      <c r="K14" s="3">
        <f t="shared" si="3"/>
        <v>33600</v>
      </c>
      <c r="L14" s="2">
        <f t="shared" si="4"/>
        <v>32</v>
      </c>
      <c r="M14" s="2">
        <v>320.0</v>
      </c>
      <c r="N14" s="3">
        <f t="shared" si="5"/>
        <v>10240</v>
      </c>
      <c r="O14" s="3">
        <f t="shared" si="6"/>
        <v>15200</v>
      </c>
      <c r="P14" s="5">
        <f t="shared" si="7"/>
        <v>33600</v>
      </c>
    </row>
    <row r="15">
      <c r="A15" s="2">
        <v>13.0</v>
      </c>
      <c r="B15" s="2" t="s">
        <v>26</v>
      </c>
      <c r="C15" s="2">
        <v>17.0</v>
      </c>
      <c r="D15" s="2">
        <v>285.0</v>
      </c>
      <c r="E15" s="3">
        <f t="shared" si="1"/>
        <v>4845</v>
      </c>
      <c r="F15" s="2">
        <v>50.0</v>
      </c>
      <c r="G15" s="2">
        <v>212.0</v>
      </c>
      <c r="H15" s="3">
        <f t="shared" si="2"/>
        <v>10600</v>
      </c>
      <c r="I15" s="2">
        <v>58.0</v>
      </c>
      <c r="J15" s="2">
        <v>285.0</v>
      </c>
      <c r="K15" s="3">
        <f t="shared" si="3"/>
        <v>16530</v>
      </c>
      <c r="L15" s="2">
        <f t="shared" si="4"/>
        <v>9</v>
      </c>
      <c r="M15" s="2">
        <v>285.0</v>
      </c>
      <c r="N15" s="3">
        <f t="shared" si="5"/>
        <v>2565</v>
      </c>
      <c r="O15" s="3">
        <f t="shared" si="6"/>
        <v>5930</v>
      </c>
      <c r="P15" s="5">
        <f t="shared" si="7"/>
        <v>16530</v>
      </c>
    </row>
    <row r="16">
      <c r="A16" s="2">
        <v>14.0</v>
      </c>
      <c r="B16" s="2" t="s">
        <v>27</v>
      </c>
      <c r="C16" s="2">
        <v>50.0</v>
      </c>
      <c r="D16" s="2">
        <v>380.0</v>
      </c>
      <c r="E16" s="3">
        <f t="shared" si="1"/>
        <v>19000</v>
      </c>
      <c r="F16" s="2">
        <v>175.0</v>
      </c>
      <c r="G16" s="2">
        <v>275.0</v>
      </c>
      <c r="H16" s="3">
        <f t="shared" si="2"/>
        <v>48125</v>
      </c>
      <c r="I16" s="2">
        <v>215.0</v>
      </c>
      <c r="J16" s="2">
        <v>380.0</v>
      </c>
      <c r="K16" s="3">
        <f t="shared" si="3"/>
        <v>81700</v>
      </c>
      <c r="L16" s="2">
        <f t="shared" si="4"/>
        <v>10</v>
      </c>
      <c r="M16" s="2">
        <v>380.0</v>
      </c>
      <c r="N16" s="3">
        <f t="shared" si="5"/>
        <v>3800</v>
      </c>
      <c r="O16" s="3">
        <f t="shared" si="6"/>
        <v>33575</v>
      </c>
      <c r="P16" s="5">
        <f t="shared" si="7"/>
        <v>81700</v>
      </c>
    </row>
    <row r="17">
      <c r="A17" s="2">
        <v>15.0</v>
      </c>
      <c r="B17" s="2" t="s">
        <v>28</v>
      </c>
      <c r="C17" s="2">
        <v>40.0</v>
      </c>
      <c r="D17" s="2">
        <v>280.0</v>
      </c>
      <c r="E17" s="3">
        <f t="shared" si="1"/>
        <v>11200</v>
      </c>
      <c r="F17" s="2">
        <v>90.0</v>
      </c>
      <c r="G17" s="2">
        <v>175.0</v>
      </c>
      <c r="H17" s="3">
        <f t="shared" si="2"/>
        <v>15750</v>
      </c>
      <c r="I17" s="2">
        <v>115.0</v>
      </c>
      <c r="J17" s="2">
        <v>280.0</v>
      </c>
      <c r="K17" s="3">
        <f t="shared" si="3"/>
        <v>32200</v>
      </c>
      <c r="L17" s="2">
        <f t="shared" si="4"/>
        <v>15</v>
      </c>
      <c r="M17" s="2">
        <v>280.0</v>
      </c>
      <c r="N17" s="3">
        <f t="shared" si="5"/>
        <v>4200</v>
      </c>
      <c r="O17" s="3">
        <f t="shared" si="6"/>
        <v>16450</v>
      </c>
      <c r="P17" s="5">
        <f t="shared" si="7"/>
        <v>32200</v>
      </c>
    </row>
    <row r="18">
      <c r="A18" s="2">
        <v>16.0</v>
      </c>
      <c r="B18" s="2" t="s">
        <v>29</v>
      </c>
      <c r="C18" s="2">
        <v>370.0</v>
      </c>
      <c r="D18" s="2">
        <v>595.0</v>
      </c>
      <c r="E18" s="3">
        <f t="shared" si="1"/>
        <v>220150</v>
      </c>
      <c r="F18" s="2">
        <v>800.0</v>
      </c>
      <c r="G18" s="2">
        <v>470.0</v>
      </c>
      <c r="H18" s="3">
        <f t="shared" si="2"/>
        <v>376000</v>
      </c>
      <c r="I18" s="2">
        <v>1140.0</v>
      </c>
      <c r="J18" s="2">
        <v>595.0</v>
      </c>
      <c r="K18" s="3">
        <f t="shared" si="3"/>
        <v>678300</v>
      </c>
      <c r="L18" s="2">
        <f t="shared" si="4"/>
        <v>30</v>
      </c>
      <c r="M18" s="2">
        <v>595.0</v>
      </c>
      <c r="N18" s="3">
        <f t="shared" si="5"/>
        <v>17850</v>
      </c>
      <c r="O18" s="3">
        <f t="shared" si="6"/>
        <v>302300</v>
      </c>
      <c r="P18" s="5">
        <f t="shared" si="7"/>
        <v>678300</v>
      </c>
    </row>
    <row r="19">
      <c r="A19" s="2">
        <v>17.0</v>
      </c>
      <c r="B19" s="2" t="s">
        <v>30</v>
      </c>
      <c r="C19" s="2">
        <v>375.0</v>
      </c>
      <c r="D19" s="2">
        <v>100.0</v>
      </c>
      <c r="E19" s="3">
        <f t="shared" si="1"/>
        <v>37500</v>
      </c>
      <c r="F19" s="2">
        <v>1200.0</v>
      </c>
      <c r="G19" s="2">
        <v>78.0</v>
      </c>
      <c r="H19" s="3">
        <f t="shared" si="2"/>
        <v>93600</v>
      </c>
      <c r="I19" s="2">
        <v>1540.0</v>
      </c>
      <c r="J19" s="2">
        <v>100.0</v>
      </c>
      <c r="K19" s="3">
        <f t="shared" si="3"/>
        <v>154000</v>
      </c>
      <c r="L19" s="2">
        <f t="shared" si="4"/>
        <v>35</v>
      </c>
      <c r="M19" s="2">
        <v>100.0</v>
      </c>
      <c r="N19" s="3">
        <f t="shared" si="5"/>
        <v>3500</v>
      </c>
      <c r="O19" s="3">
        <f t="shared" si="6"/>
        <v>60400</v>
      </c>
      <c r="P19" s="5">
        <f t="shared" si="7"/>
        <v>154000</v>
      </c>
    </row>
    <row r="20">
      <c r="A20" s="2">
        <v>18.0</v>
      </c>
      <c r="B20" s="2" t="s">
        <v>31</v>
      </c>
      <c r="C20" s="2">
        <v>327.0</v>
      </c>
      <c r="D20" s="2">
        <v>200.0</v>
      </c>
      <c r="E20" s="3">
        <f t="shared" si="1"/>
        <v>65400</v>
      </c>
      <c r="F20" s="2">
        <v>720.0</v>
      </c>
      <c r="G20" s="2">
        <v>125.0</v>
      </c>
      <c r="H20" s="3">
        <f t="shared" si="2"/>
        <v>90000</v>
      </c>
      <c r="I20" s="2">
        <v>990.0</v>
      </c>
      <c r="J20" s="2">
        <v>200.0</v>
      </c>
      <c r="K20" s="3">
        <f t="shared" si="3"/>
        <v>198000</v>
      </c>
      <c r="L20" s="2">
        <f t="shared" si="4"/>
        <v>57</v>
      </c>
      <c r="M20" s="2">
        <v>200.0</v>
      </c>
      <c r="N20" s="3">
        <f t="shared" si="5"/>
        <v>11400</v>
      </c>
      <c r="O20" s="3">
        <f t="shared" si="6"/>
        <v>108000</v>
      </c>
      <c r="P20" s="5">
        <f t="shared" si="7"/>
        <v>198000</v>
      </c>
    </row>
    <row r="21">
      <c r="A21" s="2">
        <v>19.0</v>
      </c>
      <c r="B21" s="2" t="s">
        <v>32</v>
      </c>
      <c r="C21" s="2">
        <v>200.0</v>
      </c>
      <c r="D21" s="2">
        <v>220.0</v>
      </c>
      <c r="E21" s="3">
        <f t="shared" si="1"/>
        <v>44000</v>
      </c>
      <c r="F21" s="2">
        <v>1400.0</v>
      </c>
      <c r="G21" s="2">
        <v>194.0</v>
      </c>
      <c r="H21" s="3">
        <f t="shared" si="2"/>
        <v>271600</v>
      </c>
      <c r="I21" s="2">
        <v>1470.0</v>
      </c>
      <c r="J21" s="2">
        <v>220.0</v>
      </c>
      <c r="K21" s="3">
        <f t="shared" si="3"/>
        <v>323400</v>
      </c>
      <c r="L21" s="2">
        <f t="shared" si="4"/>
        <v>130</v>
      </c>
      <c r="M21" s="2">
        <v>220.0</v>
      </c>
      <c r="N21" s="3">
        <f t="shared" si="5"/>
        <v>28600</v>
      </c>
      <c r="O21" s="3">
        <f t="shared" si="6"/>
        <v>51800</v>
      </c>
      <c r="P21" s="5">
        <f t="shared" si="7"/>
        <v>323400</v>
      </c>
    </row>
    <row r="22">
      <c r="A22" s="2">
        <v>20.0</v>
      </c>
      <c r="B22" s="2" t="s">
        <v>33</v>
      </c>
      <c r="C22" s="2">
        <v>150.0</v>
      </c>
      <c r="D22" s="2">
        <v>220.0</v>
      </c>
      <c r="E22" s="3">
        <f t="shared" si="1"/>
        <v>33000</v>
      </c>
      <c r="F22" s="2">
        <v>400.0</v>
      </c>
      <c r="G22" s="2">
        <v>165.0</v>
      </c>
      <c r="H22" s="3">
        <f t="shared" si="2"/>
        <v>66000</v>
      </c>
      <c r="I22" s="2">
        <v>470.0</v>
      </c>
      <c r="J22" s="2">
        <v>220.0</v>
      </c>
      <c r="K22" s="3">
        <f t="shared" si="3"/>
        <v>103400</v>
      </c>
      <c r="L22" s="2">
        <f t="shared" si="4"/>
        <v>80</v>
      </c>
      <c r="M22" s="2">
        <v>220.0</v>
      </c>
      <c r="N22" s="3">
        <f t="shared" si="5"/>
        <v>17600</v>
      </c>
      <c r="O22" s="3">
        <f t="shared" si="6"/>
        <v>37400</v>
      </c>
      <c r="P22" s="5">
        <f t="shared" si="7"/>
        <v>103400</v>
      </c>
    </row>
    <row r="23">
      <c r="A23" s="2">
        <v>21.0</v>
      </c>
      <c r="B23" s="2" t="s">
        <v>34</v>
      </c>
      <c r="C23" s="2">
        <v>1150.0</v>
      </c>
      <c r="D23" s="2">
        <v>6.5</v>
      </c>
      <c r="E23" s="3">
        <f t="shared" si="1"/>
        <v>7475</v>
      </c>
      <c r="F23" s="2">
        <v>6000.0</v>
      </c>
      <c r="G23" s="2">
        <v>4.75</v>
      </c>
      <c r="H23" s="3">
        <f t="shared" si="2"/>
        <v>28500</v>
      </c>
      <c r="I23" s="2">
        <v>6950.0</v>
      </c>
      <c r="J23" s="2">
        <v>6.5</v>
      </c>
      <c r="K23" s="3">
        <f t="shared" si="3"/>
        <v>45175</v>
      </c>
      <c r="L23" s="2">
        <f t="shared" si="4"/>
        <v>200</v>
      </c>
      <c r="M23" s="2">
        <v>6.5</v>
      </c>
      <c r="N23" s="3">
        <f t="shared" si="5"/>
        <v>1300</v>
      </c>
      <c r="O23" s="3">
        <f t="shared" si="6"/>
        <v>16675</v>
      </c>
      <c r="P23" s="5">
        <f t="shared" si="7"/>
        <v>45175</v>
      </c>
    </row>
    <row r="24">
      <c r="A24" s="2">
        <v>22.0</v>
      </c>
      <c r="B24" s="2" t="s">
        <v>35</v>
      </c>
      <c r="C24" s="2">
        <v>48.0</v>
      </c>
      <c r="D24" s="2">
        <v>10250.0</v>
      </c>
      <c r="E24" s="3">
        <f t="shared" si="1"/>
        <v>492000</v>
      </c>
      <c r="F24" s="2">
        <v>150.0</v>
      </c>
      <c r="G24" s="2">
        <v>9366.0</v>
      </c>
      <c r="H24" s="3">
        <f t="shared" si="2"/>
        <v>1404900</v>
      </c>
      <c r="I24" s="2">
        <v>165.0</v>
      </c>
      <c r="J24" s="2">
        <v>10250.0</v>
      </c>
      <c r="K24" s="3">
        <f t="shared" si="3"/>
        <v>1691250</v>
      </c>
      <c r="L24" s="2">
        <f t="shared" si="4"/>
        <v>33</v>
      </c>
      <c r="M24" s="2">
        <v>10250.0</v>
      </c>
      <c r="N24" s="3">
        <f t="shared" si="5"/>
        <v>338250</v>
      </c>
      <c r="O24" s="3">
        <f t="shared" si="6"/>
        <v>286350</v>
      </c>
      <c r="P24" s="5">
        <f t="shared" si="7"/>
        <v>1691250</v>
      </c>
    </row>
    <row r="25">
      <c r="A25" s="3"/>
      <c r="B25" s="2"/>
      <c r="C25" s="3"/>
      <c r="D25" s="3"/>
      <c r="E25" s="3"/>
      <c r="F25" s="3"/>
      <c r="G25" s="3"/>
      <c r="H25" s="3"/>
      <c r="I25" s="3"/>
      <c r="J25" s="3"/>
      <c r="K25" s="3">
        <f t="shared" si="3"/>
        <v>0</v>
      </c>
      <c r="L25" s="3"/>
      <c r="M25" s="3"/>
      <c r="N25" s="3">
        <f t="shared" si="5"/>
        <v>0</v>
      </c>
      <c r="O25" s="3">
        <f t="shared" si="6"/>
        <v>0</v>
      </c>
      <c r="P25" s="5">
        <f t="shared" si="7"/>
        <v>0</v>
      </c>
    </row>
  </sheetData>
  <mergeCells count="4">
    <mergeCell ref="C1:E1"/>
    <mergeCell ref="F1:H1"/>
    <mergeCell ref="I1:K1"/>
    <mergeCell ref="L1:N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25"/>
  </cols>
  <sheetData>
    <row r="1">
      <c r="A1" s="1" t="s">
        <v>0</v>
      </c>
      <c r="B1" s="2" t="s">
        <v>1</v>
      </c>
      <c r="C1" s="2" t="s">
        <v>36</v>
      </c>
      <c r="F1" s="2" t="s">
        <v>3</v>
      </c>
      <c r="I1" s="2" t="s">
        <v>4</v>
      </c>
      <c r="L1" s="2" t="s">
        <v>5</v>
      </c>
      <c r="O1" s="2" t="s">
        <v>37</v>
      </c>
      <c r="P1" s="4" t="s">
        <v>42</v>
      </c>
    </row>
    <row r="2">
      <c r="A2" s="3"/>
      <c r="B2" s="2" t="s">
        <v>43</v>
      </c>
      <c r="C2" s="2" t="s">
        <v>10</v>
      </c>
      <c r="D2" s="2" t="s">
        <v>11</v>
      </c>
      <c r="E2" s="2" t="s">
        <v>12</v>
      </c>
      <c r="F2" s="2" t="s">
        <v>10</v>
      </c>
      <c r="G2" s="2" t="s">
        <v>13</v>
      </c>
      <c r="H2" s="2" t="s">
        <v>12</v>
      </c>
      <c r="I2" s="2" t="s">
        <v>10</v>
      </c>
      <c r="J2" s="2" t="s">
        <v>11</v>
      </c>
      <c r="K2" s="2" t="s">
        <v>12</v>
      </c>
      <c r="L2" s="2" t="s">
        <v>10</v>
      </c>
      <c r="M2" s="2" t="s">
        <v>11</v>
      </c>
      <c r="N2" s="2" t="s">
        <v>12</v>
      </c>
      <c r="O2" s="3"/>
    </row>
    <row r="3">
      <c r="A3" s="2">
        <v>1.0</v>
      </c>
      <c r="B3" s="2" t="s">
        <v>14</v>
      </c>
      <c r="C3" s="2">
        <v>60.0</v>
      </c>
      <c r="D3" s="2">
        <v>2080.0</v>
      </c>
      <c r="E3" s="3">
        <f t="shared" ref="E3:E24" si="1">PRODUCT(C3*D3)</f>
        <v>124800</v>
      </c>
      <c r="F3" s="2">
        <v>580.0</v>
      </c>
      <c r="G3" s="2">
        <v>1550.0</v>
      </c>
      <c r="H3" s="3">
        <f t="shared" ref="H3:H24" si="2">PRODUCT(F3*G3)</f>
        <v>899000</v>
      </c>
      <c r="I3" s="2">
        <v>610.0</v>
      </c>
      <c r="J3" s="2">
        <v>2080.0</v>
      </c>
      <c r="K3" s="3">
        <f t="shared" ref="K3:K25" si="3">PRODUCT(I3*J3)</f>
        <v>1268800</v>
      </c>
      <c r="L3" s="2">
        <f t="shared" ref="L3:L24" si="4">C3+F3-I3</f>
        <v>30</v>
      </c>
      <c r="M3" s="2">
        <v>2080.0</v>
      </c>
      <c r="N3" s="3">
        <f t="shared" ref="N3:N25" si="5">PRODUCT(L3*M3)</f>
        <v>62400</v>
      </c>
      <c r="O3" s="3">
        <f t="shared" ref="O3:O25" si="6">I3*(J3-G3)</f>
        <v>323300</v>
      </c>
      <c r="P3" s="5">
        <f t="shared" ref="P3:P24" si="7">I3*J3</f>
        <v>1268800</v>
      </c>
    </row>
    <row r="4">
      <c r="A4" s="2">
        <v>2.0</v>
      </c>
      <c r="B4" s="2" t="s">
        <v>15</v>
      </c>
      <c r="C4" s="2">
        <v>35.0</v>
      </c>
      <c r="D4" s="2">
        <v>1560.0</v>
      </c>
      <c r="E4" s="3">
        <f t="shared" si="1"/>
        <v>54600</v>
      </c>
      <c r="F4" s="2">
        <v>110.0</v>
      </c>
      <c r="G4" s="2">
        <v>1120.0</v>
      </c>
      <c r="H4" s="3">
        <f t="shared" si="2"/>
        <v>123200</v>
      </c>
      <c r="I4" s="2">
        <v>130.0</v>
      </c>
      <c r="J4" s="2">
        <v>1560.0</v>
      </c>
      <c r="K4" s="3">
        <f t="shared" si="3"/>
        <v>202800</v>
      </c>
      <c r="L4" s="2">
        <f t="shared" si="4"/>
        <v>15</v>
      </c>
      <c r="M4" s="2">
        <v>1560.0</v>
      </c>
      <c r="N4" s="3">
        <f t="shared" si="5"/>
        <v>23400</v>
      </c>
      <c r="O4" s="3">
        <f t="shared" si="6"/>
        <v>57200</v>
      </c>
      <c r="P4" s="5">
        <f t="shared" si="7"/>
        <v>202800</v>
      </c>
    </row>
    <row r="5">
      <c r="A5" s="2">
        <v>3.0</v>
      </c>
      <c r="B5" s="2" t="s">
        <v>16</v>
      </c>
      <c r="C5" s="2">
        <v>45.0</v>
      </c>
      <c r="D5" s="2">
        <v>3250.0</v>
      </c>
      <c r="E5" s="3">
        <f t="shared" si="1"/>
        <v>146250</v>
      </c>
      <c r="F5" s="2">
        <v>75.0</v>
      </c>
      <c r="G5" s="2">
        <v>2880.0</v>
      </c>
      <c r="H5" s="3">
        <f t="shared" si="2"/>
        <v>216000</v>
      </c>
      <c r="I5" s="2">
        <v>90.0</v>
      </c>
      <c r="J5" s="2">
        <v>3250.0</v>
      </c>
      <c r="K5" s="3">
        <f t="shared" si="3"/>
        <v>292500</v>
      </c>
      <c r="L5" s="2">
        <f t="shared" si="4"/>
        <v>30</v>
      </c>
      <c r="M5" s="2">
        <v>3250.0</v>
      </c>
      <c r="N5" s="3">
        <f t="shared" si="5"/>
        <v>97500</v>
      </c>
      <c r="O5" s="3">
        <f t="shared" si="6"/>
        <v>33300</v>
      </c>
      <c r="P5" s="5">
        <f t="shared" si="7"/>
        <v>292500</v>
      </c>
    </row>
    <row r="6">
      <c r="A6" s="2">
        <v>4.0</v>
      </c>
      <c r="B6" s="2" t="s">
        <v>17</v>
      </c>
      <c r="C6" s="2">
        <v>30.0</v>
      </c>
      <c r="D6" s="2">
        <v>980.0</v>
      </c>
      <c r="E6" s="3">
        <f t="shared" si="1"/>
        <v>29400</v>
      </c>
      <c r="F6" s="2">
        <v>1050.0</v>
      </c>
      <c r="G6" s="2">
        <v>825.0</v>
      </c>
      <c r="H6" s="3">
        <f t="shared" si="2"/>
        <v>866250</v>
      </c>
      <c r="I6" s="2">
        <v>970.0</v>
      </c>
      <c r="J6" s="2">
        <v>980.0</v>
      </c>
      <c r="K6" s="3">
        <f t="shared" si="3"/>
        <v>950600</v>
      </c>
      <c r="L6" s="2">
        <f t="shared" si="4"/>
        <v>110</v>
      </c>
      <c r="M6" s="2">
        <v>980.0</v>
      </c>
      <c r="N6" s="3">
        <f t="shared" si="5"/>
        <v>107800</v>
      </c>
      <c r="O6" s="3">
        <f t="shared" si="6"/>
        <v>150350</v>
      </c>
      <c r="P6" s="5">
        <f t="shared" si="7"/>
        <v>950600</v>
      </c>
    </row>
    <row r="7">
      <c r="A7" s="2">
        <v>5.0</v>
      </c>
      <c r="B7" s="2" t="s">
        <v>18</v>
      </c>
      <c r="C7" s="2">
        <v>12.0</v>
      </c>
      <c r="D7" s="2">
        <v>880.0</v>
      </c>
      <c r="E7" s="3">
        <f t="shared" si="1"/>
        <v>10560</v>
      </c>
      <c r="F7" s="2">
        <v>50.0</v>
      </c>
      <c r="G7" s="2">
        <v>740.0</v>
      </c>
      <c r="H7" s="3">
        <f t="shared" si="2"/>
        <v>37000</v>
      </c>
      <c r="I7" s="2">
        <v>50.0</v>
      </c>
      <c r="J7" s="2">
        <v>880.0</v>
      </c>
      <c r="K7" s="3">
        <f t="shared" si="3"/>
        <v>44000</v>
      </c>
      <c r="L7" s="2">
        <f t="shared" si="4"/>
        <v>12</v>
      </c>
      <c r="M7" s="2">
        <v>880.0</v>
      </c>
      <c r="N7" s="3">
        <f t="shared" si="5"/>
        <v>10560</v>
      </c>
      <c r="O7" s="3">
        <f t="shared" si="6"/>
        <v>7000</v>
      </c>
      <c r="P7" s="5">
        <f t="shared" si="7"/>
        <v>44000</v>
      </c>
    </row>
    <row r="8">
      <c r="A8" s="2">
        <v>6.0</v>
      </c>
      <c r="B8" s="2" t="s">
        <v>19</v>
      </c>
      <c r="C8" s="2">
        <v>65.0</v>
      </c>
      <c r="D8" s="2">
        <v>1080.0</v>
      </c>
      <c r="E8" s="3">
        <f t="shared" si="1"/>
        <v>70200</v>
      </c>
      <c r="F8" s="2">
        <v>860.0</v>
      </c>
      <c r="G8" s="2">
        <v>860.0</v>
      </c>
      <c r="H8" s="3">
        <f t="shared" si="2"/>
        <v>739600</v>
      </c>
      <c r="I8" s="2">
        <v>910.0</v>
      </c>
      <c r="J8" s="2">
        <v>1080.0</v>
      </c>
      <c r="K8" s="3">
        <f t="shared" si="3"/>
        <v>982800</v>
      </c>
      <c r="L8" s="2">
        <f t="shared" si="4"/>
        <v>15</v>
      </c>
      <c r="M8" s="2">
        <v>1080.0</v>
      </c>
      <c r="N8" s="3">
        <f t="shared" si="5"/>
        <v>16200</v>
      </c>
      <c r="O8" s="3">
        <f t="shared" si="6"/>
        <v>200200</v>
      </c>
      <c r="P8" s="5">
        <f t="shared" si="7"/>
        <v>982800</v>
      </c>
    </row>
    <row r="9">
      <c r="A9" s="2">
        <v>7.0</v>
      </c>
      <c r="B9" s="2" t="s">
        <v>20</v>
      </c>
      <c r="C9" s="2">
        <v>90.0</v>
      </c>
      <c r="D9" s="2">
        <v>1500.0</v>
      </c>
      <c r="E9" s="3">
        <f t="shared" si="1"/>
        <v>135000</v>
      </c>
      <c r="F9" s="2">
        <v>650.0</v>
      </c>
      <c r="G9" s="2">
        <v>1492.0</v>
      </c>
      <c r="H9" s="3">
        <f t="shared" si="2"/>
        <v>969800</v>
      </c>
      <c r="I9" s="2">
        <v>700.0</v>
      </c>
      <c r="J9" s="2">
        <v>1500.0</v>
      </c>
      <c r="K9" s="3">
        <f t="shared" si="3"/>
        <v>1050000</v>
      </c>
      <c r="L9" s="2">
        <f t="shared" si="4"/>
        <v>40</v>
      </c>
      <c r="M9" s="2">
        <v>1500.0</v>
      </c>
      <c r="N9" s="3">
        <f t="shared" si="5"/>
        <v>60000</v>
      </c>
      <c r="O9" s="3">
        <f t="shared" si="6"/>
        <v>5600</v>
      </c>
      <c r="P9" s="5">
        <f t="shared" si="7"/>
        <v>1050000</v>
      </c>
    </row>
    <row r="10">
      <c r="A10" s="2">
        <v>8.0</v>
      </c>
      <c r="B10" s="2" t="s">
        <v>21</v>
      </c>
      <c r="C10" s="2">
        <v>65.0</v>
      </c>
      <c r="D10" s="2">
        <v>250.0</v>
      </c>
      <c r="E10" s="3">
        <f t="shared" si="1"/>
        <v>16250</v>
      </c>
      <c r="F10" s="2">
        <v>135.0</v>
      </c>
      <c r="G10" s="2">
        <v>238.0</v>
      </c>
      <c r="H10" s="3">
        <f t="shared" si="2"/>
        <v>32130</v>
      </c>
      <c r="I10" s="2">
        <v>165.0</v>
      </c>
      <c r="J10" s="2">
        <v>250.0</v>
      </c>
      <c r="K10" s="3">
        <f t="shared" si="3"/>
        <v>41250</v>
      </c>
      <c r="L10" s="2">
        <f t="shared" si="4"/>
        <v>35</v>
      </c>
      <c r="M10" s="2">
        <v>250.0</v>
      </c>
      <c r="N10" s="3">
        <f t="shared" si="5"/>
        <v>8750</v>
      </c>
      <c r="O10" s="3">
        <f t="shared" si="6"/>
        <v>1980</v>
      </c>
      <c r="P10" s="5">
        <f t="shared" si="7"/>
        <v>41250</v>
      </c>
    </row>
    <row r="11">
      <c r="A11" s="2">
        <v>9.0</v>
      </c>
      <c r="B11" s="2" t="s">
        <v>22</v>
      </c>
      <c r="C11" s="2">
        <v>5.0</v>
      </c>
      <c r="D11" s="2">
        <v>350.0</v>
      </c>
      <c r="E11" s="3">
        <f t="shared" si="1"/>
        <v>1750</v>
      </c>
      <c r="F11" s="2">
        <v>325.0</v>
      </c>
      <c r="G11" s="2">
        <v>305.0</v>
      </c>
      <c r="H11" s="3">
        <f t="shared" si="2"/>
        <v>99125</v>
      </c>
      <c r="I11" s="2">
        <v>290.0</v>
      </c>
      <c r="J11" s="2">
        <v>350.0</v>
      </c>
      <c r="K11" s="3">
        <f t="shared" si="3"/>
        <v>101500</v>
      </c>
      <c r="L11" s="2">
        <f t="shared" si="4"/>
        <v>40</v>
      </c>
      <c r="M11" s="2">
        <v>350.0</v>
      </c>
      <c r="N11" s="3">
        <f t="shared" si="5"/>
        <v>14000</v>
      </c>
      <c r="O11" s="3">
        <f t="shared" si="6"/>
        <v>13050</v>
      </c>
      <c r="P11" s="5">
        <f t="shared" si="7"/>
        <v>101500</v>
      </c>
    </row>
    <row r="12">
      <c r="A12" s="2">
        <v>10.0</v>
      </c>
      <c r="B12" s="2" t="s">
        <v>23</v>
      </c>
      <c r="C12" s="2">
        <v>35.0</v>
      </c>
      <c r="D12" s="2">
        <v>535.0</v>
      </c>
      <c r="E12" s="3">
        <f t="shared" si="1"/>
        <v>18725</v>
      </c>
      <c r="F12" s="2">
        <v>250.0</v>
      </c>
      <c r="G12" s="2">
        <v>512.0</v>
      </c>
      <c r="H12" s="3">
        <f t="shared" si="2"/>
        <v>128000</v>
      </c>
      <c r="I12" s="2">
        <v>250.0</v>
      </c>
      <c r="J12" s="2">
        <v>535.0</v>
      </c>
      <c r="K12" s="3">
        <f t="shared" si="3"/>
        <v>133750</v>
      </c>
      <c r="L12" s="2">
        <f t="shared" si="4"/>
        <v>35</v>
      </c>
      <c r="M12" s="2">
        <v>535.0</v>
      </c>
      <c r="N12" s="3">
        <f t="shared" si="5"/>
        <v>18725</v>
      </c>
      <c r="O12" s="3">
        <f t="shared" si="6"/>
        <v>5750</v>
      </c>
      <c r="P12" s="5">
        <f t="shared" si="7"/>
        <v>133750</v>
      </c>
    </row>
    <row r="13">
      <c r="A13" s="2">
        <v>11.0</v>
      </c>
      <c r="B13" s="2" t="s">
        <v>24</v>
      </c>
      <c r="C13" s="2">
        <v>15.0</v>
      </c>
      <c r="D13" s="2">
        <v>110.0</v>
      </c>
      <c r="E13" s="3">
        <f t="shared" si="1"/>
        <v>1650</v>
      </c>
      <c r="F13" s="2">
        <v>80.0</v>
      </c>
      <c r="G13" s="2">
        <v>75.0</v>
      </c>
      <c r="H13" s="3">
        <f t="shared" si="2"/>
        <v>6000</v>
      </c>
      <c r="I13" s="2">
        <v>85.0</v>
      </c>
      <c r="J13" s="2">
        <v>110.0</v>
      </c>
      <c r="K13" s="3">
        <f t="shared" si="3"/>
        <v>9350</v>
      </c>
      <c r="L13" s="2">
        <f t="shared" si="4"/>
        <v>10</v>
      </c>
      <c r="M13" s="2">
        <v>110.0</v>
      </c>
      <c r="N13" s="3">
        <f t="shared" si="5"/>
        <v>1100</v>
      </c>
      <c r="O13" s="3">
        <f t="shared" si="6"/>
        <v>2975</v>
      </c>
      <c r="P13" s="5">
        <f t="shared" si="7"/>
        <v>9350</v>
      </c>
    </row>
    <row r="14">
      <c r="A14" s="2">
        <v>12.0</v>
      </c>
      <c r="B14" s="2" t="s">
        <v>25</v>
      </c>
      <c r="C14" s="2">
        <v>32.0</v>
      </c>
      <c r="D14" s="2">
        <v>320.0</v>
      </c>
      <c r="E14" s="3">
        <f t="shared" si="1"/>
        <v>10240</v>
      </c>
      <c r="F14" s="2">
        <v>70.0</v>
      </c>
      <c r="G14" s="2">
        <v>230.0</v>
      </c>
      <c r="H14" s="3">
        <f t="shared" si="2"/>
        <v>16100</v>
      </c>
      <c r="I14" s="2">
        <v>87.0</v>
      </c>
      <c r="J14" s="2">
        <v>320.0</v>
      </c>
      <c r="K14" s="3">
        <f t="shared" si="3"/>
        <v>27840</v>
      </c>
      <c r="L14" s="2">
        <f t="shared" si="4"/>
        <v>15</v>
      </c>
      <c r="M14" s="2">
        <v>320.0</v>
      </c>
      <c r="N14" s="3">
        <f t="shared" si="5"/>
        <v>4800</v>
      </c>
      <c r="O14" s="3">
        <f t="shared" si="6"/>
        <v>7830</v>
      </c>
      <c r="P14" s="5">
        <f t="shared" si="7"/>
        <v>27840</v>
      </c>
    </row>
    <row r="15">
      <c r="A15" s="2">
        <v>13.0</v>
      </c>
      <c r="B15" s="2" t="s">
        <v>26</v>
      </c>
      <c r="C15" s="2">
        <v>9.0</v>
      </c>
      <c r="D15" s="2">
        <v>285.0</v>
      </c>
      <c r="E15" s="3">
        <f t="shared" si="1"/>
        <v>2565</v>
      </c>
      <c r="F15" s="2">
        <v>60.0</v>
      </c>
      <c r="G15" s="2">
        <v>212.0</v>
      </c>
      <c r="H15" s="3">
        <f t="shared" si="2"/>
        <v>12720</v>
      </c>
      <c r="I15" s="2">
        <v>56.0</v>
      </c>
      <c r="J15" s="2">
        <v>285.0</v>
      </c>
      <c r="K15" s="3">
        <f t="shared" si="3"/>
        <v>15960</v>
      </c>
      <c r="L15" s="2">
        <f t="shared" si="4"/>
        <v>13</v>
      </c>
      <c r="M15" s="2">
        <v>285.0</v>
      </c>
      <c r="N15" s="3">
        <f t="shared" si="5"/>
        <v>3705</v>
      </c>
      <c r="O15" s="3">
        <f t="shared" si="6"/>
        <v>4088</v>
      </c>
      <c r="P15" s="5">
        <f t="shared" si="7"/>
        <v>15960</v>
      </c>
    </row>
    <row r="16">
      <c r="A16" s="2">
        <v>14.0</v>
      </c>
      <c r="B16" s="2" t="s">
        <v>27</v>
      </c>
      <c r="C16" s="2">
        <v>10.0</v>
      </c>
      <c r="D16" s="2">
        <v>380.0</v>
      </c>
      <c r="E16" s="3">
        <f t="shared" si="1"/>
        <v>3800</v>
      </c>
      <c r="F16" s="2">
        <v>160.0</v>
      </c>
      <c r="G16" s="2">
        <v>275.0</v>
      </c>
      <c r="H16" s="3">
        <f t="shared" si="2"/>
        <v>44000</v>
      </c>
      <c r="I16" s="2">
        <v>165.0</v>
      </c>
      <c r="J16" s="2">
        <v>380.0</v>
      </c>
      <c r="K16" s="3">
        <f t="shared" si="3"/>
        <v>62700</v>
      </c>
      <c r="L16" s="2">
        <f t="shared" si="4"/>
        <v>5</v>
      </c>
      <c r="M16" s="2">
        <v>380.0</v>
      </c>
      <c r="N16" s="3">
        <f t="shared" si="5"/>
        <v>1900</v>
      </c>
      <c r="O16" s="3">
        <f t="shared" si="6"/>
        <v>17325</v>
      </c>
      <c r="P16" s="5">
        <f t="shared" si="7"/>
        <v>62700</v>
      </c>
    </row>
    <row r="17">
      <c r="A17" s="2">
        <v>15.0</v>
      </c>
      <c r="B17" s="2" t="s">
        <v>28</v>
      </c>
      <c r="C17" s="2">
        <v>15.0</v>
      </c>
      <c r="D17" s="2">
        <v>280.0</v>
      </c>
      <c r="E17" s="3">
        <f t="shared" si="1"/>
        <v>4200</v>
      </c>
      <c r="F17" s="2">
        <v>90.0</v>
      </c>
      <c r="G17" s="2">
        <v>175.0</v>
      </c>
      <c r="H17" s="3">
        <f t="shared" si="2"/>
        <v>15750</v>
      </c>
      <c r="I17" s="2">
        <v>95.0</v>
      </c>
      <c r="J17" s="2">
        <v>280.0</v>
      </c>
      <c r="K17" s="3">
        <f t="shared" si="3"/>
        <v>26600</v>
      </c>
      <c r="L17" s="2">
        <f t="shared" si="4"/>
        <v>10</v>
      </c>
      <c r="M17" s="2">
        <v>280.0</v>
      </c>
      <c r="N17" s="3">
        <f t="shared" si="5"/>
        <v>2800</v>
      </c>
      <c r="O17" s="3">
        <f t="shared" si="6"/>
        <v>9975</v>
      </c>
      <c r="P17" s="5">
        <f t="shared" si="7"/>
        <v>26600</v>
      </c>
    </row>
    <row r="18">
      <c r="A18" s="2">
        <v>16.0</v>
      </c>
      <c r="B18" s="2" t="s">
        <v>29</v>
      </c>
      <c r="C18" s="2">
        <v>30.0</v>
      </c>
      <c r="D18" s="2">
        <v>595.0</v>
      </c>
      <c r="E18" s="3">
        <f t="shared" si="1"/>
        <v>17850</v>
      </c>
      <c r="F18" s="2">
        <v>810.0</v>
      </c>
      <c r="G18" s="2">
        <v>470.0</v>
      </c>
      <c r="H18" s="3">
        <f t="shared" si="2"/>
        <v>380700</v>
      </c>
      <c r="I18" s="2">
        <v>800.0</v>
      </c>
      <c r="J18" s="2">
        <v>595.0</v>
      </c>
      <c r="K18" s="3">
        <f t="shared" si="3"/>
        <v>476000</v>
      </c>
      <c r="L18" s="2">
        <f t="shared" si="4"/>
        <v>40</v>
      </c>
      <c r="M18" s="2">
        <v>595.0</v>
      </c>
      <c r="N18" s="3">
        <f t="shared" si="5"/>
        <v>23800</v>
      </c>
      <c r="O18" s="3">
        <f t="shared" si="6"/>
        <v>100000</v>
      </c>
      <c r="P18" s="5">
        <f t="shared" si="7"/>
        <v>476000</v>
      </c>
    </row>
    <row r="19">
      <c r="A19" s="2">
        <v>17.0</v>
      </c>
      <c r="B19" s="2" t="s">
        <v>30</v>
      </c>
      <c r="C19" s="2">
        <v>35.0</v>
      </c>
      <c r="D19" s="2">
        <v>100.0</v>
      </c>
      <c r="E19" s="3">
        <f t="shared" si="1"/>
        <v>3500</v>
      </c>
      <c r="F19" s="2">
        <v>900.0</v>
      </c>
      <c r="G19" s="2">
        <v>78.0</v>
      </c>
      <c r="H19" s="3">
        <f t="shared" si="2"/>
        <v>70200</v>
      </c>
      <c r="I19" s="2">
        <v>890.0</v>
      </c>
      <c r="J19" s="2">
        <v>100.0</v>
      </c>
      <c r="K19" s="3">
        <f t="shared" si="3"/>
        <v>89000</v>
      </c>
      <c r="L19" s="2">
        <f t="shared" si="4"/>
        <v>45</v>
      </c>
      <c r="M19" s="2">
        <v>100.0</v>
      </c>
      <c r="N19" s="3">
        <f t="shared" si="5"/>
        <v>4500</v>
      </c>
      <c r="O19" s="3">
        <f t="shared" si="6"/>
        <v>19580</v>
      </c>
      <c r="P19" s="5">
        <f t="shared" si="7"/>
        <v>89000</v>
      </c>
    </row>
    <row r="20">
      <c r="A20" s="2">
        <v>18.0</v>
      </c>
      <c r="B20" s="2" t="s">
        <v>31</v>
      </c>
      <c r="C20" s="2">
        <v>57.0</v>
      </c>
      <c r="D20" s="2">
        <v>200.0</v>
      </c>
      <c r="E20" s="3">
        <f t="shared" si="1"/>
        <v>11400</v>
      </c>
      <c r="F20" s="2">
        <v>710.0</v>
      </c>
      <c r="G20" s="2">
        <v>125.0</v>
      </c>
      <c r="H20" s="3">
        <f t="shared" si="2"/>
        <v>88750</v>
      </c>
      <c r="I20" s="2">
        <v>750.0</v>
      </c>
      <c r="J20" s="2">
        <v>200.0</v>
      </c>
      <c r="K20" s="3">
        <f t="shared" si="3"/>
        <v>150000</v>
      </c>
      <c r="L20" s="2">
        <f t="shared" si="4"/>
        <v>17</v>
      </c>
      <c r="M20" s="2">
        <v>200.0</v>
      </c>
      <c r="N20" s="3">
        <f t="shared" si="5"/>
        <v>3400</v>
      </c>
      <c r="O20" s="3">
        <f t="shared" si="6"/>
        <v>56250</v>
      </c>
      <c r="P20" s="5">
        <f t="shared" si="7"/>
        <v>150000</v>
      </c>
    </row>
    <row r="21">
      <c r="A21" s="2">
        <v>19.0</v>
      </c>
      <c r="B21" s="2" t="s">
        <v>32</v>
      </c>
      <c r="C21" s="2">
        <v>130.0</v>
      </c>
      <c r="D21" s="2">
        <v>220.0</v>
      </c>
      <c r="E21" s="3">
        <f t="shared" si="1"/>
        <v>28600</v>
      </c>
      <c r="F21" s="2">
        <v>1320.0</v>
      </c>
      <c r="G21" s="2">
        <v>194.0</v>
      </c>
      <c r="H21" s="3">
        <f t="shared" si="2"/>
        <v>256080</v>
      </c>
      <c r="I21" s="2">
        <v>1350.0</v>
      </c>
      <c r="J21" s="2">
        <v>220.0</v>
      </c>
      <c r="K21" s="3">
        <f t="shared" si="3"/>
        <v>297000</v>
      </c>
      <c r="L21" s="2">
        <f t="shared" si="4"/>
        <v>100</v>
      </c>
      <c r="M21" s="2">
        <v>220.0</v>
      </c>
      <c r="N21" s="3">
        <f t="shared" si="5"/>
        <v>22000</v>
      </c>
      <c r="O21" s="3">
        <f t="shared" si="6"/>
        <v>35100</v>
      </c>
      <c r="P21" s="5">
        <f t="shared" si="7"/>
        <v>297000</v>
      </c>
    </row>
    <row r="22">
      <c r="A22" s="2">
        <v>20.0</v>
      </c>
      <c r="B22" s="2" t="s">
        <v>33</v>
      </c>
      <c r="C22" s="2">
        <v>80.0</v>
      </c>
      <c r="D22" s="2">
        <v>220.0</v>
      </c>
      <c r="E22" s="3">
        <f t="shared" si="1"/>
        <v>17600</v>
      </c>
      <c r="F22" s="2">
        <v>400.0</v>
      </c>
      <c r="G22" s="2">
        <v>165.0</v>
      </c>
      <c r="H22" s="3">
        <f t="shared" si="2"/>
        <v>66000</v>
      </c>
      <c r="I22" s="2">
        <v>410.0</v>
      </c>
      <c r="J22" s="2">
        <v>220.0</v>
      </c>
      <c r="K22" s="3">
        <f t="shared" si="3"/>
        <v>90200</v>
      </c>
      <c r="L22" s="2">
        <f t="shared" si="4"/>
        <v>70</v>
      </c>
      <c r="M22" s="2">
        <v>220.0</v>
      </c>
      <c r="N22" s="3">
        <f t="shared" si="5"/>
        <v>15400</v>
      </c>
      <c r="O22" s="3">
        <f t="shared" si="6"/>
        <v>22550</v>
      </c>
      <c r="P22" s="5">
        <f t="shared" si="7"/>
        <v>90200</v>
      </c>
    </row>
    <row r="23">
      <c r="A23" s="2">
        <v>21.0</v>
      </c>
      <c r="B23" s="2" t="s">
        <v>34</v>
      </c>
      <c r="C23" s="2">
        <v>200.0</v>
      </c>
      <c r="D23" s="2">
        <v>6.5</v>
      </c>
      <c r="E23" s="3">
        <f t="shared" si="1"/>
        <v>1300</v>
      </c>
      <c r="F23" s="2">
        <v>4380.0</v>
      </c>
      <c r="G23" s="2">
        <v>4.75</v>
      </c>
      <c r="H23" s="3">
        <f t="shared" si="2"/>
        <v>20805</v>
      </c>
      <c r="I23" s="2">
        <v>4500.0</v>
      </c>
      <c r="J23" s="2">
        <v>6.5</v>
      </c>
      <c r="K23" s="3">
        <f t="shared" si="3"/>
        <v>29250</v>
      </c>
      <c r="L23" s="2">
        <f t="shared" si="4"/>
        <v>80</v>
      </c>
      <c r="M23" s="2">
        <v>6.5</v>
      </c>
      <c r="N23" s="3">
        <f t="shared" si="5"/>
        <v>520</v>
      </c>
      <c r="O23" s="3">
        <f t="shared" si="6"/>
        <v>7875</v>
      </c>
      <c r="P23" s="5">
        <f t="shared" si="7"/>
        <v>29250</v>
      </c>
    </row>
    <row r="24">
      <c r="A24" s="2">
        <v>22.0</v>
      </c>
      <c r="B24" s="2" t="s">
        <v>35</v>
      </c>
      <c r="C24" s="2">
        <v>33.0</v>
      </c>
      <c r="D24" s="2">
        <v>10250.0</v>
      </c>
      <c r="E24" s="3">
        <f t="shared" si="1"/>
        <v>338250</v>
      </c>
      <c r="F24" s="2">
        <v>110.0</v>
      </c>
      <c r="G24" s="2">
        <v>9366.0</v>
      </c>
      <c r="H24" s="3">
        <f t="shared" si="2"/>
        <v>1030260</v>
      </c>
      <c r="I24" s="2">
        <v>125.0</v>
      </c>
      <c r="J24" s="2">
        <v>10250.0</v>
      </c>
      <c r="K24" s="3">
        <f t="shared" si="3"/>
        <v>1281250</v>
      </c>
      <c r="L24" s="2">
        <f t="shared" si="4"/>
        <v>18</v>
      </c>
      <c r="M24" s="2">
        <v>10250.0</v>
      </c>
      <c r="N24" s="3">
        <f t="shared" si="5"/>
        <v>184500</v>
      </c>
      <c r="O24" s="3">
        <f t="shared" si="6"/>
        <v>110500</v>
      </c>
      <c r="P24" s="5">
        <f t="shared" si="7"/>
        <v>1281250</v>
      </c>
    </row>
    <row r="25">
      <c r="A25" s="3"/>
      <c r="B25" s="2"/>
      <c r="C25" s="3"/>
      <c r="D25" s="3"/>
      <c r="E25" s="3"/>
      <c r="F25" s="3"/>
      <c r="G25" s="3"/>
      <c r="H25" s="3"/>
      <c r="I25" s="3"/>
      <c r="J25" s="3"/>
      <c r="K25" s="3">
        <f t="shared" si="3"/>
        <v>0</v>
      </c>
      <c r="L25" s="3"/>
      <c r="M25" s="3"/>
      <c r="N25" s="3">
        <f t="shared" si="5"/>
        <v>0</v>
      </c>
      <c r="O25" s="3">
        <f t="shared" si="6"/>
        <v>0</v>
      </c>
    </row>
  </sheetData>
  <mergeCells count="4">
    <mergeCell ref="C1:E1"/>
    <mergeCell ref="F1:H1"/>
    <mergeCell ref="I1:K1"/>
    <mergeCell ref="L1:N1"/>
  </mergeCells>
  <drawing r:id="rId1"/>
</worksheet>
</file>