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esktop\PCB_Tutorial\"/>
    </mc:Choice>
  </mc:AlternateContent>
  <xr:revisionPtr revIDLastSave="0" documentId="13_ncr:1_{65DA95C7-64BC-4ED8-A9CF-A7A1229F7E53}" xr6:coauthVersionLast="46" xr6:coauthVersionMax="46" xr10:uidLastSave="{00000000-0000-0000-0000-000000000000}"/>
  <bookViews>
    <workbookView xWindow="3465" yWindow="2355" windowWidth="21675" windowHeight="11790" activeTab="1" xr2:uid="{B80A18E1-B2C9-4C92-81BA-4CFB68354B32}"/>
  </bookViews>
  <sheets>
    <sheet name="Materials" sheetId="1" r:id="rId1"/>
    <sheet name="Lo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9" i="2"/>
  <c r="D8" i="2"/>
  <c r="H4" i="1"/>
  <c r="H5" i="1"/>
  <c r="H6" i="1"/>
  <c r="H3" i="1"/>
</calcChain>
</file>

<file path=xl/sharedStrings.xml><?xml version="1.0" encoding="utf-8"?>
<sst xmlns="http://schemas.openxmlformats.org/spreadsheetml/2006/main" count="42" uniqueCount="37">
  <si>
    <t>Silicon</t>
  </si>
  <si>
    <t>Glass</t>
  </si>
  <si>
    <t>Aluminum</t>
  </si>
  <si>
    <t>Mass Density</t>
  </si>
  <si>
    <t>kg/m3</t>
  </si>
  <si>
    <t>Thermal Grease</t>
  </si>
  <si>
    <t>Young's Modulus</t>
  </si>
  <si>
    <t>Poisson's ratio</t>
  </si>
  <si>
    <t>Pa</t>
  </si>
  <si>
    <t>-</t>
  </si>
  <si>
    <t>Specific Heat</t>
  </si>
  <si>
    <t>Thermal Conductivity</t>
  </si>
  <si>
    <t>Thermal expansion</t>
  </si>
  <si>
    <t>1/K</t>
  </si>
  <si>
    <t>Convection</t>
  </si>
  <si>
    <t>Applied to</t>
  </si>
  <si>
    <t>Heat Sink External Faces</t>
  </si>
  <si>
    <t>Convection Coefficient (W/(m2*C))</t>
  </si>
  <si>
    <t>Ambient Temperature</t>
  </si>
  <si>
    <t>Total Power (W)</t>
  </si>
  <si>
    <t>Part 14</t>
  </si>
  <si>
    <t>Power 3</t>
  </si>
  <si>
    <t>Chip</t>
  </si>
  <si>
    <t>Power 2</t>
  </si>
  <si>
    <t>Power 1</t>
  </si>
  <si>
    <t>Heat Capacity</t>
  </si>
  <si>
    <t>J/m3.[T]</t>
  </si>
  <si>
    <t>W/m3</t>
  </si>
  <si>
    <t>Heatsink</t>
  </si>
  <si>
    <t>TIM</t>
  </si>
  <si>
    <t>Part 13</t>
  </si>
  <si>
    <t>Part 12</t>
  </si>
  <si>
    <t>Part 11</t>
  </si>
  <si>
    <t>PCB</t>
  </si>
  <si>
    <t>Volume (m3)</t>
  </si>
  <si>
    <t>J/(kg*C)</t>
  </si>
  <si>
    <t>W/(m*C)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</si>
</sst>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1" xfId="0" quotePrefix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11" fontId="0" fillId="0" borderId="15" xfId="0" applyNumberFormat="1" applyBorder="1"/>
    <xf numFmtId="11" fontId="0" fillId="0" borderId="11" xfId="0" applyNumberFormat="1" applyBorder="1"/>
    <xf numFmtId="0" fontId="0" fillId="0" borderId="11" xfId="0" applyNumberFormat="1" applyBorder="1"/>
    <xf numFmtId="11" fontId="0" fillId="0" borderId="1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17" xfId="0" applyNumberFormat="1" applyBorder="1"/>
    <xf numFmtId="0" fontId="0" fillId="2" borderId="18" xfId="0" applyFill="1" applyBorder="1"/>
    <xf numFmtId="0" fontId="0" fillId="0" borderId="19" xfId="0" applyBorder="1"/>
    <xf numFmtId="0" fontId="0" fillId="2" borderId="20" xfId="0" applyFill="1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0" fontId="0" fillId="0" borderId="9" xfId="0" applyBorder="1"/>
    <xf numFmtId="0" fontId="0" fillId="0" borderId="15" xfId="0" applyBorder="1"/>
    <xf numFmtId="0" fontId="0" fillId="4" borderId="14" xfId="0" applyFill="1" applyBorder="1"/>
    <xf numFmtId="0" fontId="0" fillId="4" borderId="10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78C2-72AF-4F2E-9F09-9BCC8BE8F2FA}">
  <dimension ref="A1:H6"/>
  <sheetViews>
    <sheetView workbookViewId="0">
      <selection activeCell="G9" sqref="G9"/>
    </sheetView>
  </sheetViews>
  <sheetFormatPr defaultRowHeight="15" x14ac:dyDescent="0.25"/>
  <cols>
    <col min="1" max="1" width="15.5703125" customWidth="1"/>
    <col min="2" max="2" width="13.7109375" customWidth="1"/>
    <col min="3" max="3" width="17" customWidth="1"/>
    <col min="4" max="4" width="15.42578125" customWidth="1"/>
    <col min="5" max="5" width="13.42578125" customWidth="1"/>
    <col min="6" max="6" width="21.28515625" customWidth="1"/>
    <col min="7" max="7" width="19.7109375" customWidth="1"/>
    <col min="8" max="8" width="16" customWidth="1"/>
  </cols>
  <sheetData>
    <row r="1" spans="1:8" x14ac:dyDescent="0.25">
      <c r="A1" s="27"/>
      <c r="B1" s="7" t="s">
        <v>3</v>
      </c>
      <c r="C1" s="8" t="s">
        <v>6</v>
      </c>
      <c r="D1" s="8" t="s">
        <v>7</v>
      </c>
      <c r="E1" s="8" t="s">
        <v>10</v>
      </c>
      <c r="F1" s="8" t="s">
        <v>11</v>
      </c>
      <c r="G1" s="9" t="s">
        <v>12</v>
      </c>
      <c r="H1" s="28" t="s">
        <v>25</v>
      </c>
    </row>
    <row r="2" spans="1:8" ht="15.75" thickBot="1" x14ac:dyDescent="0.3">
      <c r="A2" s="29"/>
      <c r="B2" s="10" t="s">
        <v>4</v>
      </c>
      <c r="C2" s="11" t="s">
        <v>8</v>
      </c>
      <c r="D2" s="12" t="s">
        <v>9</v>
      </c>
      <c r="E2" s="11" t="s">
        <v>35</v>
      </c>
      <c r="F2" s="11" t="s">
        <v>36</v>
      </c>
      <c r="G2" s="13" t="s">
        <v>13</v>
      </c>
      <c r="H2" s="26" t="s">
        <v>26</v>
      </c>
    </row>
    <row r="3" spans="1:8" x14ac:dyDescent="0.25">
      <c r="A3" s="20" t="s">
        <v>2</v>
      </c>
      <c r="B3" s="14">
        <v>2700</v>
      </c>
      <c r="C3" s="3">
        <v>70000000000</v>
      </c>
      <c r="D3" s="4">
        <v>0.33</v>
      </c>
      <c r="E3" s="4">
        <v>900</v>
      </c>
      <c r="F3" s="4">
        <v>238</v>
      </c>
      <c r="G3" s="23">
        <v>2.3E-5</v>
      </c>
      <c r="H3" s="16">
        <f>E3*B3</f>
        <v>2430000</v>
      </c>
    </row>
    <row r="4" spans="1:8" x14ac:dyDescent="0.25">
      <c r="A4" s="21" t="s">
        <v>0</v>
      </c>
      <c r="B4" s="15">
        <v>2329</v>
      </c>
      <c r="C4" s="2">
        <v>170000000000</v>
      </c>
      <c r="D4" s="1">
        <v>0.28000000000000003</v>
      </c>
      <c r="E4" s="1">
        <v>700</v>
      </c>
      <c r="F4" s="1">
        <v>130</v>
      </c>
      <c r="G4" s="24">
        <v>2.6000000000000001E-6</v>
      </c>
      <c r="H4" s="16">
        <f t="shared" ref="H4:H6" si="0">E4*B4</f>
        <v>1630300</v>
      </c>
    </row>
    <row r="5" spans="1:8" x14ac:dyDescent="0.25">
      <c r="A5" s="21" t="s">
        <v>1</v>
      </c>
      <c r="B5" s="15">
        <v>2210</v>
      </c>
      <c r="C5" s="2">
        <v>70000000000</v>
      </c>
      <c r="D5" s="1">
        <v>0.22</v>
      </c>
      <c r="E5" s="1">
        <v>730</v>
      </c>
      <c r="F5" s="1">
        <v>1.4</v>
      </c>
      <c r="G5" s="24">
        <v>8.4999999999999999E-6</v>
      </c>
      <c r="H5" s="16">
        <f t="shared" si="0"/>
        <v>1613300</v>
      </c>
    </row>
    <row r="6" spans="1:8" ht="15.75" thickBot="1" x14ac:dyDescent="0.3">
      <c r="A6" s="22" t="s">
        <v>5</v>
      </c>
      <c r="B6" s="5">
        <v>2600</v>
      </c>
      <c r="C6" s="17">
        <v>234000</v>
      </c>
      <c r="D6" s="6">
        <v>0.45</v>
      </c>
      <c r="E6" s="18">
        <v>1200</v>
      </c>
      <c r="F6" s="18">
        <v>3</v>
      </c>
      <c r="G6" s="25">
        <v>3</v>
      </c>
      <c r="H6" s="19">
        <f t="shared" si="0"/>
        <v>3120000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574C-2433-4235-90B0-56964D6C202C}">
  <dimension ref="A1:D19"/>
  <sheetViews>
    <sheetView tabSelected="1" workbookViewId="0">
      <selection activeCell="D8" sqref="D8"/>
    </sheetView>
  </sheetViews>
  <sheetFormatPr defaultRowHeight="15" x14ac:dyDescent="0.25"/>
  <cols>
    <col min="1" max="1" width="12.140625" customWidth="1"/>
    <col min="2" max="2" width="24.42578125" customWidth="1"/>
    <col min="3" max="3" width="33.140625" customWidth="1"/>
    <col min="4" max="4" width="38" customWidth="1"/>
  </cols>
  <sheetData>
    <row r="1" spans="1:4" x14ac:dyDescent="0.25">
      <c r="A1" s="38"/>
      <c r="B1" s="8" t="s">
        <v>15</v>
      </c>
      <c r="C1" s="8" t="s">
        <v>17</v>
      </c>
      <c r="D1" s="9" t="s">
        <v>18</v>
      </c>
    </row>
    <row r="2" spans="1:4" ht="15.75" thickBot="1" x14ac:dyDescent="0.3">
      <c r="A2" s="37" t="s">
        <v>14</v>
      </c>
      <c r="B2" s="6" t="s">
        <v>16</v>
      </c>
      <c r="C2" s="6">
        <v>15</v>
      </c>
      <c r="D2" s="31">
        <v>20</v>
      </c>
    </row>
    <row r="3" spans="1:4" ht="15.75" thickBot="1" x14ac:dyDescent="0.3"/>
    <row r="4" spans="1:4" x14ac:dyDescent="0.25">
      <c r="A4" s="38"/>
      <c r="B4" s="8"/>
      <c r="C4" s="8" t="s">
        <v>19</v>
      </c>
      <c r="D4" s="9" t="s">
        <v>27</v>
      </c>
    </row>
    <row r="5" spans="1:4" x14ac:dyDescent="0.25">
      <c r="A5" s="36" t="s">
        <v>24</v>
      </c>
      <c r="B5" s="1" t="s">
        <v>32</v>
      </c>
      <c r="C5" s="1">
        <v>0.2</v>
      </c>
      <c r="D5" s="16">
        <f>C5/B17</f>
        <v>20867.678053462991</v>
      </c>
    </row>
    <row r="6" spans="1:4" x14ac:dyDescent="0.25">
      <c r="A6" s="36"/>
      <c r="B6" s="1" t="s">
        <v>31</v>
      </c>
      <c r="C6" s="1">
        <v>0.2</v>
      </c>
      <c r="D6" s="16">
        <f>C6/B16</f>
        <v>32485.198931236959</v>
      </c>
    </row>
    <row r="7" spans="1:4" x14ac:dyDescent="0.25">
      <c r="A7" s="36"/>
      <c r="B7" s="1" t="s">
        <v>30</v>
      </c>
      <c r="C7" s="1">
        <v>0.2</v>
      </c>
      <c r="D7" s="16">
        <f>C7/B15</f>
        <v>9521.5424898833626</v>
      </c>
    </row>
    <row r="8" spans="1:4" x14ac:dyDescent="0.25">
      <c r="A8" s="36" t="s">
        <v>23</v>
      </c>
      <c r="B8" s="1" t="s">
        <v>20</v>
      </c>
      <c r="C8" s="1">
        <v>0.05</v>
      </c>
      <c r="D8" s="16">
        <f>C8/B14</f>
        <v>2608.4597566828738</v>
      </c>
    </row>
    <row r="9" spans="1:4" ht="15.75" thickBot="1" x14ac:dyDescent="0.3">
      <c r="A9" s="37" t="s">
        <v>21</v>
      </c>
      <c r="B9" s="6" t="s">
        <v>22</v>
      </c>
      <c r="C9" s="6">
        <v>20</v>
      </c>
      <c r="D9" s="19">
        <f>C9/B18</f>
        <v>336150.83760384959</v>
      </c>
    </row>
    <row r="10" spans="1:4" ht="15.75" thickBot="1" x14ac:dyDescent="0.3"/>
    <row r="11" spans="1:4" x14ac:dyDescent="0.25">
      <c r="A11" s="30"/>
      <c r="B11" s="32" t="s">
        <v>34</v>
      </c>
    </row>
    <row r="12" spans="1:4" x14ac:dyDescent="0.25">
      <c r="A12" s="34" t="s">
        <v>28</v>
      </c>
      <c r="B12" s="33"/>
    </row>
    <row r="13" spans="1:4" x14ac:dyDescent="0.25">
      <c r="A13" s="34" t="s">
        <v>29</v>
      </c>
      <c r="B13" s="16">
        <v>3.9664699999999997E-6</v>
      </c>
    </row>
    <row r="14" spans="1:4" x14ac:dyDescent="0.25">
      <c r="A14" s="34" t="s">
        <v>20</v>
      </c>
      <c r="B14" s="16">
        <v>1.9168400000000001E-5</v>
      </c>
    </row>
    <row r="15" spans="1:4" x14ac:dyDescent="0.25">
      <c r="A15" s="34" t="s">
        <v>30</v>
      </c>
      <c r="B15" s="16">
        <v>2.1005E-5</v>
      </c>
    </row>
    <row r="16" spans="1:4" x14ac:dyDescent="0.25">
      <c r="A16" s="34" t="s">
        <v>31</v>
      </c>
      <c r="B16" s="16">
        <v>6.1566499999999997E-6</v>
      </c>
    </row>
    <row r="17" spans="1:2" x14ac:dyDescent="0.25">
      <c r="A17" s="34" t="s">
        <v>32</v>
      </c>
      <c r="B17" s="16">
        <v>9.5842000000000005E-6</v>
      </c>
    </row>
    <row r="18" spans="1:2" x14ac:dyDescent="0.25">
      <c r="A18" s="34" t="s">
        <v>22</v>
      </c>
      <c r="B18" s="16">
        <v>5.9497100000000003E-5</v>
      </c>
    </row>
    <row r="19" spans="1:2" ht="15.75" thickBot="1" x14ac:dyDescent="0.3">
      <c r="A19" s="35" t="s">
        <v>33</v>
      </c>
      <c r="B1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Rusu</dc:creator>
  <cp:lastModifiedBy>Cyprien Rusu</cp:lastModifiedBy>
  <dcterms:created xsi:type="dcterms:W3CDTF">2021-03-31T08:24:43Z</dcterms:created>
  <dcterms:modified xsi:type="dcterms:W3CDTF">2021-04-02T10:08:13Z</dcterms:modified>
</cp:coreProperties>
</file>