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 Liu\Desktop\石門水庫資料\"/>
    </mc:Choice>
  </mc:AlternateContent>
  <xr:revisionPtr revIDLastSave="0" documentId="13_ncr:1_{89FC1502-88E6-44D6-8DC7-230A66E5F259}" xr6:coauthVersionLast="36" xr6:coauthVersionMax="36" xr10:uidLastSave="{00000000-0000-0000-0000-000000000000}"/>
  <bookViews>
    <workbookView xWindow="0" yWindow="0" windowWidth="23040" windowHeight="9588" activeTab="1" xr2:uid="{E03470A0-493A-4743-8ED9-EC235C66E2FE}"/>
  </bookViews>
  <sheets>
    <sheet name="2.6雨量" sheetId="1" r:id="rId1"/>
    <sheet name="8.5雨量" sheetId="3" r:id="rId2"/>
    <sheet name="2.6溫度" sheetId="4" r:id="rId3"/>
    <sheet name="8.5溫度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2" i="3"/>
  <c r="L49" i="2" l="1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  <c r="J2" i="1"/>
  <c r="J14" i="1" l="1"/>
  <c r="J3" i="1" l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2" i="4"/>
  <c r="J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3" i="2"/>
</calcChain>
</file>

<file path=xl/sharedStrings.xml><?xml version="1.0" encoding="utf-8"?>
<sst xmlns="http://schemas.openxmlformats.org/spreadsheetml/2006/main" count="53" uniqueCount="16">
  <si>
    <t>MAX</t>
    <phoneticPr fontId="1" type="noConversion"/>
  </si>
  <si>
    <t>min</t>
    <phoneticPr fontId="1" type="noConversion"/>
  </si>
  <si>
    <t>avg</t>
    <phoneticPr fontId="1" type="noConversion"/>
  </si>
  <si>
    <t>mid</t>
    <phoneticPr fontId="1" type="noConversion"/>
  </si>
  <si>
    <t>std</t>
    <phoneticPr fontId="1" type="noConversion"/>
  </si>
  <si>
    <t>state</t>
    <phoneticPr fontId="1" type="noConversion"/>
  </si>
  <si>
    <t>month</t>
    <phoneticPr fontId="1" type="noConversion"/>
  </si>
  <si>
    <t>Month</t>
    <phoneticPr fontId="1" type="noConversion"/>
  </si>
  <si>
    <t>Median change (mm)</t>
    <phoneticPr fontId="1" type="noConversion"/>
  </si>
  <si>
    <t>Mean change (mm)</t>
    <phoneticPr fontId="1" type="noConversion"/>
  </si>
  <si>
    <t>Std change (mm)</t>
    <phoneticPr fontId="1" type="noConversion"/>
  </si>
  <si>
    <t>From 2020 - 2040</t>
    <phoneticPr fontId="1" type="noConversion"/>
  </si>
  <si>
    <t>From 2040 - 2060</t>
    <phoneticPr fontId="1" type="noConversion"/>
  </si>
  <si>
    <t>From 2060 - 2080</t>
    <phoneticPr fontId="1" type="noConversion"/>
  </si>
  <si>
    <t>third_moment</t>
    <phoneticPr fontId="1" type="noConversion"/>
  </si>
  <si>
    <t xml:space="preserve">skewness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</si>
</sst>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4196-F3EB-4E68-B45B-FA19F9D503AD}">
  <dimension ref="A1:Q64"/>
  <sheetViews>
    <sheetView workbookViewId="0">
      <selection activeCell="L9" sqref="L9"/>
    </sheetView>
  </sheetViews>
  <sheetFormatPr defaultRowHeight="16.2" x14ac:dyDescent="0.3"/>
  <cols>
    <col min="12" max="12" width="13.44140625" bestFit="1" customWidth="1"/>
    <col min="13" max="13" width="16.88671875" bestFit="1" customWidth="1"/>
    <col min="15" max="15" width="20.109375" bestFit="1" customWidth="1"/>
    <col min="16" max="16" width="18.44140625" bestFit="1" customWidth="1"/>
    <col min="17" max="17" width="16.21875" bestFit="1" customWidth="1"/>
  </cols>
  <sheetData>
    <row r="1" spans="1:17" x14ac:dyDescent="0.3">
      <c r="A1" t="s">
        <v>6</v>
      </c>
      <c r="B1" t="s">
        <v>1</v>
      </c>
      <c r="C1">
        <v>10</v>
      </c>
      <c r="D1">
        <v>25</v>
      </c>
      <c r="E1" t="s">
        <v>2</v>
      </c>
      <c r="F1" t="s">
        <v>3</v>
      </c>
      <c r="G1">
        <v>75</v>
      </c>
      <c r="H1">
        <v>90</v>
      </c>
      <c r="I1" t="s">
        <v>0</v>
      </c>
      <c r="J1" t="s">
        <v>4</v>
      </c>
      <c r="K1" t="s">
        <v>5</v>
      </c>
      <c r="L1" t="s">
        <v>14</v>
      </c>
    </row>
    <row r="2" spans="1:17" x14ac:dyDescent="0.3">
      <c r="A2">
        <v>1</v>
      </c>
      <c r="B2">
        <v>-0.78</v>
      </c>
      <c r="C2">
        <v>-0.59</v>
      </c>
      <c r="D2">
        <v>-0.46</v>
      </c>
      <c r="E2" s="1">
        <v>0.23</v>
      </c>
      <c r="F2">
        <v>0.15</v>
      </c>
      <c r="G2">
        <v>0.32</v>
      </c>
      <c r="H2">
        <v>1.1599999999999999</v>
      </c>
      <c r="I2">
        <v>1.87</v>
      </c>
      <c r="J2" s="3">
        <f>( 0.1*(C2-E2)^2+0.15*(D2-E2)^2 + 0.25*(F2-E2)^2 + 0.25*(G2-E2)^2 + 0.15*(H2-E2)^2+ 0.1*(I2-E2)^2)^0.5</f>
        <v>0.7355100271240359</v>
      </c>
      <c r="K2">
        <v>1</v>
      </c>
      <c r="L2">
        <f>( 0.1*(C2-E2)^3+0.15*(D2-E2)^3 + 0.25*(F2-E2)^3 + 0.25*(G2-E2)^3 + 0.15*(H2-E2)^3+ 0.1*(I2-E2)^3)</f>
        <v>0.45738905000000007</v>
      </c>
    </row>
    <row r="3" spans="1:17" x14ac:dyDescent="0.3">
      <c r="A3">
        <v>2</v>
      </c>
      <c r="B3">
        <v>-1.2</v>
      </c>
      <c r="C3">
        <v>-1.17</v>
      </c>
      <c r="D3">
        <v>-0.7</v>
      </c>
      <c r="E3" s="1">
        <v>-0.09</v>
      </c>
      <c r="F3">
        <v>-0.14000000000000001</v>
      </c>
      <c r="G3">
        <v>0.15</v>
      </c>
      <c r="H3">
        <v>0.7</v>
      </c>
      <c r="I3">
        <v>1.49</v>
      </c>
      <c r="J3" s="3">
        <f t="shared" ref="J3:J49" si="0">( 0.1*(C3-E3)^2+0.15*(D3-E3)^2 + 0.25*(F3-E3)^2 + 0.25*(G3-E3)^2 + 0.15*(H3-E3)^2+ 0.1*(I3-E3)^2)^0.5</f>
        <v>0.72851561410857901</v>
      </c>
      <c r="K3">
        <v>1</v>
      </c>
      <c r="L3">
        <f t="shared" ref="L3:L49" si="1">( 0.1*(C3-E3)^3+0.15*(D3-E3)^3 + 0.25*(F3-E3)^3 + 0.25*(G3-E3)^3 + 0.15*(H3-E3)^3+ 0.1*(I3-E3)^3)</f>
        <v>0.31179345000000008</v>
      </c>
    </row>
    <row r="4" spans="1:17" x14ac:dyDescent="0.3">
      <c r="A4">
        <v>3</v>
      </c>
      <c r="B4">
        <v>-1.97</v>
      </c>
      <c r="C4">
        <v>-1.69</v>
      </c>
      <c r="D4">
        <v>-1.06</v>
      </c>
      <c r="E4" s="1">
        <v>-0.35</v>
      </c>
      <c r="F4">
        <v>-0.51</v>
      </c>
      <c r="G4">
        <v>-0.22</v>
      </c>
      <c r="H4">
        <v>0.99</v>
      </c>
      <c r="I4">
        <v>1.44</v>
      </c>
      <c r="J4" s="3">
        <f t="shared" si="0"/>
        <v>0.92495945857102302</v>
      </c>
      <c r="K4">
        <v>1</v>
      </c>
      <c r="L4">
        <f t="shared" si="1"/>
        <v>0.6396776999999999</v>
      </c>
    </row>
    <row r="5" spans="1:17" x14ac:dyDescent="0.3">
      <c r="A5">
        <v>4</v>
      </c>
      <c r="B5">
        <v>-2.39</v>
      </c>
      <c r="C5">
        <v>-1.77</v>
      </c>
      <c r="D5">
        <v>-1.05</v>
      </c>
      <c r="E5" s="1">
        <v>-0.16</v>
      </c>
      <c r="F5">
        <v>-0.06</v>
      </c>
      <c r="G5">
        <v>0.53</v>
      </c>
      <c r="H5">
        <v>0.71</v>
      </c>
      <c r="I5">
        <v>1.29</v>
      </c>
      <c r="J5" s="3">
        <f t="shared" si="0"/>
        <v>0.90737809098522992</v>
      </c>
      <c r="K5">
        <v>1</v>
      </c>
      <c r="L5">
        <f t="shared" si="1"/>
        <v>-3.7058250000000126E-2</v>
      </c>
      <c r="M5" t="s">
        <v>11</v>
      </c>
    </row>
    <row r="6" spans="1:17" x14ac:dyDescent="0.3">
      <c r="A6">
        <v>5</v>
      </c>
      <c r="B6">
        <v>-1.75</v>
      </c>
      <c r="C6">
        <v>-1.49</v>
      </c>
      <c r="D6">
        <v>-1.05</v>
      </c>
      <c r="E6" s="1">
        <v>0.03</v>
      </c>
      <c r="F6">
        <v>-0.15</v>
      </c>
      <c r="G6">
        <v>0.62</v>
      </c>
      <c r="H6">
        <v>1.2</v>
      </c>
      <c r="I6">
        <v>2.9</v>
      </c>
      <c r="J6" s="3">
        <f t="shared" si="0"/>
        <v>1.2369923201055049</v>
      </c>
      <c r="K6">
        <v>1</v>
      </c>
      <c r="L6">
        <f t="shared" si="1"/>
        <v>2.1139814000000001</v>
      </c>
      <c r="N6" t="s">
        <v>7</v>
      </c>
      <c r="O6" t="s">
        <v>8</v>
      </c>
      <c r="P6" t="s">
        <v>9</v>
      </c>
      <c r="Q6" t="s">
        <v>10</v>
      </c>
    </row>
    <row r="7" spans="1:17" x14ac:dyDescent="0.3">
      <c r="A7">
        <v>6</v>
      </c>
      <c r="B7">
        <v>-2.79</v>
      </c>
      <c r="C7">
        <v>-2.64</v>
      </c>
      <c r="D7">
        <v>-1.21</v>
      </c>
      <c r="E7" s="1">
        <v>0.06</v>
      </c>
      <c r="F7">
        <v>0.25</v>
      </c>
      <c r="G7">
        <v>0.56000000000000005</v>
      </c>
      <c r="H7">
        <v>1.65</v>
      </c>
      <c r="I7">
        <v>3.34</v>
      </c>
      <c r="J7" s="3">
        <f t="shared" si="0"/>
        <v>1.5803528087107637</v>
      </c>
      <c r="K7">
        <v>1</v>
      </c>
      <c r="L7">
        <f t="shared" si="1"/>
        <v>1.8891143499999985</v>
      </c>
      <c r="N7">
        <v>1</v>
      </c>
      <c r="O7">
        <v>0.15</v>
      </c>
      <c r="P7">
        <v>0.23</v>
      </c>
      <c r="Q7">
        <v>0.7355100271240359</v>
      </c>
    </row>
    <row r="8" spans="1:17" x14ac:dyDescent="0.3">
      <c r="A8">
        <v>7</v>
      </c>
      <c r="B8">
        <v>-3.5</v>
      </c>
      <c r="C8">
        <v>-3.2</v>
      </c>
      <c r="D8">
        <v>-2.35</v>
      </c>
      <c r="E8" s="1">
        <v>0.16</v>
      </c>
      <c r="F8">
        <v>0.52</v>
      </c>
      <c r="G8">
        <v>1.65</v>
      </c>
      <c r="H8">
        <v>2.5299999999999998</v>
      </c>
      <c r="I8">
        <v>3.59</v>
      </c>
      <c r="J8" s="3">
        <f t="shared" si="0"/>
        <v>2.1634289912081699</v>
      </c>
      <c r="K8">
        <v>1</v>
      </c>
      <c r="L8">
        <f t="shared" si="1"/>
        <v>0.70552664999999681</v>
      </c>
      <c r="N8">
        <v>2</v>
      </c>
      <c r="O8">
        <v>-0.14000000000000001</v>
      </c>
      <c r="P8">
        <v>-0.09</v>
      </c>
      <c r="Q8">
        <v>0.72851561410857901</v>
      </c>
    </row>
    <row r="9" spans="1:17" x14ac:dyDescent="0.3">
      <c r="A9">
        <v>8</v>
      </c>
      <c r="B9">
        <v>-6.59</v>
      </c>
      <c r="C9">
        <v>-0.67</v>
      </c>
      <c r="D9">
        <v>-0.1</v>
      </c>
      <c r="E9" s="1">
        <v>1.54</v>
      </c>
      <c r="F9">
        <v>1.6</v>
      </c>
      <c r="G9">
        <v>2.16</v>
      </c>
      <c r="H9">
        <v>4.12</v>
      </c>
      <c r="I9">
        <v>8.7100000000000009</v>
      </c>
      <c r="J9" s="3">
        <f t="shared" si="0"/>
        <v>2.6698689106396221</v>
      </c>
      <c r="K9">
        <v>1</v>
      </c>
      <c r="L9">
        <f t="shared" si="1"/>
        <v>37.754816400000017</v>
      </c>
      <c r="N9">
        <v>3</v>
      </c>
      <c r="O9">
        <v>-0.51</v>
      </c>
      <c r="P9">
        <v>-0.35</v>
      </c>
      <c r="Q9">
        <v>0.92495945857102302</v>
      </c>
    </row>
    <row r="10" spans="1:17" x14ac:dyDescent="0.3">
      <c r="A10">
        <v>9</v>
      </c>
      <c r="B10">
        <v>-4.3</v>
      </c>
      <c r="C10">
        <v>-2.68</v>
      </c>
      <c r="D10">
        <v>-1.31</v>
      </c>
      <c r="E10" s="1">
        <v>0.56999999999999995</v>
      </c>
      <c r="F10">
        <v>0.64</v>
      </c>
      <c r="G10">
        <v>1.44</v>
      </c>
      <c r="H10">
        <v>2.71</v>
      </c>
      <c r="I10">
        <v>6.97</v>
      </c>
      <c r="J10" s="3">
        <f t="shared" si="0"/>
        <v>2.5612106512350756</v>
      </c>
      <c r="K10">
        <v>1</v>
      </c>
      <c r="L10">
        <f t="shared" si="1"/>
        <v>23.419649799999998</v>
      </c>
      <c r="N10">
        <v>4</v>
      </c>
      <c r="O10">
        <v>-0.06</v>
      </c>
      <c r="P10">
        <v>-0.16</v>
      </c>
      <c r="Q10">
        <v>0.90737809098522992</v>
      </c>
    </row>
    <row r="11" spans="1:17" x14ac:dyDescent="0.3">
      <c r="A11">
        <v>10</v>
      </c>
      <c r="B11">
        <v>-3.1</v>
      </c>
      <c r="C11">
        <v>-2.92</v>
      </c>
      <c r="D11">
        <v>-1.84</v>
      </c>
      <c r="E11" s="1">
        <v>-0.24</v>
      </c>
      <c r="F11">
        <v>-0.03</v>
      </c>
      <c r="G11">
        <v>0.51</v>
      </c>
      <c r="H11">
        <v>1.68</v>
      </c>
      <c r="I11">
        <v>3.44</v>
      </c>
      <c r="J11" s="3">
        <f t="shared" si="0"/>
        <v>1.7779454434824482</v>
      </c>
      <c r="K11">
        <v>1</v>
      </c>
      <c r="L11">
        <f t="shared" si="1"/>
        <v>3.6137872</v>
      </c>
      <c r="N11">
        <v>5</v>
      </c>
      <c r="O11">
        <v>-0.15</v>
      </c>
      <c r="P11">
        <v>0.03</v>
      </c>
      <c r="Q11">
        <v>1.2369923201055049</v>
      </c>
    </row>
    <row r="12" spans="1:17" x14ac:dyDescent="0.3">
      <c r="A12">
        <v>11</v>
      </c>
      <c r="B12">
        <v>-1.65</v>
      </c>
      <c r="C12">
        <v>-0.83</v>
      </c>
      <c r="D12">
        <v>-0.42</v>
      </c>
      <c r="E12" s="1">
        <v>0.32</v>
      </c>
      <c r="F12">
        <v>0.32</v>
      </c>
      <c r="G12">
        <v>0.84</v>
      </c>
      <c r="H12">
        <v>1.38</v>
      </c>
      <c r="I12">
        <v>1.57</v>
      </c>
      <c r="J12" s="3">
        <f t="shared" si="0"/>
        <v>0.77896084625608741</v>
      </c>
      <c r="K12">
        <v>1</v>
      </c>
      <c r="L12">
        <f t="shared" si="1"/>
        <v>0.19624579999999994</v>
      </c>
      <c r="N12">
        <v>6</v>
      </c>
      <c r="O12">
        <v>0.25</v>
      </c>
      <c r="P12">
        <v>0.06</v>
      </c>
      <c r="Q12">
        <v>1.5803528087107637</v>
      </c>
    </row>
    <row r="13" spans="1:17" x14ac:dyDescent="0.3">
      <c r="A13">
        <v>12</v>
      </c>
      <c r="B13">
        <v>-1.28</v>
      </c>
      <c r="C13">
        <v>-0.86</v>
      </c>
      <c r="D13">
        <v>-0.44</v>
      </c>
      <c r="E13" s="1">
        <v>-0.18</v>
      </c>
      <c r="F13">
        <v>-0.11</v>
      </c>
      <c r="G13">
        <v>0.01</v>
      </c>
      <c r="H13">
        <v>0.1</v>
      </c>
      <c r="I13">
        <v>0.51</v>
      </c>
      <c r="J13" s="3">
        <f t="shared" si="0"/>
        <v>0.35496478698597694</v>
      </c>
      <c r="K13">
        <v>1</v>
      </c>
      <c r="L13">
        <f t="shared" si="1"/>
        <v>3.8646000000000062E-3</v>
      </c>
      <c r="N13">
        <v>7</v>
      </c>
      <c r="O13">
        <v>0.52</v>
      </c>
      <c r="P13">
        <v>0.16</v>
      </c>
      <c r="Q13">
        <v>2.1634289912081699</v>
      </c>
    </row>
    <row r="14" spans="1:17" x14ac:dyDescent="0.3">
      <c r="A14">
        <v>1</v>
      </c>
      <c r="B14">
        <v>-1.55</v>
      </c>
      <c r="C14">
        <v>-0.96</v>
      </c>
      <c r="D14">
        <v>-0.63</v>
      </c>
      <c r="E14" s="3">
        <v>0.08</v>
      </c>
      <c r="F14">
        <v>0.12</v>
      </c>
      <c r="G14">
        <v>0.49</v>
      </c>
      <c r="H14">
        <v>0.74</v>
      </c>
      <c r="I14">
        <v>1.43</v>
      </c>
      <c r="J14" s="1">
        <f>( 0.1*(C14-E14)^2+0.15*(D14-E14)^2 + 0.25*(F14-E14)^2 + 0.25*(G14-E14)^2 + 0.15*(H14-E14)^2+ 0.1*(I14-E14)^2)^0.5</f>
        <v>0.68832405159198096</v>
      </c>
      <c r="K14">
        <v>2</v>
      </c>
      <c r="L14">
        <f t="shared" si="1"/>
        <v>0.14023509999999989</v>
      </c>
      <c r="N14">
        <v>8</v>
      </c>
      <c r="O14">
        <v>1.6</v>
      </c>
      <c r="P14">
        <v>1.54</v>
      </c>
      <c r="Q14">
        <v>2.6698689106396221</v>
      </c>
    </row>
    <row r="15" spans="1:17" x14ac:dyDescent="0.3">
      <c r="A15">
        <v>2</v>
      </c>
      <c r="B15">
        <v>-1.2</v>
      </c>
      <c r="C15">
        <v>-1</v>
      </c>
      <c r="D15">
        <v>-0.93</v>
      </c>
      <c r="E15" s="3">
        <v>-0.08</v>
      </c>
      <c r="F15">
        <v>-0.02</v>
      </c>
      <c r="G15">
        <v>0.3</v>
      </c>
      <c r="H15">
        <v>0.63</v>
      </c>
      <c r="I15">
        <v>1.37</v>
      </c>
      <c r="J15" s="1">
        <f t="shared" si="0"/>
        <v>0.71824786807898022</v>
      </c>
      <c r="K15">
        <v>2</v>
      </c>
      <c r="L15">
        <f t="shared" si="1"/>
        <v>0.20233360000000011</v>
      </c>
      <c r="N15">
        <v>9</v>
      </c>
      <c r="O15">
        <v>0.64</v>
      </c>
      <c r="P15">
        <v>0.56999999999999995</v>
      </c>
      <c r="Q15">
        <v>2.5612106512350756</v>
      </c>
    </row>
    <row r="16" spans="1:17" x14ac:dyDescent="0.3">
      <c r="A16">
        <v>3</v>
      </c>
      <c r="B16">
        <v>-2.1</v>
      </c>
      <c r="C16">
        <v>-1.57</v>
      </c>
      <c r="D16">
        <v>-0.92</v>
      </c>
      <c r="E16" s="3">
        <v>-0.18</v>
      </c>
      <c r="F16">
        <v>-0.11</v>
      </c>
      <c r="G16">
        <v>0.28000000000000003</v>
      </c>
      <c r="H16">
        <v>1.08</v>
      </c>
      <c r="I16">
        <v>1.47</v>
      </c>
      <c r="J16" s="1">
        <f t="shared" si="0"/>
        <v>0.91644148749388243</v>
      </c>
      <c r="K16">
        <v>2</v>
      </c>
      <c r="L16">
        <f t="shared" si="1"/>
        <v>0.44434314999999996</v>
      </c>
      <c r="N16">
        <v>10</v>
      </c>
      <c r="O16">
        <v>-0.03</v>
      </c>
      <c r="P16">
        <v>-0.24</v>
      </c>
      <c r="Q16">
        <v>1.7779454434824482</v>
      </c>
    </row>
    <row r="17" spans="1:17" x14ac:dyDescent="0.3">
      <c r="A17">
        <v>4</v>
      </c>
      <c r="B17">
        <v>-1.8</v>
      </c>
      <c r="C17">
        <v>-1.74</v>
      </c>
      <c r="D17">
        <v>-1.1599999999999999</v>
      </c>
      <c r="E17" s="3">
        <v>-0.18</v>
      </c>
      <c r="F17">
        <v>-0.28999999999999998</v>
      </c>
      <c r="G17">
        <v>0.37</v>
      </c>
      <c r="H17">
        <v>1.06</v>
      </c>
      <c r="I17">
        <v>2.66</v>
      </c>
      <c r="J17" s="1">
        <f t="shared" si="0"/>
        <v>1.2260791165336762</v>
      </c>
      <c r="K17">
        <v>2</v>
      </c>
      <c r="L17">
        <f t="shared" si="1"/>
        <v>2.0970646000000008</v>
      </c>
      <c r="N17">
        <v>11</v>
      </c>
      <c r="O17">
        <v>0.32</v>
      </c>
      <c r="P17">
        <v>0.32</v>
      </c>
      <c r="Q17">
        <v>0.77896084625608741</v>
      </c>
    </row>
    <row r="18" spans="1:17" x14ac:dyDescent="0.3">
      <c r="A18">
        <v>5</v>
      </c>
      <c r="B18">
        <v>-1.74</v>
      </c>
      <c r="C18">
        <v>-1.1399999999999999</v>
      </c>
      <c r="D18">
        <v>-0.47</v>
      </c>
      <c r="E18" s="3">
        <v>0.33</v>
      </c>
      <c r="F18">
        <v>0.35</v>
      </c>
      <c r="G18">
        <v>0.7</v>
      </c>
      <c r="H18">
        <v>1.1299999999999999</v>
      </c>
      <c r="I18">
        <v>3.22</v>
      </c>
      <c r="J18" s="1">
        <f t="shared" si="0"/>
        <v>1.1303207509375381</v>
      </c>
      <c r="K18">
        <v>2</v>
      </c>
      <c r="L18">
        <f t="shared" si="1"/>
        <v>2.1087698500000007</v>
      </c>
      <c r="N18">
        <v>12</v>
      </c>
      <c r="O18">
        <v>-0.11</v>
      </c>
      <c r="P18">
        <v>-0.18</v>
      </c>
      <c r="Q18">
        <v>0.35496478698597694</v>
      </c>
    </row>
    <row r="19" spans="1:17" x14ac:dyDescent="0.3">
      <c r="A19">
        <v>6</v>
      </c>
      <c r="B19">
        <v>-4.53</v>
      </c>
      <c r="C19">
        <v>-2.67</v>
      </c>
      <c r="D19">
        <v>-0.46</v>
      </c>
      <c r="E19" s="3">
        <v>0.79</v>
      </c>
      <c r="F19">
        <v>0.8</v>
      </c>
      <c r="G19">
        <v>1.5</v>
      </c>
      <c r="H19">
        <v>2.9</v>
      </c>
      <c r="I19">
        <v>4.46</v>
      </c>
      <c r="J19" s="1">
        <f t="shared" si="0"/>
        <v>1.8900502638818895</v>
      </c>
      <c r="K19">
        <v>2</v>
      </c>
      <c r="L19">
        <f t="shared" si="1"/>
        <v>2.0065115999999996</v>
      </c>
    </row>
    <row r="20" spans="1:17" x14ac:dyDescent="0.3">
      <c r="A20">
        <v>7</v>
      </c>
      <c r="B20">
        <v>-4.29</v>
      </c>
      <c r="C20">
        <v>-2.78</v>
      </c>
      <c r="D20">
        <v>-1.22</v>
      </c>
      <c r="E20" s="3">
        <v>0.61</v>
      </c>
      <c r="F20">
        <v>0.68</v>
      </c>
      <c r="G20">
        <v>1.19</v>
      </c>
      <c r="H20">
        <v>2.35</v>
      </c>
      <c r="I20">
        <v>7.65</v>
      </c>
      <c r="J20" s="1">
        <f t="shared" si="0"/>
        <v>2.673419159054562</v>
      </c>
      <c r="K20">
        <v>2</v>
      </c>
      <c r="L20">
        <f t="shared" si="1"/>
        <v>30.915338800000004</v>
      </c>
      <c r="M20" t="s">
        <v>12</v>
      </c>
    </row>
    <row r="21" spans="1:17" x14ac:dyDescent="0.3">
      <c r="A21">
        <v>8</v>
      </c>
      <c r="B21">
        <v>-3.89</v>
      </c>
      <c r="C21">
        <v>-2.72</v>
      </c>
      <c r="D21">
        <v>-1.04</v>
      </c>
      <c r="E21" s="3">
        <v>2.17</v>
      </c>
      <c r="F21">
        <v>1.96</v>
      </c>
      <c r="G21">
        <v>4.8499999999999996</v>
      </c>
      <c r="H21">
        <v>5.76</v>
      </c>
      <c r="I21">
        <v>8.7799999999999994</v>
      </c>
      <c r="J21" s="1">
        <f t="shared" si="0"/>
        <v>3.4707167847578688</v>
      </c>
      <c r="K21">
        <v>2</v>
      </c>
      <c r="L21">
        <f t="shared" si="1"/>
        <v>23.976171649999984</v>
      </c>
      <c r="N21" t="s">
        <v>7</v>
      </c>
      <c r="O21" t="s">
        <v>8</v>
      </c>
      <c r="P21" t="s">
        <v>9</v>
      </c>
      <c r="Q21" t="s">
        <v>10</v>
      </c>
    </row>
    <row r="22" spans="1:17" x14ac:dyDescent="0.3">
      <c r="A22">
        <v>9</v>
      </c>
      <c r="B22">
        <v>-4.49</v>
      </c>
      <c r="C22">
        <v>-0.42</v>
      </c>
      <c r="D22">
        <v>-2.4900000000000002</v>
      </c>
      <c r="E22" s="3">
        <v>1.1599999999999999</v>
      </c>
      <c r="F22">
        <v>0.56999999999999995</v>
      </c>
      <c r="G22">
        <v>3.46</v>
      </c>
      <c r="H22">
        <v>5.92</v>
      </c>
      <c r="I22">
        <v>8.7100000000000009</v>
      </c>
      <c r="J22" s="1">
        <f t="shared" si="0"/>
        <v>3.571614480875561</v>
      </c>
      <c r="K22">
        <v>2</v>
      </c>
      <c r="L22">
        <f t="shared" si="1"/>
        <v>54.516319200000012</v>
      </c>
      <c r="N22">
        <v>1</v>
      </c>
      <c r="O22">
        <v>0.15</v>
      </c>
      <c r="P22">
        <v>0.08</v>
      </c>
      <c r="Q22">
        <v>0.68832405159198096</v>
      </c>
    </row>
    <row r="23" spans="1:17" x14ac:dyDescent="0.3">
      <c r="A23">
        <v>10</v>
      </c>
      <c r="B23">
        <v>-2</v>
      </c>
      <c r="C23">
        <v>-1.94</v>
      </c>
      <c r="D23">
        <v>-1.39</v>
      </c>
      <c r="E23" s="3">
        <v>0.16</v>
      </c>
      <c r="F23">
        <v>-0.2</v>
      </c>
      <c r="G23">
        <v>1.04</v>
      </c>
      <c r="H23">
        <v>1.4</v>
      </c>
      <c r="I23">
        <v>6.41</v>
      </c>
      <c r="J23" s="1">
        <f t="shared" si="0"/>
        <v>2.2725019251917038</v>
      </c>
      <c r="K23">
        <v>2</v>
      </c>
      <c r="L23">
        <f t="shared" si="1"/>
        <v>23.37407885</v>
      </c>
      <c r="N23">
        <v>2</v>
      </c>
      <c r="O23">
        <v>-0.14000000000000001</v>
      </c>
      <c r="P23">
        <v>-0.08</v>
      </c>
      <c r="Q23">
        <v>0.71824786807898022</v>
      </c>
    </row>
    <row r="24" spans="1:17" x14ac:dyDescent="0.3">
      <c r="A24">
        <v>11</v>
      </c>
      <c r="B24">
        <v>-0.99</v>
      </c>
      <c r="C24">
        <v>-0.8</v>
      </c>
      <c r="D24">
        <v>-0.38</v>
      </c>
      <c r="E24" s="3">
        <v>0.08</v>
      </c>
      <c r="F24">
        <v>-0.01</v>
      </c>
      <c r="G24">
        <v>0.4</v>
      </c>
      <c r="H24">
        <v>0.5</v>
      </c>
      <c r="I24">
        <v>2.27</v>
      </c>
      <c r="J24" s="1">
        <f t="shared" si="0"/>
        <v>0.80179486154502144</v>
      </c>
      <c r="K24">
        <v>2</v>
      </c>
      <c r="L24">
        <f t="shared" si="1"/>
        <v>0.98672124999999999</v>
      </c>
      <c r="N24">
        <v>3</v>
      </c>
      <c r="O24">
        <v>-0.51</v>
      </c>
      <c r="P24">
        <v>-0.18</v>
      </c>
      <c r="Q24">
        <v>0.91644148749388243</v>
      </c>
    </row>
    <row r="25" spans="1:17" x14ac:dyDescent="0.3">
      <c r="A25">
        <v>12</v>
      </c>
      <c r="B25">
        <v>-0.69</v>
      </c>
      <c r="C25">
        <v>-0.69</v>
      </c>
      <c r="D25">
        <v>-0.46</v>
      </c>
      <c r="E25" s="3">
        <v>-0.08</v>
      </c>
      <c r="F25">
        <v>-0.1</v>
      </c>
      <c r="G25">
        <v>0.06</v>
      </c>
      <c r="H25">
        <v>0.34</v>
      </c>
      <c r="I25">
        <v>0.81</v>
      </c>
      <c r="J25" s="1">
        <f t="shared" si="0"/>
        <v>0.41175235275587679</v>
      </c>
      <c r="K25">
        <v>2</v>
      </c>
      <c r="L25">
        <f t="shared" si="1"/>
        <v>5.1365200000000021E-2</v>
      </c>
      <c r="N25">
        <v>4</v>
      </c>
      <c r="O25">
        <v>-0.06</v>
      </c>
      <c r="P25">
        <v>-0.18</v>
      </c>
      <c r="Q25">
        <v>1.2260791165336762</v>
      </c>
    </row>
    <row r="26" spans="1:17" x14ac:dyDescent="0.3">
      <c r="A26">
        <v>1</v>
      </c>
      <c r="B26">
        <v>-1.24</v>
      </c>
      <c r="C26">
        <v>-0.67</v>
      </c>
      <c r="D26">
        <v>-0.35</v>
      </c>
      <c r="E26" s="1">
        <v>0.14000000000000001</v>
      </c>
      <c r="F26">
        <v>0.27</v>
      </c>
      <c r="G26">
        <v>0.47</v>
      </c>
      <c r="H26">
        <v>0.57999999999999996</v>
      </c>
      <c r="I26">
        <v>1.04</v>
      </c>
      <c r="J26" s="3">
        <f t="shared" si="0"/>
        <v>0.49306693257609563</v>
      </c>
      <c r="K26">
        <v>3</v>
      </c>
      <c r="L26">
        <f t="shared" si="1"/>
        <v>2.441964999999998E-2</v>
      </c>
      <c r="N26">
        <v>5</v>
      </c>
      <c r="O26">
        <v>-0.15</v>
      </c>
      <c r="P26">
        <v>0.33</v>
      </c>
      <c r="Q26">
        <v>1.1303207509375381</v>
      </c>
    </row>
    <row r="27" spans="1:17" x14ac:dyDescent="0.3">
      <c r="A27">
        <v>2</v>
      </c>
      <c r="B27">
        <v>-1.32</v>
      </c>
      <c r="C27">
        <v>-1.3</v>
      </c>
      <c r="D27">
        <v>-0.68</v>
      </c>
      <c r="E27" s="1">
        <v>0</v>
      </c>
      <c r="F27">
        <v>-0.02</v>
      </c>
      <c r="G27">
        <v>0.52</v>
      </c>
      <c r="H27">
        <v>0.87</v>
      </c>
      <c r="I27">
        <v>1.1499999999999999</v>
      </c>
      <c r="J27" s="3">
        <f t="shared" si="0"/>
        <v>0.7428627060231251</v>
      </c>
      <c r="K27">
        <v>3</v>
      </c>
      <c r="L27">
        <f t="shared" si="1"/>
        <v>1.9148149999999892E-2</v>
      </c>
      <c r="N27">
        <v>6</v>
      </c>
      <c r="O27">
        <v>0.25</v>
      </c>
      <c r="P27">
        <v>0.79</v>
      </c>
      <c r="Q27">
        <v>1.8900502638818895</v>
      </c>
    </row>
    <row r="28" spans="1:17" x14ac:dyDescent="0.3">
      <c r="A28">
        <v>3</v>
      </c>
      <c r="B28">
        <v>-1.98</v>
      </c>
      <c r="C28">
        <v>-1.36</v>
      </c>
      <c r="D28">
        <v>-1.1100000000000001</v>
      </c>
      <c r="E28" s="1">
        <v>-0.18</v>
      </c>
      <c r="F28">
        <v>-0.32</v>
      </c>
      <c r="G28">
        <v>0.42</v>
      </c>
      <c r="H28">
        <v>0.55000000000000004</v>
      </c>
      <c r="I28">
        <v>2.4</v>
      </c>
      <c r="J28" s="3">
        <f t="shared" si="0"/>
        <v>1.0533043244950626</v>
      </c>
      <c r="K28">
        <v>3</v>
      </c>
      <c r="L28">
        <f t="shared" si="1"/>
        <v>1.5440610000000003</v>
      </c>
      <c r="N28">
        <v>7</v>
      </c>
      <c r="O28">
        <v>0.52</v>
      </c>
      <c r="P28">
        <v>0.61</v>
      </c>
      <c r="Q28">
        <v>2.673419159054562</v>
      </c>
    </row>
    <row r="29" spans="1:17" x14ac:dyDescent="0.3">
      <c r="A29">
        <v>4</v>
      </c>
      <c r="B29">
        <v>-2.38</v>
      </c>
      <c r="C29">
        <v>-1.64</v>
      </c>
      <c r="D29">
        <v>-1.1000000000000001</v>
      </c>
      <c r="E29" s="1">
        <v>0.03</v>
      </c>
      <c r="F29">
        <v>-0.06</v>
      </c>
      <c r="G29">
        <v>1.26</v>
      </c>
      <c r="H29">
        <v>1.44</v>
      </c>
      <c r="I29">
        <v>2.15</v>
      </c>
      <c r="J29" s="3">
        <f t="shared" si="0"/>
        <v>1.2642507662643516</v>
      </c>
      <c r="K29">
        <v>3</v>
      </c>
      <c r="L29">
        <f t="shared" si="1"/>
        <v>1.1561496</v>
      </c>
      <c r="N29">
        <v>8</v>
      </c>
      <c r="O29">
        <v>1.6</v>
      </c>
      <c r="P29">
        <v>2.17</v>
      </c>
      <c r="Q29">
        <v>3.4707167847578688</v>
      </c>
    </row>
    <row r="30" spans="1:17" x14ac:dyDescent="0.3">
      <c r="A30">
        <v>5</v>
      </c>
      <c r="B30">
        <v>-3.64</v>
      </c>
      <c r="C30">
        <v>-2.94</v>
      </c>
      <c r="D30">
        <v>-0.39</v>
      </c>
      <c r="E30" s="1">
        <v>0.44</v>
      </c>
      <c r="F30">
        <v>-0.3</v>
      </c>
      <c r="G30">
        <v>1.57</v>
      </c>
      <c r="H30">
        <v>1.66</v>
      </c>
      <c r="I30">
        <v>5.28</v>
      </c>
      <c r="J30" s="3">
        <f t="shared" si="0"/>
        <v>2.0658460736463402</v>
      </c>
      <c r="K30">
        <v>3</v>
      </c>
      <c r="L30">
        <f t="shared" si="1"/>
        <v>7.9225706000000011</v>
      </c>
      <c r="N30">
        <v>9</v>
      </c>
      <c r="O30">
        <v>0.64</v>
      </c>
      <c r="P30">
        <v>1.1599999999999999</v>
      </c>
      <c r="Q30">
        <v>3.571614480875561</v>
      </c>
    </row>
    <row r="31" spans="1:17" x14ac:dyDescent="0.3">
      <c r="A31">
        <v>6</v>
      </c>
      <c r="B31">
        <v>-1.54</v>
      </c>
      <c r="C31">
        <v>-0.94</v>
      </c>
      <c r="D31">
        <v>-0.19</v>
      </c>
      <c r="E31" s="1">
        <v>1.43</v>
      </c>
      <c r="F31">
        <v>1.1399999999999999</v>
      </c>
      <c r="G31">
        <v>2.34</v>
      </c>
      <c r="H31">
        <v>3.7</v>
      </c>
      <c r="I31">
        <v>4.58</v>
      </c>
      <c r="J31" s="3">
        <f t="shared" si="0"/>
        <v>1.7171444318984936</v>
      </c>
      <c r="K31">
        <v>3</v>
      </c>
      <c r="L31">
        <f t="shared" si="1"/>
        <v>3.0935109500000029</v>
      </c>
      <c r="N31">
        <v>10</v>
      </c>
      <c r="O31">
        <v>-0.03</v>
      </c>
      <c r="P31">
        <v>0.16</v>
      </c>
      <c r="Q31">
        <v>2.2725019251917038</v>
      </c>
    </row>
    <row r="32" spans="1:17" x14ac:dyDescent="0.3">
      <c r="A32">
        <v>7</v>
      </c>
      <c r="B32">
        <v>-3.27</v>
      </c>
      <c r="C32">
        <v>-2.4</v>
      </c>
      <c r="D32">
        <v>-1.28</v>
      </c>
      <c r="E32" s="1">
        <v>0.78</v>
      </c>
      <c r="F32">
        <v>0.87</v>
      </c>
      <c r="G32">
        <v>1.67</v>
      </c>
      <c r="H32">
        <v>2.88</v>
      </c>
      <c r="I32">
        <v>5.38</v>
      </c>
      <c r="J32" s="3">
        <f t="shared" si="0"/>
        <v>2.1506580388336958</v>
      </c>
      <c r="K32">
        <v>3</v>
      </c>
      <c r="L32">
        <f t="shared" si="1"/>
        <v>6.7721588999999973</v>
      </c>
      <c r="N32">
        <v>11</v>
      </c>
      <c r="O32">
        <v>0.32</v>
      </c>
      <c r="P32">
        <v>0.08</v>
      </c>
      <c r="Q32">
        <v>0.80179486154502144</v>
      </c>
    </row>
    <row r="33" spans="1:17" x14ac:dyDescent="0.3">
      <c r="A33">
        <v>8</v>
      </c>
      <c r="B33">
        <v>-6.32</v>
      </c>
      <c r="C33">
        <v>-3.77</v>
      </c>
      <c r="D33">
        <v>-0.71</v>
      </c>
      <c r="E33" s="1">
        <v>1.82</v>
      </c>
      <c r="F33">
        <v>1.73</v>
      </c>
      <c r="G33">
        <v>3.76</v>
      </c>
      <c r="H33">
        <v>4.49</v>
      </c>
      <c r="I33">
        <v>15.22</v>
      </c>
      <c r="J33" s="3">
        <f t="shared" si="0"/>
        <v>4.9044066919455203</v>
      </c>
      <c r="K33">
        <v>3</v>
      </c>
      <c r="L33">
        <f t="shared" si="1"/>
        <v>225.39385875000002</v>
      </c>
      <c r="N33">
        <v>12</v>
      </c>
      <c r="O33">
        <v>-0.11</v>
      </c>
      <c r="P33">
        <v>-0.08</v>
      </c>
      <c r="Q33">
        <v>0.41175235275587679</v>
      </c>
    </row>
    <row r="34" spans="1:17" x14ac:dyDescent="0.3">
      <c r="A34">
        <v>9</v>
      </c>
      <c r="B34">
        <v>-4.58</v>
      </c>
      <c r="C34">
        <v>-1.27</v>
      </c>
      <c r="D34">
        <v>-0.25</v>
      </c>
      <c r="E34" s="1">
        <v>2.11</v>
      </c>
      <c r="F34">
        <v>1.99</v>
      </c>
      <c r="G34">
        <v>2.74</v>
      </c>
      <c r="H34">
        <v>3.57</v>
      </c>
      <c r="I34">
        <v>14.23</v>
      </c>
      <c r="J34" s="3">
        <f t="shared" si="0"/>
        <v>4.1339914126664565</v>
      </c>
      <c r="K34">
        <v>3</v>
      </c>
      <c r="L34">
        <f t="shared" si="1"/>
        <v>172.73182735000006</v>
      </c>
    </row>
    <row r="35" spans="1:17" x14ac:dyDescent="0.3">
      <c r="A35">
        <v>10</v>
      </c>
      <c r="B35">
        <v>-3.94</v>
      </c>
      <c r="C35">
        <v>-2.14</v>
      </c>
      <c r="D35">
        <v>-1.05</v>
      </c>
      <c r="E35" s="1">
        <v>0.12</v>
      </c>
      <c r="F35">
        <v>0.45</v>
      </c>
      <c r="G35">
        <v>1.1100000000000001</v>
      </c>
      <c r="H35">
        <v>1.42</v>
      </c>
      <c r="I35">
        <v>3.63</v>
      </c>
      <c r="J35" s="3">
        <f t="shared" si="0"/>
        <v>1.5728493252692706</v>
      </c>
      <c r="K35">
        <v>3</v>
      </c>
      <c r="L35">
        <f t="shared" si="1"/>
        <v>3.5109045499999985</v>
      </c>
      <c r="M35" t="s">
        <v>13</v>
      </c>
    </row>
    <row r="36" spans="1:17" x14ac:dyDescent="0.3">
      <c r="A36">
        <v>11</v>
      </c>
      <c r="B36">
        <v>-1.18</v>
      </c>
      <c r="C36">
        <v>-1.1499999999999999</v>
      </c>
      <c r="D36">
        <v>-0.46</v>
      </c>
      <c r="E36" s="1">
        <v>0.27</v>
      </c>
      <c r="F36">
        <v>0.36</v>
      </c>
      <c r="G36">
        <v>0.89</v>
      </c>
      <c r="H36">
        <v>1.0900000000000001</v>
      </c>
      <c r="I36">
        <v>1.64</v>
      </c>
      <c r="J36" s="3">
        <f t="shared" si="0"/>
        <v>0.8174655956063227</v>
      </c>
      <c r="K36">
        <v>3</v>
      </c>
      <c r="L36">
        <f t="shared" si="1"/>
        <v>5.4923399999999983E-2</v>
      </c>
      <c r="N36" t="s">
        <v>7</v>
      </c>
      <c r="O36" t="s">
        <v>8</v>
      </c>
      <c r="P36" t="s">
        <v>9</v>
      </c>
      <c r="Q36" t="s">
        <v>10</v>
      </c>
    </row>
    <row r="37" spans="1:17" x14ac:dyDescent="0.3">
      <c r="A37">
        <v>12</v>
      </c>
      <c r="B37">
        <v>-0.77</v>
      </c>
      <c r="C37">
        <v>-0.76</v>
      </c>
      <c r="D37">
        <v>-0.42</v>
      </c>
      <c r="E37" s="1">
        <v>-0.11</v>
      </c>
      <c r="F37">
        <v>-0.09</v>
      </c>
      <c r="G37">
        <v>0.05</v>
      </c>
      <c r="H37">
        <v>0.16</v>
      </c>
      <c r="I37">
        <v>0.79</v>
      </c>
      <c r="J37" s="3">
        <f t="shared" si="0"/>
        <v>0.39382737335030438</v>
      </c>
      <c r="K37">
        <v>3</v>
      </c>
      <c r="L37">
        <f t="shared" si="1"/>
        <v>4.4947300000000003E-2</v>
      </c>
      <c r="N37">
        <v>1</v>
      </c>
      <c r="O37">
        <v>0.15</v>
      </c>
      <c r="P37">
        <v>0.23</v>
      </c>
      <c r="Q37">
        <v>0.7355100271240359</v>
      </c>
    </row>
    <row r="38" spans="1:17" x14ac:dyDescent="0.3">
      <c r="A38">
        <v>1</v>
      </c>
      <c r="B38">
        <v>-1.03</v>
      </c>
      <c r="C38">
        <v>-0.55000000000000004</v>
      </c>
      <c r="D38">
        <v>-0.38</v>
      </c>
      <c r="E38">
        <v>0.1</v>
      </c>
      <c r="F38">
        <v>0.1</v>
      </c>
      <c r="G38">
        <v>0.47</v>
      </c>
      <c r="H38">
        <v>0.59</v>
      </c>
      <c r="I38">
        <v>1.1299999999999999</v>
      </c>
      <c r="J38">
        <f t="shared" si="0"/>
        <v>0.50313020183646295</v>
      </c>
      <c r="K38">
        <v>4</v>
      </c>
      <c r="L38">
        <f t="shared" si="1"/>
        <v>9.553199999999995E-2</v>
      </c>
      <c r="N38">
        <v>2</v>
      </c>
      <c r="O38">
        <v>-0.14000000000000001</v>
      </c>
      <c r="P38">
        <v>-0.09</v>
      </c>
      <c r="Q38">
        <v>0.72851561410857901</v>
      </c>
    </row>
    <row r="39" spans="1:17" x14ac:dyDescent="0.3">
      <c r="A39">
        <v>2</v>
      </c>
      <c r="B39">
        <v>-1.02</v>
      </c>
      <c r="C39">
        <v>-0.9</v>
      </c>
      <c r="D39">
        <v>-0.62</v>
      </c>
      <c r="E39">
        <v>0.28000000000000003</v>
      </c>
      <c r="F39">
        <v>0.44</v>
      </c>
      <c r="G39">
        <v>0.79</v>
      </c>
      <c r="H39">
        <v>1.17</v>
      </c>
      <c r="I39">
        <v>1.78</v>
      </c>
      <c r="J39">
        <f t="shared" si="0"/>
        <v>0.82218002894743192</v>
      </c>
      <c r="K39">
        <v>4</v>
      </c>
      <c r="L39">
        <f t="shared" si="1"/>
        <v>0.2037788999999999</v>
      </c>
      <c r="N39">
        <v>3</v>
      </c>
      <c r="O39">
        <v>-0.51</v>
      </c>
      <c r="P39">
        <v>-0.35</v>
      </c>
      <c r="Q39">
        <v>0.92495945857102302</v>
      </c>
    </row>
    <row r="40" spans="1:17" x14ac:dyDescent="0.3">
      <c r="A40">
        <v>3</v>
      </c>
      <c r="B40">
        <v>-1.89</v>
      </c>
      <c r="C40">
        <v>-1.68</v>
      </c>
      <c r="D40">
        <v>-1.07</v>
      </c>
      <c r="E40">
        <v>-0.22</v>
      </c>
      <c r="F40">
        <v>-0.57999999999999996</v>
      </c>
      <c r="G40">
        <v>0.23</v>
      </c>
      <c r="H40">
        <v>0.76</v>
      </c>
      <c r="I40">
        <v>2.09</v>
      </c>
      <c r="J40">
        <f t="shared" si="0"/>
        <v>1.0403028405228931</v>
      </c>
      <c r="K40">
        <v>4</v>
      </c>
      <c r="L40">
        <f t="shared" si="1"/>
        <v>0.98160280000000011</v>
      </c>
      <c r="N40">
        <v>4</v>
      </c>
      <c r="O40">
        <v>-0.06</v>
      </c>
      <c r="P40">
        <v>-0.16</v>
      </c>
      <c r="Q40">
        <v>0.90737809098522992</v>
      </c>
    </row>
    <row r="41" spans="1:17" x14ac:dyDescent="0.3">
      <c r="A41">
        <v>4</v>
      </c>
      <c r="B41">
        <v>-1.8</v>
      </c>
      <c r="C41">
        <v>-1.78</v>
      </c>
      <c r="D41">
        <v>-0.82</v>
      </c>
      <c r="E41">
        <v>0.04</v>
      </c>
      <c r="F41">
        <v>-0.04</v>
      </c>
      <c r="G41">
        <v>0.83</v>
      </c>
      <c r="H41">
        <v>0.89</v>
      </c>
      <c r="I41">
        <v>2.13</v>
      </c>
      <c r="J41">
        <f t="shared" si="0"/>
        <v>1.0700420552482972</v>
      </c>
      <c r="K41">
        <v>4</v>
      </c>
      <c r="L41">
        <f t="shared" si="1"/>
        <v>0.42991819999999986</v>
      </c>
      <c r="N41">
        <v>5</v>
      </c>
      <c r="O41">
        <v>-0.15</v>
      </c>
      <c r="P41">
        <v>0.03</v>
      </c>
      <c r="Q41">
        <v>1.2369923201055049</v>
      </c>
    </row>
    <row r="42" spans="1:17" x14ac:dyDescent="0.3">
      <c r="A42">
        <v>5</v>
      </c>
      <c r="B42">
        <v>-2.36</v>
      </c>
      <c r="C42">
        <v>-1.1200000000000001</v>
      </c>
      <c r="D42">
        <v>-0.65</v>
      </c>
      <c r="E42">
        <v>0.68</v>
      </c>
      <c r="F42">
        <v>0.78</v>
      </c>
      <c r="G42">
        <v>1.5</v>
      </c>
      <c r="H42">
        <v>2</v>
      </c>
      <c r="I42">
        <v>3.56</v>
      </c>
      <c r="J42">
        <f t="shared" si="0"/>
        <v>1.3604172154159178</v>
      </c>
      <c r="K42">
        <v>4</v>
      </c>
      <c r="L42">
        <f t="shared" si="1"/>
        <v>1.9357788499999993</v>
      </c>
      <c r="N42">
        <v>6</v>
      </c>
      <c r="O42">
        <v>0.25</v>
      </c>
      <c r="P42">
        <v>0.06</v>
      </c>
      <c r="Q42">
        <v>1.5803528087107637</v>
      </c>
    </row>
    <row r="43" spans="1:17" x14ac:dyDescent="0.3">
      <c r="A43">
        <v>6</v>
      </c>
      <c r="B43">
        <v>-1.81</v>
      </c>
      <c r="C43">
        <v>-1.37</v>
      </c>
      <c r="D43">
        <v>-0.45</v>
      </c>
      <c r="E43">
        <v>1.3</v>
      </c>
      <c r="F43">
        <v>1.1299999999999999</v>
      </c>
      <c r="G43">
        <v>2.77</v>
      </c>
      <c r="H43">
        <v>3.36</v>
      </c>
      <c r="I43">
        <v>4.38</v>
      </c>
      <c r="J43">
        <f t="shared" si="0"/>
        <v>1.8179370176108962</v>
      </c>
      <c r="K43">
        <v>4</v>
      </c>
      <c r="L43">
        <f t="shared" si="1"/>
        <v>2.3186635499999997</v>
      </c>
      <c r="N43">
        <v>7</v>
      </c>
      <c r="O43">
        <v>0.52</v>
      </c>
      <c r="P43">
        <v>0.16</v>
      </c>
      <c r="Q43">
        <v>2.1634289912081699</v>
      </c>
    </row>
    <row r="44" spans="1:17" x14ac:dyDescent="0.3">
      <c r="A44">
        <v>7</v>
      </c>
      <c r="B44">
        <v>-3.3</v>
      </c>
      <c r="C44">
        <v>-3.25</v>
      </c>
      <c r="D44">
        <v>-1.28</v>
      </c>
      <c r="E44">
        <v>0.51</v>
      </c>
      <c r="F44">
        <v>-0.12</v>
      </c>
      <c r="G44">
        <v>1.57</v>
      </c>
      <c r="H44">
        <v>2.2999999999999998</v>
      </c>
      <c r="I44">
        <v>7.89</v>
      </c>
      <c r="J44">
        <f t="shared" si="0"/>
        <v>2.8638357145618532</v>
      </c>
      <c r="K44">
        <v>4</v>
      </c>
      <c r="L44">
        <f t="shared" si="1"/>
        <v>35.114231850000003</v>
      </c>
      <c r="N44">
        <v>8</v>
      </c>
      <c r="O44">
        <v>1.6</v>
      </c>
      <c r="P44">
        <v>1.54</v>
      </c>
      <c r="Q44">
        <v>2.6698689106396221</v>
      </c>
    </row>
    <row r="45" spans="1:17" x14ac:dyDescent="0.3">
      <c r="A45">
        <v>8</v>
      </c>
      <c r="B45">
        <v>-4.37</v>
      </c>
      <c r="C45">
        <v>-4.17</v>
      </c>
      <c r="D45">
        <v>-2.0499999999999998</v>
      </c>
      <c r="E45">
        <v>1.17</v>
      </c>
      <c r="F45">
        <v>0.7</v>
      </c>
      <c r="G45">
        <v>2.23</v>
      </c>
      <c r="H45">
        <v>3.9</v>
      </c>
      <c r="I45">
        <v>15.22</v>
      </c>
      <c r="J45">
        <f t="shared" si="0"/>
        <v>5.0597559229670361</v>
      </c>
      <c r="K45">
        <v>4</v>
      </c>
      <c r="L45">
        <f t="shared" si="1"/>
        <v>260.43900570000011</v>
      </c>
      <c r="N45">
        <v>9</v>
      </c>
      <c r="O45">
        <v>0.64</v>
      </c>
      <c r="P45">
        <v>0.56999999999999995</v>
      </c>
      <c r="Q45">
        <v>2.5612106512350756</v>
      </c>
    </row>
    <row r="46" spans="1:17" x14ac:dyDescent="0.3">
      <c r="A46">
        <v>9</v>
      </c>
      <c r="B46">
        <v>-4.5599999999999996</v>
      </c>
      <c r="C46">
        <v>-3.94</v>
      </c>
      <c r="D46">
        <v>-0.27</v>
      </c>
      <c r="E46">
        <v>1.63</v>
      </c>
      <c r="F46">
        <v>1.78</v>
      </c>
      <c r="G46">
        <v>3.01</v>
      </c>
      <c r="H46">
        <v>3.64</v>
      </c>
      <c r="I46">
        <v>8.4700000000000006</v>
      </c>
      <c r="J46">
        <f t="shared" si="0"/>
        <v>3.0676195983204959</v>
      </c>
      <c r="K46">
        <v>4</v>
      </c>
      <c r="L46">
        <f t="shared" si="1"/>
        <v>15.567583000000017</v>
      </c>
      <c r="N46">
        <v>10</v>
      </c>
      <c r="O46">
        <v>-0.03</v>
      </c>
      <c r="P46">
        <v>-0.24</v>
      </c>
      <c r="Q46">
        <v>1.7779454434824482</v>
      </c>
    </row>
    <row r="47" spans="1:17" x14ac:dyDescent="0.3">
      <c r="A47">
        <v>10</v>
      </c>
      <c r="B47">
        <v>-2.92</v>
      </c>
      <c r="C47">
        <v>-2.86</v>
      </c>
      <c r="D47">
        <v>-1.49</v>
      </c>
      <c r="E47">
        <v>-0.01</v>
      </c>
      <c r="F47">
        <v>0.05</v>
      </c>
      <c r="G47">
        <v>1.41</v>
      </c>
      <c r="H47">
        <v>1.94</v>
      </c>
      <c r="I47">
        <v>2.67</v>
      </c>
      <c r="J47">
        <f t="shared" si="0"/>
        <v>1.7130163455145428</v>
      </c>
      <c r="K47">
        <v>4</v>
      </c>
      <c r="L47">
        <f t="shared" si="1"/>
        <v>0.95180914999999922</v>
      </c>
      <c r="N47">
        <v>11</v>
      </c>
      <c r="O47">
        <v>0.32</v>
      </c>
      <c r="P47">
        <v>0.32</v>
      </c>
      <c r="Q47">
        <v>0.77896084625608741</v>
      </c>
    </row>
    <row r="48" spans="1:17" x14ac:dyDescent="0.3">
      <c r="A48">
        <v>11</v>
      </c>
      <c r="B48">
        <v>-0.85</v>
      </c>
      <c r="C48">
        <v>-0.61</v>
      </c>
      <c r="D48">
        <v>-0.24</v>
      </c>
      <c r="E48">
        <v>0.39</v>
      </c>
      <c r="F48">
        <v>0.38</v>
      </c>
      <c r="G48">
        <v>0.71</v>
      </c>
      <c r="H48">
        <v>1.1299999999999999</v>
      </c>
      <c r="I48">
        <v>1.67</v>
      </c>
      <c r="J48">
        <f t="shared" si="0"/>
        <v>0.65661251891812111</v>
      </c>
      <c r="K48">
        <v>4</v>
      </c>
      <c r="L48">
        <f t="shared" si="1"/>
        <v>0.14118349999999985</v>
      </c>
      <c r="N48">
        <v>12</v>
      </c>
      <c r="O48">
        <v>-0.11</v>
      </c>
      <c r="P48">
        <v>-0.18</v>
      </c>
      <c r="Q48">
        <v>0.35496478698597694</v>
      </c>
    </row>
    <row r="49" spans="1:17" x14ac:dyDescent="0.3">
      <c r="A49">
        <v>12</v>
      </c>
      <c r="B49">
        <v>-0.77</v>
      </c>
      <c r="C49">
        <v>-0.62</v>
      </c>
      <c r="D49">
        <v>-0.47</v>
      </c>
      <c r="E49">
        <v>-0.01</v>
      </c>
      <c r="F49">
        <v>-0.02</v>
      </c>
      <c r="G49">
        <v>0.25</v>
      </c>
      <c r="H49">
        <v>0.57999999999999996</v>
      </c>
      <c r="I49">
        <v>0.83</v>
      </c>
      <c r="J49">
        <f t="shared" si="0"/>
        <v>0.45678222382224981</v>
      </c>
      <c r="K49">
        <v>4</v>
      </c>
      <c r="L49">
        <f t="shared" si="1"/>
        <v>5.7172499999999994E-2</v>
      </c>
    </row>
    <row r="51" spans="1:17" x14ac:dyDescent="0.3">
      <c r="M51" t="s">
        <v>11</v>
      </c>
    </row>
    <row r="52" spans="1:17" x14ac:dyDescent="0.3">
      <c r="N52" t="s">
        <v>7</v>
      </c>
      <c r="O52" t="s">
        <v>8</v>
      </c>
      <c r="P52" t="s">
        <v>9</v>
      </c>
      <c r="Q52" t="s">
        <v>10</v>
      </c>
    </row>
    <row r="53" spans="1:17" x14ac:dyDescent="0.3">
      <c r="N53">
        <v>1</v>
      </c>
      <c r="O53">
        <v>0.15</v>
      </c>
      <c r="P53">
        <v>0.23</v>
      </c>
      <c r="Q53">
        <v>0.7355100271240359</v>
      </c>
    </row>
    <row r="54" spans="1:17" x14ac:dyDescent="0.3">
      <c r="N54">
        <v>2</v>
      </c>
      <c r="O54">
        <v>-0.14000000000000001</v>
      </c>
      <c r="P54">
        <v>-0.09</v>
      </c>
      <c r="Q54">
        <v>0.72851561410857901</v>
      </c>
    </row>
    <row r="55" spans="1:17" x14ac:dyDescent="0.3">
      <c r="N55">
        <v>3</v>
      </c>
      <c r="O55">
        <v>-0.51</v>
      </c>
      <c r="P55">
        <v>-0.35</v>
      </c>
      <c r="Q55">
        <v>0.92495945857102302</v>
      </c>
    </row>
    <row r="56" spans="1:17" x14ac:dyDescent="0.3">
      <c r="N56">
        <v>4</v>
      </c>
      <c r="O56">
        <v>-0.06</v>
      </c>
      <c r="P56">
        <v>-0.16</v>
      </c>
      <c r="Q56">
        <v>0.90737809098522992</v>
      </c>
    </row>
    <row r="57" spans="1:17" x14ac:dyDescent="0.3">
      <c r="N57">
        <v>5</v>
      </c>
      <c r="O57">
        <v>-0.15</v>
      </c>
      <c r="P57">
        <v>0.03</v>
      </c>
      <c r="Q57">
        <v>1.2369923201055049</v>
      </c>
    </row>
    <row r="58" spans="1:17" x14ac:dyDescent="0.3">
      <c r="N58">
        <v>6</v>
      </c>
      <c r="O58">
        <v>0.25</v>
      </c>
      <c r="P58">
        <v>0.06</v>
      </c>
      <c r="Q58">
        <v>1.5803528087107637</v>
      </c>
    </row>
    <row r="59" spans="1:17" x14ac:dyDescent="0.3">
      <c r="N59">
        <v>7</v>
      </c>
      <c r="O59">
        <v>0.52</v>
      </c>
      <c r="P59">
        <v>0.16</v>
      </c>
      <c r="Q59">
        <v>2.1634289912081699</v>
      </c>
    </row>
    <row r="60" spans="1:17" x14ac:dyDescent="0.3">
      <c r="N60">
        <v>8</v>
      </c>
      <c r="O60">
        <v>1.6</v>
      </c>
      <c r="P60">
        <v>1.54</v>
      </c>
      <c r="Q60">
        <v>2.6698689106396221</v>
      </c>
    </row>
    <row r="61" spans="1:17" x14ac:dyDescent="0.3">
      <c r="N61">
        <v>9</v>
      </c>
      <c r="O61">
        <v>0.64</v>
      </c>
      <c r="P61">
        <v>0.56999999999999995</v>
      </c>
      <c r="Q61">
        <v>2.5612106512350756</v>
      </c>
    </row>
    <row r="62" spans="1:17" x14ac:dyDescent="0.3">
      <c r="N62">
        <v>10</v>
      </c>
      <c r="O62">
        <v>-0.03</v>
      </c>
      <c r="P62">
        <v>-0.24</v>
      </c>
      <c r="Q62">
        <v>1.7779454434824482</v>
      </c>
    </row>
    <row r="63" spans="1:17" x14ac:dyDescent="0.3">
      <c r="N63">
        <v>11</v>
      </c>
      <c r="O63">
        <v>0.32</v>
      </c>
      <c r="P63">
        <v>0.32</v>
      </c>
      <c r="Q63">
        <v>0.77896084625608741</v>
      </c>
    </row>
    <row r="64" spans="1:17" x14ac:dyDescent="0.3">
      <c r="N64">
        <v>12</v>
      </c>
      <c r="O64">
        <v>-0.11</v>
      </c>
      <c r="P64">
        <v>-0.18</v>
      </c>
      <c r="Q64">
        <v>0.35496478698597694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8CEA-1438-4578-8783-E1777C9CB296}">
  <dimension ref="A1:M49"/>
  <sheetViews>
    <sheetView tabSelected="1" workbookViewId="0">
      <selection activeCell="M2" sqref="M2"/>
    </sheetView>
  </sheetViews>
  <sheetFormatPr defaultRowHeight="16.2" x14ac:dyDescent="0.3"/>
  <cols>
    <col min="12" max="12" width="13.44140625" bestFit="1" customWidth="1"/>
  </cols>
  <sheetData>
    <row r="1" spans="1:13" x14ac:dyDescent="0.3">
      <c r="A1" t="s">
        <v>6</v>
      </c>
      <c r="B1" t="s">
        <v>1</v>
      </c>
      <c r="C1">
        <v>10</v>
      </c>
      <c r="D1">
        <v>25</v>
      </c>
      <c r="E1" t="s">
        <v>2</v>
      </c>
      <c r="F1" t="s">
        <v>3</v>
      </c>
      <c r="G1">
        <v>75</v>
      </c>
      <c r="H1">
        <v>90</v>
      </c>
      <c r="I1" t="s">
        <v>0</v>
      </c>
      <c r="J1" t="s">
        <v>4</v>
      </c>
      <c r="K1" t="s">
        <v>5</v>
      </c>
      <c r="L1" t="s">
        <v>14</v>
      </c>
      <c r="M1" t="s">
        <v>15</v>
      </c>
    </row>
    <row r="2" spans="1:13" x14ac:dyDescent="0.3">
      <c r="A2">
        <v>1</v>
      </c>
      <c r="B2">
        <v>-0.85</v>
      </c>
      <c r="C2">
        <v>-0.69</v>
      </c>
      <c r="D2">
        <v>0.22</v>
      </c>
      <c r="E2" s="1">
        <v>0.26</v>
      </c>
      <c r="F2">
        <v>0.08</v>
      </c>
      <c r="G2">
        <v>0.48</v>
      </c>
      <c r="H2">
        <v>1.21</v>
      </c>
      <c r="I2">
        <v>2.69</v>
      </c>
      <c r="J2" s="3">
        <f>( 0.1*(C2-E2)^2+0.15*(D2-E2)^2 + 0.25*(F2-E2)^2 + 0.25*(G2-E2)^2 + 0.15*(H2-E2)^2+0.1*(I2-E2)^2)^0.5</f>
        <v>0.91463380650400183</v>
      </c>
      <c r="K2">
        <v>1</v>
      </c>
      <c r="L2">
        <f>( 0.1*(C2-E2)^3+0.15*(D2-E2)^3 + 0.25*(F2-E2)^3 + 0.25*(G2-E2)^3 + 0.15*(H2-E2)^3+ 0.1*(I2-E2)^3)</f>
        <v>1.4789538499999995</v>
      </c>
      <c r="M2">
        <f>(H2+C2 - 2*F2) / (H2 - C2)</f>
        <v>0.18947368421052632</v>
      </c>
    </row>
    <row r="3" spans="1:13" x14ac:dyDescent="0.3">
      <c r="A3">
        <v>2</v>
      </c>
      <c r="B3">
        <v>-1.95</v>
      </c>
      <c r="C3">
        <v>-1.36</v>
      </c>
      <c r="D3">
        <v>-0.68</v>
      </c>
      <c r="E3" s="1">
        <v>-0.16</v>
      </c>
      <c r="F3">
        <v>-0.13</v>
      </c>
      <c r="G3">
        <v>0.2</v>
      </c>
      <c r="H3">
        <v>0.41</v>
      </c>
      <c r="I3">
        <v>2.65</v>
      </c>
      <c r="J3" s="3">
        <f t="shared" ref="J3:J49" si="0">( 0.1*(C3-E3)^2+0.15*(D3-E3)^2 + 0.25*(F3-E3)^2 + 0.25*(G3-E3)^2 + 0.15*(H3-E3)^2+0.1*(I3-E3)^2)^0.5</f>
        <v>1.0273898967772654</v>
      </c>
      <c r="K3">
        <v>1</v>
      </c>
      <c r="L3">
        <f t="shared" ref="L3:L49" si="1">( 0.1*(C3-E3)^3+0.15*(D3-E3)^3 + 0.25*(F3-E3)^3 + 0.25*(G3-E3)^3 + 0.15*(H3-E3)^3+ 0.1*(I3-E3)^3)</f>
        <v>2.0643626000000004</v>
      </c>
      <c r="M3">
        <f t="shared" ref="L3:M49" si="2">(H3+C3 - 2*F3) / (H3 - C3)</f>
        <v>-0.38983050847457634</v>
      </c>
    </row>
    <row r="4" spans="1:13" x14ac:dyDescent="0.3">
      <c r="A4">
        <v>3</v>
      </c>
      <c r="B4">
        <v>-1.88</v>
      </c>
      <c r="C4">
        <v>-1.45</v>
      </c>
      <c r="D4">
        <v>-1.1299999999999999</v>
      </c>
      <c r="E4" s="1">
        <v>-0.25</v>
      </c>
      <c r="F4">
        <v>-0.43</v>
      </c>
      <c r="G4">
        <v>0.47</v>
      </c>
      <c r="H4">
        <v>1</v>
      </c>
      <c r="I4">
        <v>1.89</v>
      </c>
      <c r="J4" s="3">
        <f t="shared" si="0"/>
        <v>1.0441240347774778</v>
      </c>
      <c r="K4">
        <v>1</v>
      </c>
      <c r="L4">
        <f t="shared" si="1"/>
        <v>1.0898363499999997</v>
      </c>
      <c r="M4">
        <f t="shared" si="2"/>
        <v>0.16734693877551021</v>
      </c>
    </row>
    <row r="5" spans="1:13" x14ac:dyDescent="0.3">
      <c r="A5">
        <v>4</v>
      </c>
      <c r="B5">
        <v>-2.1800000000000002</v>
      </c>
      <c r="C5">
        <v>-1.94</v>
      </c>
      <c r="D5">
        <v>-0.73</v>
      </c>
      <c r="E5" s="1">
        <v>-0.05</v>
      </c>
      <c r="F5">
        <v>-0.05</v>
      </c>
      <c r="G5">
        <v>0.52</v>
      </c>
      <c r="H5">
        <v>1.38</v>
      </c>
      <c r="I5">
        <v>2.21</v>
      </c>
      <c r="J5" s="3">
        <f t="shared" si="0"/>
        <v>1.1512124043807033</v>
      </c>
      <c r="K5">
        <v>1</v>
      </c>
      <c r="L5">
        <f t="shared" si="1"/>
        <v>0.91695519999999942</v>
      </c>
      <c r="M5">
        <f t="shared" si="2"/>
        <v>-0.13855421686746991</v>
      </c>
    </row>
    <row r="6" spans="1:13" x14ac:dyDescent="0.3">
      <c r="A6">
        <v>5</v>
      </c>
      <c r="B6">
        <v>-3.14</v>
      </c>
      <c r="C6">
        <v>-2.13</v>
      </c>
      <c r="D6">
        <v>-1.23</v>
      </c>
      <c r="E6" s="1">
        <v>-0.21</v>
      </c>
      <c r="F6">
        <v>0.4</v>
      </c>
      <c r="G6">
        <v>1.08</v>
      </c>
      <c r="H6">
        <v>1.9</v>
      </c>
      <c r="I6">
        <v>3.95</v>
      </c>
      <c r="J6" s="3">
        <f t="shared" si="0"/>
        <v>1.8525995249918423</v>
      </c>
      <c r="K6">
        <v>1</v>
      </c>
      <c r="L6">
        <f t="shared" si="1"/>
        <v>8.3346667500000002</v>
      </c>
      <c r="M6">
        <f t="shared" si="2"/>
        <v>-0.25558312655086851</v>
      </c>
    </row>
    <row r="7" spans="1:13" x14ac:dyDescent="0.3">
      <c r="A7">
        <v>6</v>
      </c>
      <c r="B7">
        <v>-3.13</v>
      </c>
      <c r="C7">
        <v>-2.19</v>
      </c>
      <c r="D7">
        <v>-0.87</v>
      </c>
      <c r="E7" s="1">
        <v>0.86</v>
      </c>
      <c r="F7">
        <v>0.69</v>
      </c>
      <c r="G7">
        <v>1.74</v>
      </c>
      <c r="H7">
        <v>2.73</v>
      </c>
      <c r="I7">
        <v>7.6</v>
      </c>
      <c r="J7" s="3">
        <f t="shared" si="0"/>
        <v>2.5782368006061818</v>
      </c>
      <c r="K7">
        <v>1</v>
      </c>
      <c r="L7">
        <f t="shared" si="1"/>
        <v>28.15430254999999</v>
      </c>
      <c r="M7">
        <f t="shared" si="2"/>
        <v>-0.17073170731707316</v>
      </c>
    </row>
    <row r="8" spans="1:13" x14ac:dyDescent="0.3">
      <c r="A8">
        <v>7</v>
      </c>
      <c r="B8">
        <v>-3.41</v>
      </c>
      <c r="C8">
        <v>-2.35</v>
      </c>
      <c r="D8">
        <v>-0.81</v>
      </c>
      <c r="E8" s="1">
        <v>0.85</v>
      </c>
      <c r="F8">
        <v>0.96</v>
      </c>
      <c r="G8">
        <v>1.86</v>
      </c>
      <c r="H8">
        <v>2.93</v>
      </c>
      <c r="I8">
        <v>8.67</v>
      </c>
      <c r="J8" s="3">
        <f t="shared" si="0"/>
        <v>2.9085374331440197</v>
      </c>
      <c r="K8">
        <v>1</v>
      </c>
      <c r="L8">
        <f t="shared" si="1"/>
        <v>45.465977200000012</v>
      </c>
      <c r="M8">
        <f t="shared" si="2"/>
        <v>-0.25378787878787873</v>
      </c>
    </row>
    <row r="9" spans="1:13" x14ac:dyDescent="0.3">
      <c r="A9">
        <v>8</v>
      </c>
      <c r="B9">
        <v>-5.64</v>
      </c>
      <c r="C9">
        <v>-3.47</v>
      </c>
      <c r="D9">
        <v>-1.69</v>
      </c>
      <c r="E9" s="1">
        <v>0.56999999999999995</v>
      </c>
      <c r="F9">
        <v>0.24</v>
      </c>
      <c r="G9">
        <v>2.3199999999999998</v>
      </c>
      <c r="H9">
        <v>4.42</v>
      </c>
      <c r="I9">
        <v>6.5</v>
      </c>
      <c r="J9" s="3">
        <f t="shared" si="0"/>
        <v>2.9884803830709683</v>
      </c>
      <c r="K9">
        <v>1</v>
      </c>
      <c r="L9">
        <f t="shared" si="1"/>
        <v>22.418236149999998</v>
      </c>
      <c r="M9">
        <f t="shared" si="2"/>
        <v>5.9569074778200219E-2</v>
      </c>
    </row>
    <row r="10" spans="1:13" x14ac:dyDescent="0.3">
      <c r="A10">
        <v>9</v>
      </c>
      <c r="B10">
        <v>-5.26</v>
      </c>
      <c r="C10">
        <v>-2.36</v>
      </c>
      <c r="D10">
        <v>-0.68</v>
      </c>
      <c r="E10" s="1">
        <v>1.41</v>
      </c>
      <c r="F10">
        <v>0.65</v>
      </c>
      <c r="G10">
        <v>3.7</v>
      </c>
      <c r="H10">
        <v>4.8899999999999997</v>
      </c>
      <c r="I10">
        <v>9.5399999999999991</v>
      </c>
      <c r="J10" s="3">
        <f t="shared" si="0"/>
        <v>3.4580601498528041</v>
      </c>
      <c r="K10">
        <v>1</v>
      </c>
      <c r="L10">
        <f t="shared" si="1"/>
        <v>56.22324909999999</v>
      </c>
      <c r="M10">
        <f t="shared" si="2"/>
        <v>0.16965517241379308</v>
      </c>
    </row>
    <row r="11" spans="1:13" x14ac:dyDescent="0.3">
      <c r="A11">
        <v>10</v>
      </c>
      <c r="B11">
        <v>-3.35</v>
      </c>
      <c r="C11">
        <v>-2.35</v>
      </c>
      <c r="D11">
        <v>-1.33</v>
      </c>
      <c r="E11" s="1">
        <v>0.3</v>
      </c>
      <c r="F11">
        <v>0.36</v>
      </c>
      <c r="G11">
        <v>1.21</v>
      </c>
      <c r="H11">
        <v>2.38</v>
      </c>
      <c r="I11">
        <v>5.01</v>
      </c>
      <c r="J11" s="3">
        <f t="shared" si="0"/>
        <v>2.0435459378247409</v>
      </c>
      <c r="K11">
        <v>1</v>
      </c>
      <c r="L11">
        <f t="shared" si="1"/>
        <v>9.4764201000000003</v>
      </c>
      <c r="M11">
        <f t="shared" si="2"/>
        <v>-0.14587737843551798</v>
      </c>
    </row>
    <row r="12" spans="1:13" x14ac:dyDescent="0.3">
      <c r="A12">
        <v>11</v>
      </c>
      <c r="B12">
        <v>-1.23</v>
      </c>
      <c r="C12">
        <v>-0.73</v>
      </c>
      <c r="D12">
        <v>-0.47</v>
      </c>
      <c r="E12" s="1">
        <v>0.03</v>
      </c>
      <c r="F12">
        <v>0</v>
      </c>
      <c r="G12">
        <v>-0.31</v>
      </c>
      <c r="H12">
        <v>0.56999999999999995</v>
      </c>
      <c r="I12">
        <v>1.61</v>
      </c>
      <c r="J12" s="3">
        <f t="shared" si="0"/>
        <v>0.64634742979298687</v>
      </c>
      <c r="K12">
        <v>1</v>
      </c>
      <c r="L12">
        <f t="shared" si="1"/>
        <v>0.34557045000000008</v>
      </c>
      <c r="M12">
        <f t="shared" si="2"/>
        <v>-0.12307692307692311</v>
      </c>
    </row>
    <row r="13" spans="1:13" x14ac:dyDescent="0.3">
      <c r="A13">
        <v>12</v>
      </c>
      <c r="B13">
        <v>-0.6</v>
      </c>
      <c r="C13">
        <v>-0.53</v>
      </c>
      <c r="D13">
        <v>-0.27</v>
      </c>
      <c r="E13" s="1">
        <v>-0.01</v>
      </c>
      <c r="F13">
        <v>-0.06</v>
      </c>
      <c r="G13">
        <v>0.15</v>
      </c>
      <c r="H13">
        <v>0.41</v>
      </c>
      <c r="I13">
        <v>1.45</v>
      </c>
      <c r="J13" s="3">
        <f t="shared" si="0"/>
        <v>0.53275228765346472</v>
      </c>
      <c r="K13">
        <v>1</v>
      </c>
      <c r="L13">
        <f t="shared" si="1"/>
        <v>0.30662234999999999</v>
      </c>
      <c r="M13">
        <f t="shared" si="2"/>
        <v>-5.9054416203465772E-17</v>
      </c>
    </row>
    <row r="14" spans="1:13" x14ac:dyDescent="0.3">
      <c r="A14">
        <v>1</v>
      </c>
      <c r="B14">
        <v>-1.44</v>
      </c>
      <c r="C14">
        <v>-0.77</v>
      </c>
      <c r="D14">
        <v>-0.54</v>
      </c>
      <c r="E14" s="3">
        <v>-0.02</v>
      </c>
      <c r="F14">
        <v>0.17</v>
      </c>
      <c r="G14">
        <v>0.32</v>
      </c>
      <c r="H14">
        <v>0.73</v>
      </c>
      <c r="I14">
        <v>2.5099999999999998</v>
      </c>
      <c r="J14" s="1">
        <f t="shared" si="0"/>
        <v>0.92693041810051735</v>
      </c>
      <c r="K14">
        <v>2</v>
      </c>
      <c r="L14">
        <f t="shared" si="1"/>
        <v>1.6309709999999997</v>
      </c>
      <c r="M14">
        <f t="shared" si="2"/>
        <v>-0.25333333333333335</v>
      </c>
    </row>
    <row r="15" spans="1:13" x14ac:dyDescent="0.3">
      <c r="A15">
        <v>2</v>
      </c>
      <c r="B15">
        <v>-2.61</v>
      </c>
      <c r="C15">
        <v>-1.83</v>
      </c>
      <c r="D15">
        <v>-0.93</v>
      </c>
      <c r="E15" s="3">
        <v>-0.21</v>
      </c>
      <c r="F15">
        <v>-0.2</v>
      </c>
      <c r="G15">
        <v>0.36</v>
      </c>
      <c r="H15">
        <v>0.88</v>
      </c>
      <c r="I15">
        <v>1.59</v>
      </c>
      <c r="J15" s="1">
        <f t="shared" si="0"/>
        <v>0.96107491903597198</v>
      </c>
      <c r="K15">
        <v>2</v>
      </c>
      <c r="L15">
        <f t="shared" si="1"/>
        <v>0.34261284999999986</v>
      </c>
      <c r="M15">
        <f t="shared" si="2"/>
        <v>-0.20295202952029523</v>
      </c>
    </row>
    <row r="16" spans="1:13" x14ac:dyDescent="0.3">
      <c r="A16">
        <v>3</v>
      </c>
      <c r="B16">
        <v>-2.71</v>
      </c>
      <c r="C16">
        <v>-1.94</v>
      </c>
      <c r="D16">
        <v>-1.45</v>
      </c>
      <c r="E16" s="3">
        <v>-0.55000000000000004</v>
      </c>
      <c r="F16">
        <v>-0.54</v>
      </c>
      <c r="G16">
        <v>-7.0000000000000007E-2</v>
      </c>
      <c r="H16">
        <v>0.3</v>
      </c>
      <c r="I16">
        <v>2.84</v>
      </c>
      <c r="J16" s="1">
        <f t="shared" si="0"/>
        <v>1.2766832026779391</v>
      </c>
      <c r="K16">
        <v>2</v>
      </c>
      <c r="L16">
        <f t="shared" si="1"/>
        <v>3.6376769999999987</v>
      </c>
      <c r="M16">
        <f t="shared" si="2"/>
        <v>-0.24999999999999994</v>
      </c>
    </row>
    <row r="17" spans="1:13" x14ac:dyDescent="0.3">
      <c r="A17">
        <v>4</v>
      </c>
      <c r="B17">
        <v>-2.97</v>
      </c>
      <c r="C17">
        <v>-1.87</v>
      </c>
      <c r="D17">
        <v>-0.99</v>
      </c>
      <c r="E17" s="3">
        <v>-0.18</v>
      </c>
      <c r="F17">
        <v>-0.28000000000000003</v>
      </c>
      <c r="G17">
        <v>0.6</v>
      </c>
      <c r="H17">
        <v>1.1599999999999999</v>
      </c>
      <c r="I17">
        <v>1.95</v>
      </c>
      <c r="J17" s="1">
        <f t="shared" si="0"/>
        <v>1.1232341697081691</v>
      </c>
      <c r="K17">
        <v>2</v>
      </c>
      <c r="L17">
        <f t="shared" si="1"/>
        <v>0.88326624999999948</v>
      </c>
      <c r="M17">
        <f t="shared" si="2"/>
        <v>-4.9504950495049542E-2</v>
      </c>
    </row>
    <row r="18" spans="1:13" x14ac:dyDescent="0.3">
      <c r="A18">
        <v>5</v>
      </c>
      <c r="B18">
        <v>-4.0999999999999996</v>
      </c>
      <c r="C18">
        <v>-2.2400000000000002</v>
      </c>
      <c r="D18">
        <v>-0.75</v>
      </c>
      <c r="E18" s="3">
        <v>0.72</v>
      </c>
      <c r="F18">
        <v>-0.49</v>
      </c>
      <c r="G18">
        <v>2.09</v>
      </c>
      <c r="H18">
        <v>2.91</v>
      </c>
      <c r="I18">
        <v>4.3099999999999996</v>
      </c>
      <c r="J18" s="1">
        <f t="shared" si="0"/>
        <v>2.0109127280914008</v>
      </c>
      <c r="K18">
        <v>2</v>
      </c>
      <c r="L18">
        <f t="shared" si="1"/>
        <v>3.332382700000001</v>
      </c>
      <c r="M18">
        <f t="shared" si="2"/>
        <v>0.32038834951456308</v>
      </c>
    </row>
    <row r="19" spans="1:13" x14ac:dyDescent="0.3">
      <c r="A19">
        <v>6</v>
      </c>
      <c r="B19">
        <v>-4.1399999999999997</v>
      </c>
      <c r="C19">
        <v>-2.69</v>
      </c>
      <c r="D19">
        <v>-1.29</v>
      </c>
      <c r="E19" s="3">
        <v>0.97</v>
      </c>
      <c r="F19">
        <v>1.47</v>
      </c>
      <c r="G19">
        <v>2.37</v>
      </c>
      <c r="H19">
        <v>3.82</v>
      </c>
      <c r="I19">
        <v>5.13</v>
      </c>
      <c r="J19" s="1">
        <f t="shared" si="0"/>
        <v>2.3679389772542705</v>
      </c>
      <c r="K19">
        <v>2</v>
      </c>
      <c r="L19">
        <f t="shared" si="1"/>
        <v>4.75448235</v>
      </c>
      <c r="M19">
        <f t="shared" si="2"/>
        <v>-0.27803379416282642</v>
      </c>
    </row>
    <row r="20" spans="1:13" x14ac:dyDescent="0.3">
      <c r="A20">
        <v>7</v>
      </c>
      <c r="B20">
        <v>-3</v>
      </c>
      <c r="C20">
        <v>-2.04</v>
      </c>
      <c r="D20">
        <v>-0.73</v>
      </c>
      <c r="E20" s="3">
        <v>0.55000000000000004</v>
      </c>
      <c r="F20">
        <v>0.69</v>
      </c>
      <c r="G20">
        <v>1.51</v>
      </c>
      <c r="H20">
        <v>2.6</v>
      </c>
      <c r="I20">
        <v>5.68</v>
      </c>
      <c r="J20" s="1">
        <f t="shared" si="0"/>
        <v>2.1009366958573503</v>
      </c>
      <c r="K20">
        <v>2</v>
      </c>
      <c r="L20">
        <f t="shared" si="1"/>
        <v>12.962737750000001</v>
      </c>
      <c r="M20">
        <f t="shared" si="2"/>
        <v>-0.17672413793103442</v>
      </c>
    </row>
    <row r="21" spans="1:13" x14ac:dyDescent="0.3">
      <c r="A21">
        <v>8</v>
      </c>
      <c r="B21">
        <v>-5.0999999999999996</v>
      </c>
      <c r="C21">
        <v>-2.2799999999999998</v>
      </c>
      <c r="D21">
        <v>-0.36</v>
      </c>
      <c r="E21" s="3">
        <v>2.2599999999999998</v>
      </c>
      <c r="F21">
        <v>2.83</v>
      </c>
      <c r="G21">
        <v>3.78</v>
      </c>
      <c r="H21">
        <v>5.0199999999999996</v>
      </c>
      <c r="I21">
        <v>9.31</v>
      </c>
      <c r="J21" s="1">
        <f t="shared" si="0"/>
        <v>3.1404673219124568</v>
      </c>
      <c r="K21">
        <v>2</v>
      </c>
      <c r="L21">
        <f t="shared" si="1"/>
        <v>27.062823550000019</v>
      </c>
      <c r="M21">
        <f t="shared" si="2"/>
        <v>-0.40000000000000013</v>
      </c>
    </row>
    <row r="22" spans="1:13" x14ac:dyDescent="0.3">
      <c r="A22">
        <v>9</v>
      </c>
      <c r="B22">
        <v>-4.32</v>
      </c>
      <c r="C22">
        <v>-4.03</v>
      </c>
      <c r="D22">
        <v>-1.36</v>
      </c>
      <c r="E22" s="3">
        <v>1.41</v>
      </c>
      <c r="F22">
        <v>1.1399999999999999</v>
      </c>
      <c r="G22">
        <v>2.94</v>
      </c>
      <c r="H22">
        <v>4.28</v>
      </c>
      <c r="I22">
        <v>15.99</v>
      </c>
      <c r="J22" s="1">
        <f t="shared" si="0"/>
        <v>5.2160253066870759</v>
      </c>
      <c r="K22">
        <v>2</v>
      </c>
      <c r="L22">
        <f t="shared" si="1"/>
        <v>295.08584180000003</v>
      </c>
      <c r="M22">
        <f t="shared" si="2"/>
        <v>-0.24428399518652222</v>
      </c>
    </row>
    <row r="23" spans="1:13" x14ac:dyDescent="0.3">
      <c r="A23">
        <v>10</v>
      </c>
      <c r="B23">
        <v>-3.15</v>
      </c>
      <c r="C23">
        <v>-2.71</v>
      </c>
      <c r="D23">
        <v>-1.37</v>
      </c>
      <c r="E23" s="3">
        <v>-0.22</v>
      </c>
      <c r="F23">
        <v>-0.1</v>
      </c>
      <c r="G23">
        <v>0.65</v>
      </c>
      <c r="H23">
        <v>1.63</v>
      </c>
      <c r="I23">
        <v>3.28</v>
      </c>
      <c r="J23" s="1">
        <f t="shared" si="0"/>
        <v>1.6581872632486356</v>
      </c>
      <c r="K23">
        <v>2</v>
      </c>
      <c r="L23">
        <f t="shared" si="1"/>
        <v>3.6303453500000002</v>
      </c>
      <c r="M23">
        <f t="shared" si="2"/>
        <v>-0.20276497695852538</v>
      </c>
    </row>
    <row r="24" spans="1:13" x14ac:dyDescent="0.3">
      <c r="A24">
        <v>11</v>
      </c>
      <c r="B24">
        <v>-1.62</v>
      </c>
      <c r="C24">
        <v>-0.87</v>
      </c>
      <c r="D24">
        <v>-0.48</v>
      </c>
      <c r="E24" s="3">
        <v>-0.01</v>
      </c>
      <c r="F24">
        <v>0.08</v>
      </c>
      <c r="G24">
        <v>0.3</v>
      </c>
      <c r="H24">
        <v>0.79</v>
      </c>
      <c r="I24">
        <v>1.58</v>
      </c>
      <c r="J24" s="1">
        <f t="shared" si="0"/>
        <v>0.69422978904682564</v>
      </c>
      <c r="K24">
        <v>2</v>
      </c>
      <c r="L24">
        <f t="shared" si="1"/>
        <v>0.40721885000000013</v>
      </c>
      <c r="M24">
        <f t="shared" si="2"/>
        <v>-0.14457831325301201</v>
      </c>
    </row>
    <row r="25" spans="1:13" x14ac:dyDescent="0.3">
      <c r="A25">
        <v>12</v>
      </c>
      <c r="B25">
        <v>-1.0900000000000001</v>
      </c>
      <c r="C25">
        <v>-0.91</v>
      </c>
      <c r="D25">
        <v>-0.51</v>
      </c>
      <c r="E25" s="3">
        <v>-0.08</v>
      </c>
      <c r="F25">
        <v>-0.24</v>
      </c>
      <c r="G25">
        <v>0.21</v>
      </c>
      <c r="H25">
        <v>0.65</v>
      </c>
      <c r="I25">
        <v>1.37</v>
      </c>
      <c r="J25" s="1">
        <f t="shared" si="0"/>
        <v>0.64361090730347326</v>
      </c>
      <c r="K25">
        <v>2</v>
      </c>
      <c r="L25">
        <f t="shared" si="1"/>
        <v>0.29918355000000013</v>
      </c>
      <c r="M25">
        <f t="shared" si="2"/>
        <v>0.141025641025641</v>
      </c>
    </row>
    <row r="26" spans="1:13" x14ac:dyDescent="0.3">
      <c r="A26">
        <v>1</v>
      </c>
      <c r="B26">
        <v>-1.44</v>
      </c>
      <c r="C26">
        <v>-0.77</v>
      </c>
      <c r="D26">
        <v>-0.54</v>
      </c>
      <c r="E26" s="1">
        <v>-0.02</v>
      </c>
      <c r="F26">
        <v>-0.17</v>
      </c>
      <c r="G26">
        <v>0.32</v>
      </c>
      <c r="H26">
        <v>0.73</v>
      </c>
      <c r="I26">
        <v>2.5099999999999998</v>
      </c>
      <c r="J26" s="3">
        <f t="shared" si="0"/>
        <v>0.92509458975825809</v>
      </c>
      <c r="K26">
        <v>3</v>
      </c>
      <c r="L26">
        <f t="shared" si="1"/>
        <v>1.6284124999999996</v>
      </c>
      <c r="M26">
        <f t="shared" si="2"/>
        <v>0.19999999999999998</v>
      </c>
    </row>
    <row r="27" spans="1:13" x14ac:dyDescent="0.3">
      <c r="A27">
        <v>2</v>
      </c>
      <c r="B27">
        <v>-2.77</v>
      </c>
      <c r="C27">
        <v>-1.98</v>
      </c>
      <c r="D27">
        <v>-1.35</v>
      </c>
      <c r="E27" s="1">
        <v>-0.28999999999999998</v>
      </c>
      <c r="F27">
        <v>-0.2</v>
      </c>
      <c r="G27">
        <v>0.54</v>
      </c>
      <c r="H27">
        <v>0.96</v>
      </c>
      <c r="I27">
        <v>1.63</v>
      </c>
      <c r="J27" s="3">
        <f t="shared" si="0"/>
        <v>1.1096913985428563</v>
      </c>
      <c r="K27">
        <v>3</v>
      </c>
      <c r="L27">
        <f t="shared" si="1"/>
        <v>0.48255325000000016</v>
      </c>
      <c r="M27">
        <f t="shared" si="2"/>
        <v>-0.21088435374149661</v>
      </c>
    </row>
    <row r="28" spans="1:13" x14ac:dyDescent="0.3">
      <c r="A28">
        <v>3</v>
      </c>
      <c r="B28">
        <v>-3.11</v>
      </c>
      <c r="C28">
        <v>-2.2000000000000002</v>
      </c>
      <c r="D28">
        <v>-1.59</v>
      </c>
      <c r="E28" s="1">
        <v>-0.56999999999999995</v>
      </c>
      <c r="F28">
        <v>-0.74</v>
      </c>
      <c r="G28">
        <v>0.06</v>
      </c>
      <c r="H28">
        <v>1.01</v>
      </c>
      <c r="I28">
        <v>2.4</v>
      </c>
      <c r="J28" s="3">
        <f t="shared" si="0"/>
        <v>1.335945358164023</v>
      </c>
      <c r="K28">
        <v>3</v>
      </c>
      <c r="L28">
        <f t="shared" si="1"/>
        <v>2.6804816999999996</v>
      </c>
      <c r="M28">
        <f t="shared" si="2"/>
        <v>9.0342679127725797E-2</v>
      </c>
    </row>
    <row r="29" spans="1:13" x14ac:dyDescent="0.3">
      <c r="A29">
        <v>4</v>
      </c>
      <c r="B29">
        <v>-2.44</v>
      </c>
      <c r="C29">
        <v>-1.84</v>
      </c>
      <c r="D29">
        <v>-0.64</v>
      </c>
      <c r="E29" s="1">
        <v>-0.11</v>
      </c>
      <c r="F29">
        <v>-0.12</v>
      </c>
      <c r="G29">
        <v>0.18</v>
      </c>
      <c r="H29">
        <v>0.88</v>
      </c>
      <c r="I29">
        <v>4.53</v>
      </c>
      <c r="J29" s="3">
        <f t="shared" si="0"/>
        <v>1.6317015658508147</v>
      </c>
      <c r="K29">
        <v>3</v>
      </c>
      <c r="L29">
        <f t="shared" si="1"/>
        <v>9.6012730000000026</v>
      </c>
      <c r="M29">
        <f t="shared" si="2"/>
        <v>-0.26470588235294118</v>
      </c>
    </row>
    <row r="30" spans="1:13" x14ac:dyDescent="0.3">
      <c r="A30">
        <v>5</v>
      </c>
      <c r="B30">
        <v>-2.7</v>
      </c>
      <c r="C30">
        <v>-2.11</v>
      </c>
      <c r="D30">
        <v>-0.66</v>
      </c>
      <c r="E30" s="1">
        <v>1.02</v>
      </c>
      <c r="F30">
        <v>0.66</v>
      </c>
      <c r="G30">
        <v>2.17</v>
      </c>
      <c r="H30">
        <v>3.87</v>
      </c>
      <c r="I30">
        <v>7.12</v>
      </c>
      <c r="J30" s="3">
        <f t="shared" si="0"/>
        <v>2.589488366453883</v>
      </c>
      <c r="K30">
        <v>3</v>
      </c>
      <c r="L30">
        <f t="shared" si="1"/>
        <v>22.761348999999996</v>
      </c>
      <c r="M30">
        <f t="shared" si="2"/>
        <v>7.3578595317725773E-2</v>
      </c>
    </row>
    <row r="31" spans="1:13" x14ac:dyDescent="0.3">
      <c r="A31">
        <v>6</v>
      </c>
      <c r="B31">
        <v>-2.65</v>
      </c>
      <c r="C31">
        <v>-2.15</v>
      </c>
      <c r="D31">
        <v>-0.76</v>
      </c>
      <c r="E31" s="1">
        <v>1.1599999999999999</v>
      </c>
      <c r="F31">
        <v>1.1200000000000001</v>
      </c>
      <c r="G31">
        <v>2.15</v>
      </c>
      <c r="H31">
        <v>3.56</v>
      </c>
      <c r="I31">
        <v>7.9</v>
      </c>
      <c r="J31" s="3">
        <f t="shared" si="0"/>
        <v>2.7019909326272731</v>
      </c>
      <c r="K31">
        <v>3</v>
      </c>
      <c r="L31">
        <f t="shared" si="1"/>
        <v>28.246208850000009</v>
      </c>
      <c r="M31">
        <f t="shared" si="2"/>
        <v>-0.14535901926444836</v>
      </c>
    </row>
    <row r="32" spans="1:13" x14ac:dyDescent="0.3">
      <c r="A32">
        <v>7</v>
      </c>
      <c r="B32">
        <v>-3.53</v>
      </c>
      <c r="C32">
        <v>-2.88</v>
      </c>
      <c r="D32">
        <v>-0.88</v>
      </c>
      <c r="E32" s="1">
        <v>1.49</v>
      </c>
      <c r="F32">
        <v>1.1100000000000001</v>
      </c>
      <c r="G32">
        <v>2.6</v>
      </c>
      <c r="H32">
        <v>5.78</v>
      </c>
      <c r="I32">
        <v>9.8000000000000007</v>
      </c>
      <c r="J32" s="3">
        <f t="shared" si="0"/>
        <v>3.5724746325201528</v>
      </c>
      <c r="K32">
        <v>3</v>
      </c>
      <c r="L32">
        <f t="shared" si="1"/>
        <v>59.214693950000019</v>
      </c>
      <c r="M32">
        <f t="shared" si="2"/>
        <v>7.8521939953810641E-2</v>
      </c>
    </row>
    <row r="33" spans="1:13" x14ac:dyDescent="0.3">
      <c r="A33">
        <v>8</v>
      </c>
      <c r="B33">
        <v>-5.21</v>
      </c>
      <c r="C33">
        <v>-0.95</v>
      </c>
      <c r="D33">
        <v>-0.48</v>
      </c>
      <c r="E33" s="1">
        <v>3.74</v>
      </c>
      <c r="F33">
        <v>4.0599999999999996</v>
      </c>
      <c r="G33">
        <v>5.95</v>
      </c>
      <c r="H33">
        <v>7.62</v>
      </c>
      <c r="I33">
        <v>15.51</v>
      </c>
      <c r="J33" s="3">
        <f t="shared" si="0"/>
        <v>4.7147582122522467</v>
      </c>
      <c r="K33">
        <v>3</v>
      </c>
      <c r="L33">
        <f t="shared" si="1"/>
        <v>152.93265324999999</v>
      </c>
      <c r="M33">
        <f t="shared" si="2"/>
        <v>-0.1691948658109684</v>
      </c>
    </row>
    <row r="34" spans="1:13" x14ac:dyDescent="0.3">
      <c r="A34">
        <v>9</v>
      </c>
      <c r="B34">
        <v>-5.01</v>
      </c>
      <c r="C34">
        <v>-3.1</v>
      </c>
      <c r="D34">
        <v>-0.23</v>
      </c>
      <c r="E34" s="1">
        <v>2.69</v>
      </c>
      <c r="F34">
        <v>2.71</v>
      </c>
      <c r="G34">
        <v>4.12</v>
      </c>
      <c r="H34">
        <v>7.72</v>
      </c>
      <c r="I34">
        <v>9.5399999999999991</v>
      </c>
      <c r="J34" s="3">
        <f t="shared" si="0"/>
        <v>3.6918938229586176</v>
      </c>
      <c r="K34">
        <v>3</v>
      </c>
      <c r="L34">
        <f t="shared" si="1"/>
        <v>28.817478199999986</v>
      </c>
      <c r="M34">
        <f t="shared" si="2"/>
        <v>-7.3937153419593407E-2</v>
      </c>
    </row>
    <row r="35" spans="1:13" x14ac:dyDescent="0.3">
      <c r="A35">
        <v>10</v>
      </c>
      <c r="B35">
        <v>-3.78</v>
      </c>
      <c r="C35">
        <v>-2.12</v>
      </c>
      <c r="D35">
        <v>-1.18</v>
      </c>
      <c r="E35" s="1">
        <v>0.35</v>
      </c>
      <c r="F35">
        <v>0.57999999999999996</v>
      </c>
      <c r="G35">
        <v>1.67</v>
      </c>
      <c r="H35">
        <v>2.29</v>
      </c>
      <c r="I35">
        <v>3.51</v>
      </c>
      <c r="J35" s="3">
        <f t="shared" si="0"/>
        <v>1.7242824594595862</v>
      </c>
      <c r="K35">
        <v>3</v>
      </c>
      <c r="L35">
        <f t="shared" si="1"/>
        <v>2.7845320999999981</v>
      </c>
      <c r="M35">
        <f t="shared" si="2"/>
        <v>-0.22448979591836735</v>
      </c>
    </row>
    <row r="36" spans="1:13" x14ac:dyDescent="0.3">
      <c r="A36">
        <v>11</v>
      </c>
      <c r="B36">
        <v>-1.66</v>
      </c>
      <c r="C36">
        <v>-1.33</v>
      </c>
      <c r="D36">
        <v>-0.49</v>
      </c>
      <c r="E36" s="1">
        <v>0.17</v>
      </c>
      <c r="F36">
        <v>0.03</v>
      </c>
      <c r="G36">
        <v>0.85</v>
      </c>
      <c r="H36">
        <v>1.1299999999999999</v>
      </c>
      <c r="I36">
        <v>2.7</v>
      </c>
      <c r="J36" s="3">
        <f t="shared" si="0"/>
        <v>1.0904907152286993</v>
      </c>
      <c r="K36">
        <v>3</v>
      </c>
      <c r="L36">
        <f t="shared" si="1"/>
        <v>1.4494357000000002</v>
      </c>
      <c r="M36">
        <f t="shared" si="2"/>
        <v>-0.10569105691056918</v>
      </c>
    </row>
    <row r="37" spans="1:13" x14ac:dyDescent="0.3">
      <c r="A37">
        <v>12</v>
      </c>
      <c r="B37">
        <v>-1.01</v>
      </c>
      <c r="C37">
        <v>-0.97</v>
      </c>
      <c r="D37">
        <v>-0.72</v>
      </c>
      <c r="E37" s="1">
        <v>-0.1</v>
      </c>
      <c r="F37">
        <v>-0.11</v>
      </c>
      <c r="G37">
        <v>0.26</v>
      </c>
      <c r="H37">
        <v>0.56999999999999995</v>
      </c>
      <c r="I37">
        <v>1.1499999999999999</v>
      </c>
      <c r="J37" s="3">
        <f t="shared" si="0"/>
        <v>0.62398717935547365</v>
      </c>
      <c r="K37">
        <v>3</v>
      </c>
      <c r="L37">
        <f t="shared" si="1"/>
        <v>0.15049119999999996</v>
      </c>
      <c r="M37">
        <f t="shared" si="2"/>
        <v>-0.11688311688311689</v>
      </c>
    </row>
    <row r="38" spans="1:13" x14ac:dyDescent="0.3">
      <c r="A38">
        <v>1</v>
      </c>
      <c r="B38">
        <v>-1.44</v>
      </c>
      <c r="C38">
        <v>-0.77</v>
      </c>
      <c r="D38">
        <v>-0.54</v>
      </c>
      <c r="E38">
        <v>-0.02</v>
      </c>
      <c r="F38">
        <v>-0.17</v>
      </c>
      <c r="G38">
        <v>0.32</v>
      </c>
      <c r="H38">
        <v>0.73</v>
      </c>
      <c r="I38">
        <v>2.5099999999999998</v>
      </c>
      <c r="J38">
        <f t="shared" si="0"/>
        <v>0.92509458975825809</v>
      </c>
      <c r="K38">
        <v>4</v>
      </c>
      <c r="L38">
        <f t="shared" si="1"/>
        <v>1.6284124999999996</v>
      </c>
      <c r="M38">
        <f t="shared" si="2"/>
        <v>0.19999999999999998</v>
      </c>
    </row>
    <row r="39" spans="1:13" x14ac:dyDescent="0.3">
      <c r="A39">
        <v>2</v>
      </c>
      <c r="B39">
        <v>-2.95</v>
      </c>
      <c r="C39">
        <v>-2.34</v>
      </c>
      <c r="D39">
        <v>-1.78</v>
      </c>
      <c r="E39">
        <v>-0.72</v>
      </c>
      <c r="F39">
        <v>-0.82</v>
      </c>
      <c r="G39">
        <v>-0.06</v>
      </c>
      <c r="H39">
        <v>0.47</v>
      </c>
      <c r="I39">
        <v>2.0299999999999998</v>
      </c>
      <c r="J39">
        <f t="shared" si="0"/>
        <v>1.2292457036735984</v>
      </c>
      <c r="K39">
        <v>4</v>
      </c>
      <c r="L39">
        <f t="shared" si="1"/>
        <v>1.8002801499999999</v>
      </c>
      <c r="M39">
        <f t="shared" si="2"/>
        <v>-8.1850533807829182E-2</v>
      </c>
    </row>
    <row r="40" spans="1:13" x14ac:dyDescent="0.3">
      <c r="A40">
        <v>3</v>
      </c>
      <c r="B40">
        <v>-3.2</v>
      </c>
      <c r="C40">
        <v>-2.67</v>
      </c>
      <c r="D40">
        <v>-1.7</v>
      </c>
      <c r="E40">
        <v>-0.94</v>
      </c>
      <c r="F40">
        <v>-0.99</v>
      </c>
      <c r="G40">
        <v>-0.39</v>
      </c>
      <c r="H40">
        <v>0.3</v>
      </c>
      <c r="I40">
        <v>2.41</v>
      </c>
      <c r="J40">
        <f t="shared" si="0"/>
        <v>1.3472453377169282</v>
      </c>
      <c r="K40">
        <v>4</v>
      </c>
      <c r="L40">
        <f t="shared" si="1"/>
        <v>3.5034755000000004</v>
      </c>
      <c r="M40">
        <f t="shared" si="2"/>
        <v>-0.13131313131313135</v>
      </c>
    </row>
    <row r="41" spans="1:13" x14ac:dyDescent="0.3">
      <c r="A41">
        <v>4</v>
      </c>
      <c r="B41">
        <v>-2.08</v>
      </c>
      <c r="C41">
        <v>-2.02</v>
      </c>
      <c r="D41">
        <v>-1.22</v>
      </c>
      <c r="E41">
        <v>-0.3</v>
      </c>
      <c r="F41">
        <v>-0.61</v>
      </c>
      <c r="G41">
        <v>0.06</v>
      </c>
      <c r="H41">
        <v>0.76</v>
      </c>
      <c r="I41">
        <v>4.2300000000000004</v>
      </c>
      <c r="J41">
        <f t="shared" si="0"/>
        <v>1.6431235498281924</v>
      </c>
      <c r="K41">
        <v>4</v>
      </c>
      <c r="L41">
        <f t="shared" si="1"/>
        <v>8.8531883500000017</v>
      </c>
      <c r="M41">
        <f t="shared" si="2"/>
        <v>-1.4388489208633105E-2</v>
      </c>
    </row>
    <row r="42" spans="1:13" x14ac:dyDescent="0.3">
      <c r="A42">
        <v>5</v>
      </c>
      <c r="B42">
        <v>-2.94</v>
      </c>
      <c r="C42">
        <v>-1.33</v>
      </c>
      <c r="D42">
        <v>-0.53</v>
      </c>
      <c r="E42">
        <v>1.24</v>
      </c>
      <c r="F42">
        <v>1.24</v>
      </c>
      <c r="G42">
        <v>2.2200000000000002</v>
      </c>
      <c r="H42">
        <v>2.97</v>
      </c>
      <c r="I42">
        <v>5.88</v>
      </c>
      <c r="J42">
        <f t="shared" si="0"/>
        <v>1.9930930735918984</v>
      </c>
      <c r="K42">
        <v>4</v>
      </c>
      <c r="L42">
        <f t="shared" si="1"/>
        <v>8.4724456999999997</v>
      </c>
      <c r="M42">
        <f t="shared" si="2"/>
        <v>-0.19534883720930227</v>
      </c>
    </row>
    <row r="43" spans="1:13" x14ac:dyDescent="0.3">
      <c r="A43">
        <v>6</v>
      </c>
      <c r="B43">
        <v>-3.71</v>
      </c>
      <c r="C43">
        <v>-2.84</v>
      </c>
      <c r="D43">
        <v>-0.91</v>
      </c>
      <c r="E43">
        <v>1.79</v>
      </c>
      <c r="F43">
        <v>2.14</v>
      </c>
      <c r="G43">
        <v>3.68</v>
      </c>
      <c r="H43">
        <v>6.63</v>
      </c>
      <c r="I43">
        <v>10.91</v>
      </c>
      <c r="J43">
        <f t="shared" si="0"/>
        <v>3.9990148786920017</v>
      </c>
      <c r="K43">
        <v>4</v>
      </c>
      <c r="L43">
        <f t="shared" si="1"/>
        <v>81.682839700000031</v>
      </c>
      <c r="M43">
        <f t="shared" si="2"/>
        <v>-5.1742344244984188E-2</v>
      </c>
    </row>
    <row r="44" spans="1:13" x14ac:dyDescent="0.3">
      <c r="A44">
        <v>7</v>
      </c>
      <c r="B44">
        <v>-3.63</v>
      </c>
      <c r="C44">
        <v>-3.07</v>
      </c>
      <c r="D44">
        <v>-0.74</v>
      </c>
      <c r="E44">
        <v>1.59</v>
      </c>
      <c r="F44">
        <v>1.32</v>
      </c>
      <c r="G44">
        <v>2.9</v>
      </c>
      <c r="H44">
        <v>3.66</v>
      </c>
      <c r="I44">
        <v>9.25</v>
      </c>
      <c r="J44">
        <f t="shared" si="0"/>
        <v>3.1533220577670149</v>
      </c>
      <c r="K44">
        <v>4</v>
      </c>
      <c r="L44">
        <f t="shared" si="1"/>
        <v>34.816202900000008</v>
      </c>
      <c r="M44">
        <f t="shared" si="2"/>
        <v>-0.30460624071322434</v>
      </c>
    </row>
    <row r="45" spans="1:13" x14ac:dyDescent="0.3">
      <c r="A45">
        <v>8</v>
      </c>
      <c r="B45">
        <v>-6.76</v>
      </c>
      <c r="C45">
        <v>-2.4900000000000002</v>
      </c>
      <c r="D45">
        <v>0.12</v>
      </c>
      <c r="E45">
        <v>4.0999999999999996</v>
      </c>
      <c r="F45">
        <v>3.46</v>
      </c>
      <c r="G45">
        <v>5.92</v>
      </c>
      <c r="H45">
        <v>10.87</v>
      </c>
      <c r="I45">
        <v>23.99</v>
      </c>
      <c r="J45">
        <f t="shared" si="0"/>
        <v>7.3542854853479822</v>
      </c>
      <c r="K45">
        <v>4</v>
      </c>
      <c r="L45">
        <f t="shared" si="1"/>
        <v>796.78154615000005</v>
      </c>
      <c r="M45">
        <f t="shared" si="2"/>
        <v>0.10928143712574843</v>
      </c>
    </row>
    <row r="46" spans="1:13" x14ac:dyDescent="0.3">
      <c r="A46">
        <v>9</v>
      </c>
      <c r="B46">
        <v>-3.07</v>
      </c>
      <c r="C46">
        <v>-2.36</v>
      </c>
      <c r="D46">
        <v>-1.49</v>
      </c>
      <c r="E46">
        <v>2.96</v>
      </c>
      <c r="F46">
        <v>1.98</v>
      </c>
      <c r="G46">
        <v>4.99</v>
      </c>
      <c r="H46">
        <v>9.07</v>
      </c>
      <c r="I46">
        <v>23.77</v>
      </c>
      <c r="J46">
        <f t="shared" si="0"/>
        <v>7.4817354270249359</v>
      </c>
      <c r="K46">
        <v>4</v>
      </c>
      <c r="L46">
        <f t="shared" si="1"/>
        <v>908.98562694999998</v>
      </c>
      <c r="M46">
        <f t="shared" si="2"/>
        <v>0.2405949256342958</v>
      </c>
    </row>
    <row r="47" spans="1:13" x14ac:dyDescent="0.3">
      <c r="A47">
        <v>10</v>
      </c>
      <c r="B47">
        <v>-4.0599999999999996</v>
      </c>
      <c r="C47">
        <v>-1.95</v>
      </c>
      <c r="D47">
        <v>-0.38</v>
      </c>
      <c r="E47">
        <v>1</v>
      </c>
      <c r="F47">
        <v>0.55000000000000004</v>
      </c>
      <c r="G47">
        <v>1.93</v>
      </c>
      <c r="H47">
        <v>4.91</v>
      </c>
      <c r="I47">
        <v>6.15</v>
      </c>
      <c r="J47">
        <f t="shared" si="0"/>
        <v>2.523534228022279</v>
      </c>
      <c r="K47">
        <v>4</v>
      </c>
      <c r="L47">
        <f t="shared" si="1"/>
        <v>19.842417850000007</v>
      </c>
      <c r="M47">
        <f t="shared" si="2"/>
        <v>0.27113702623906705</v>
      </c>
    </row>
    <row r="48" spans="1:13" x14ac:dyDescent="0.3">
      <c r="A48">
        <v>11</v>
      </c>
      <c r="B48">
        <v>-2.02</v>
      </c>
      <c r="C48">
        <v>-1.23</v>
      </c>
      <c r="D48">
        <v>-0.72</v>
      </c>
      <c r="E48">
        <v>0.04</v>
      </c>
      <c r="F48">
        <v>0.03</v>
      </c>
      <c r="G48">
        <v>0.66</v>
      </c>
      <c r="H48">
        <v>1.47</v>
      </c>
      <c r="I48">
        <v>2.34</v>
      </c>
      <c r="J48">
        <f t="shared" si="0"/>
        <v>1.0861813844841937</v>
      </c>
      <c r="K48">
        <v>4</v>
      </c>
      <c r="L48">
        <f t="shared" si="1"/>
        <v>1.4442280999999997</v>
      </c>
      <c r="M48">
        <f t="shared" si="2"/>
        <v>6.6666666666666666E-2</v>
      </c>
    </row>
    <row r="49" spans="1:13" x14ac:dyDescent="0.3">
      <c r="A49">
        <v>12</v>
      </c>
      <c r="B49">
        <v>-1.1200000000000001</v>
      </c>
      <c r="C49">
        <v>-0.94</v>
      </c>
      <c r="D49">
        <v>-0.69</v>
      </c>
      <c r="E49">
        <v>-0.19</v>
      </c>
      <c r="F49">
        <v>-0.21</v>
      </c>
      <c r="G49">
        <v>0.13</v>
      </c>
      <c r="H49">
        <v>0.39</v>
      </c>
      <c r="I49">
        <v>1.57</v>
      </c>
      <c r="J49">
        <f t="shared" si="0"/>
        <v>0.69258212509420136</v>
      </c>
      <c r="K49">
        <v>4</v>
      </c>
      <c r="L49">
        <f t="shared" si="1"/>
        <v>0.52169690000000002</v>
      </c>
      <c r="M49">
        <f t="shared" si="2"/>
        <v>-9.7744360902255592E-2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AB38-95A7-4116-AB5B-E057188CC296}">
  <dimension ref="A1:L49"/>
  <sheetViews>
    <sheetView topLeftCell="G1" workbookViewId="0">
      <selection activeCell="L1" sqref="L1:L49"/>
    </sheetView>
  </sheetViews>
  <sheetFormatPr defaultRowHeight="16.2" x14ac:dyDescent="0.3"/>
  <cols>
    <col min="12" max="12" width="13.44140625" bestFit="1" customWidth="1"/>
  </cols>
  <sheetData>
    <row r="1" spans="1:12" x14ac:dyDescent="0.3">
      <c r="A1" t="s">
        <v>6</v>
      </c>
      <c r="B1" t="s">
        <v>1</v>
      </c>
      <c r="C1">
        <v>10</v>
      </c>
      <c r="D1">
        <v>25</v>
      </c>
      <c r="E1" s="1" t="s">
        <v>2</v>
      </c>
      <c r="F1" t="s">
        <v>3</v>
      </c>
      <c r="G1">
        <v>75</v>
      </c>
      <c r="H1">
        <v>90</v>
      </c>
      <c r="I1" t="s">
        <v>0</v>
      </c>
      <c r="J1" s="1" t="s">
        <v>4</v>
      </c>
      <c r="K1" t="s">
        <v>5</v>
      </c>
      <c r="L1" t="s">
        <v>14</v>
      </c>
    </row>
    <row r="2" spans="1:12" x14ac:dyDescent="0.3">
      <c r="A2">
        <v>1</v>
      </c>
      <c r="B2">
        <v>0.11</v>
      </c>
      <c r="C2">
        <v>0.31</v>
      </c>
      <c r="D2">
        <v>0.43</v>
      </c>
      <c r="E2" s="1">
        <v>0.98</v>
      </c>
      <c r="F2">
        <v>1.08</v>
      </c>
      <c r="G2">
        <v>1.37</v>
      </c>
      <c r="H2">
        <v>1.63</v>
      </c>
      <c r="I2">
        <v>2.0699999999999998</v>
      </c>
      <c r="J2" s="1">
        <f>( 0.1*(C2-E2)^2+0.15*(D2-E2)^2 + 0.25*(F2-E2)^2 + 0.25*(G2-E2)^2 + 0.15*(H2-E2)^2+ 0.1*(I2-E2)^2)^0.5</f>
        <v>0.55944168596914545</v>
      </c>
      <c r="K2">
        <v>1</v>
      </c>
      <c r="L2">
        <f>( 0.1*(C2-E2)^3+0.15*(D2-E2)^3 + 0.25*(F2-E2)^3 + 0.25*(G2-E2)^3 + 0.15*(H2-E2)^3+ 0.1*(I2-E2)^3)</f>
        <v>0.13074384999999994</v>
      </c>
    </row>
    <row r="3" spans="1:12" x14ac:dyDescent="0.3">
      <c r="A3">
        <v>2</v>
      </c>
      <c r="B3">
        <v>0.01</v>
      </c>
      <c r="C3">
        <v>0.16</v>
      </c>
      <c r="D3">
        <v>0.65</v>
      </c>
      <c r="E3" s="1">
        <v>1.05</v>
      </c>
      <c r="F3">
        <v>1.08</v>
      </c>
      <c r="G3">
        <v>1.47</v>
      </c>
      <c r="H3">
        <v>1.81</v>
      </c>
      <c r="I3">
        <v>2.27</v>
      </c>
      <c r="J3" s="1">
        <f t="shared" ref="J3:J49" si="0">( 0.1*(C3-E3)^2+0.15*(D3-E3)^2 + 0.25*(F3-E3)^2 + 0.25*(G3-E3)^2 + 0.15*(H3-E3)^2+ 0.1*(I3-E3)^2)^0.5</f>
        <v>0.61888205661499029</v>
      </c>
      <c r="K3">
        <v>1</v>
      </c>
      <c r="L3">
        <f t="shared" ref="L3:L49" si="1">( 0.1*(C3-E3)^3+0.15*(D3-E3)^3 + 0.25*(F3-E3)^3 + 0.25*(G3-E3)^3 + 0.15*(H3-E3)^3+ 0.1*(I3-E3)^3)</f>
        <v>0.18586304999999997</v>
      </c>
    </row>
    <row r="4" spans="1:12" x14ac:dyDescent="0.3">
      <c r="A4">
        <v>3</v>
      </c>
      <c r="B4">
        <v>-0.21</v>
      </c>
      <c r="C4">
        <v>0.47</v>
      </c>
      <c r="D4">
        <v>0.62</v>
      </c>
      <c r="E4" s="1">
        <v>1.18</v>
      </c>
      <c r="F4">
        <v>1.05</v>
      </c>
      <c r="G4">
        <v>1.83</v>
      </c>
      <c r="H4">
        <v>2.12</v>
      </c>
      <c r="I4">
        <v>2.68</v>
      </c>
      <c r="J4" s="1">
        <f t="shared" si="0"/>
        <v>0.75155838096584371</v>
      </c>
      <c r="K4">
        <v>1</v>
      </c>
      <c r="L4">
        <f t="shared" si="1"/>
        <v>0.46806110000000029</v>
      </c>
    </row>
    <row r="5" spans="1:12" x14ac:dyDescent="0.3">
      <c r="A5">
        <v>4</v>
      </c>
      <c r="B5">
        <v>0.03</v>
      </c>
      <c r="C5">
        <v>0.28999999999999998</v>
      </c>
      <c r="D5">
        <v>0.56999999999999995</v>
      </c>
      <c r="E5" s="1">
        <v>1.1299999999999999</v>
      </c>
      <c r="F5">
        <v>1.06</v>
      </c>
      <c r="G5">
        <v>1.57</v>
      </c>
      <c r="H5">
        <v>2.1800000000000002</v>
      </c>
      <c r="I5">
        <v>2.27</v>
      </c>
      <c r="J5" s="1">
        <f t="shared" si="0"/>
        <v>0.6801176368835028</v>
      </c>
      <c r="K5">
        <v>1</v>
      </c>
      <c r="L5">
        <f t="shared" si="1"/>
        <v>0.25739560000000022</v>
      </c>
    </row>
    <row r="6" spans="1:12" x14ac:dyDescent="0.3">
      <c r="A6">
        <v>5</v>
      </c>
      <c r="B6">
        <v>0.38</v>
      </c>
      <c r="C6">
        <v>0.45</v>
      </c>
      <c r="D6">
        <v>0.84</v>
      </c>
      <c r="E6" s="1">
        <v>1.22</v>
      </c>
      <c r="F6">
        <v>1.1599999999999999</v>
      </c>
      <c r="G6">
        <v>1.58</v>
      </c>
      <c r="H6">
        <v>1.88</v>
      </c>
      <c r="I6">
        <v>2.35</v>
      </c>
      <c r="J6" s="1">
        <f t="shared" si="0"/>
        <v>0.55432842250781267</v>
      </c>
      <c r="K6">
        <v>1</v>
      </c>
      <c r="L6">
        <f t="shared" si="1"/>
        <v>0.14514000000000005</v>
      </c>
    </row>
    <row r="7" spans="1:12" x14ac:dyDescent="0.3">
      <c r="A7">
        <v>6</v>
      </c>
      <c r="B7">
        <v>0.25</v>
      </c>
      <c r="C7">
        <v>0.68</v>
      </c>
      <c r="D7">
        <v>0.86</v>
      </c>
      <c r="E7" s="1">
        <v>1.1399999999999999</v>
      </c>
      <c r="F7">
        <v>1.19</v>
      </c>
      <c r="G7">
        <v>1.48</v>
      </c>
      <c r="H7">
        <v>1.61</v>
      </c>
      <c r="I7">
        <v>1.79</v>
      </c>
      <c r="J7" s="1">
        <f t="shared" si="0"/>
        <v>0.37125462960076339</v>
      </c>
      <c r="K7">
        <v>1</v>
      </c>
      <c r="L7">
        <f t="shared" si="1"/>
        <v>3.9866800000000056E-2</v>
      </c>
    </row>
    <row r="8" spans="1:12" x14ac:dyDescent="0.3">
      <c r="A8">
        <v>7</v>
      </c>
      <c r="B8">
        <v>0.33</v>
      </c>
      <c r="C8">
        <v>0.5</v>
      </c>
      <c r="D8">
        <v>0.68</v>
      </c>
      <c r="E8" s="1">
        <v>0.97</v>
      </c>
      <c r="F8">
        <v>0.88</v>
      </c>
      <c r="G8">
        <v>1.25</v>
      </c>
      <c r="H8">
        <v>1.52</v>
      </c>
      <c r="I8">
        <v>4.8499999999999996</v>
      </c>
      <c r="J8" s="1">
        <f t="shared" si="0"/>
        <v>1.2677322272467479</v>
      </c>
      <c r="K8">
        <v>1</v>
      </c>
      <c r="L8">
        <f t="shared" si="1"/>
        <v>5.8573285500000001</v>
      </c>
    </row>
    <row r="9" spans="1:12" x14ac:dyDescent="0.3">
      <c r="A9">
        <v>8</v>
      </c>
      <c r="B9">
        <v>0.49</v>
      </c>
      <c r="C9">
        <v>0.51</v>
      </c>
      <c r="D9">
        <v>0.63</v>
      </c>
      <c r="E9" s="1">
        <v>0.93</v>
      </c>
      <c r="F9">
        <v>0.86</v>
      </c>
      <c r="G9">
        <v>1.0900000000000001</v>
      </c>
      <c r="H9">
        <v>1.47</v>
      </c>
      <c r="I9">
        <v>1.96</v>
      </c>
      <c r="J9" s="1">
        <f t="shared" si="0"/>
        <v>0.43427525833277675</v>
      </c>
      <c r="K9">
        <v>1</v>
      </c>
      <c r="L9">
        <f t="shared" si="1"/>
        <v>0.12237174999999993</v>
      </c>
    </row>
    <row r="10" spans="1:12" x14ac:dyDescent="0.3">
      <c r="A10">
        <v>9</v>
      </c>
      <c r="B10">
        <v>0.63</v>
      </c>
      <c r="C10">
        <v>0.71</v>
      </c>
      <c r="D10">
        <v>0.85</v>
      </c>
      <c r="E10" s="1">
        <v>1.18</v>
      </c>
      <c r="F10">
        <v>1.04</v>
      </c>
      <c r="G10">
        <v>1.47</v>
      </c>
      <c r="H10">
        <v>1.476</v>
      </c>
      <c r="I10">
        <v>2.0099999999999998</v>
      </c>
      <c r="J10" s="1">
        <f t="shared" si="0"/>
        <v>0.38259952953447285</v>
      </c>
      <c r="K10">
        <v>1</v>
      </c>
      <c r="L10">
        <f t="shared" si="1"/>
        <v>5.070725039999998E-2</v>
      </c>
    </row>
    <row r="11" spans="1:12" x14ac:dyDescent="0.3">
      <c r="A11">
        <v>10</v>
      </c>
      <c r="B11">
        <v>0.18</v>
      </c>
      <c r="C11">
        <v>0.4</v>
      </c>
      <c r="D11">
        <v>0.61</v>
      </c>
      <c r="E11" s="1">
        <v>1.17</v>
      </c>
      <c r="F11">
        <v>1.24</v>
      </c>
      <c r="G11">
        <v>1.57</v>
      </c>
      <c r="H11">
        <v>2.17</v>
      </c>
      <c r="I11">
        <v>2.5299999999999998</v>
      </c>
      <c r="J11" s="1">
        <f t="shared" si="0"/>
        <v>0.69463299662483646</v>
      </c>
      <c r="K11">
        <v>1</v>
      </c>
      <c r="L11">
        <f t="shared" si="1"/>
        <v>0.34563565000000002</v>
      </c>
    </row>
    <row r="12" spans="1:12" x14ac:dyDescent="0.3">
      <c r="A12">
        <v>11</v>
      </c>
      <c r="B12">
        <v>0.13</v>
      </c>
      <c r="C12">
        <v>0.47</v>
      </c>
      <c r="D12">
        <v>0.71</v>
      </c>
      <c r="E12" s="1">
        <v>1.2</v>
      </c>
      <c r="F12">
        <v>1.1100000000000001</v>
      </c>
      <c r="G12">
        <v>1.61</v>
      </c>
      <c r="H12">
        <v>2.19</v>
      </c>
      <c r="I12">
        <v>2.4500000000000002</v>
      </c>
      <c r="J12" s="1">
        <f t="shared" si="0"/>
        <v>0.66077227544744954</v>
      </c>
      <c r="K12">
        <v>1</v>
      </c>
      <c r="L12">
        <f t="shared" si="1"/>
        <v>0.30135630000000013</v>
      </c>
    </row>
    <row r="13" spans="1:12" x14ac:dyDescent="0.3">
      <c r="A13">
        <v>12</v>
      </c>
      <c r="B13">
        <v>0.02</v>
      </c>
      <c r="C13">
        <v>0.42</v>
      </c>
      <c r="D13">
        <v>0.62</v>
      </c>
      <c r="E13" s="1">
        <v>1.07</v>
      </c>
      <c r="F13">
        <v>0.96</v>
      </c>
      <c r="G13">
        <v>1.58</v>
      </c>
      <c r="H13">
        <v>1.84</v>
      </c>
      <c r="I13">
        <v>2.2599999999999998</v>
      </c>
      <c r="J13" s="1">
        <f t="shared" si="0"/>
        <v>0.60927826155214171</v>
      </c>
      <c r="K13">
        <v>1</v>
      </c>
      <c r="L13">
        <f t="shared" si="1"/>
        <v>0.22869459999999986</v>
      </c>
    </row>
    <row r="14" spans="1:12" x14ac:dyDescent="0.3">
      <c r="A14">
        <v>1</v>
      </c>
      <c r="B14">
        <v>0.5</v>
      </c>
      <c r="C14">
        <v>0.75</v>
      </c>
      <c r="D14">
        <v>0.92</v>
      </c>
      <c r="E14" s="1">
        <v>1.36</v>
      </c>
      <c r="F14">
        <v>1.3</v>
      </c>
      <c r="G14">
        <v>1.68</v>
      </c>
      <c r="H14">
        <v>1.93</v>
      </c>
      <c r="I14">
        <v>2.81</v>
      </c>
      <c r="J14" s="1">
        <f t="shared" si="0"/>
        <v>0.59307250821463642</v>
      </c>
      <c r="K14">
        <v>2</v>
      </c>
      <c r="L14">
        <f t="shared" si="1"/>
        <v>0.30530374999999998</v>
      </c>
    </row>
    <row r="15" spans="1:12" x14ac:dyDescent="0.3">
      <c r="A15">
        <v>2</v>
      </c>
      <c r="B15">
        <v>0.17</v>
      </c>
      <c r="C15">
        <v>0.72</v>
      </c>
      <c r="D15">
        <v>1.1499999999999999</v>
      </c>
      <c r="E15" s="1">
        <v>1.49</v>
      </c>
      <c r="F15">
        <v>1.36</v>
      </c>
      <c r="G15">
        <v>1.89</v>
      </c>
      <c r="H15">
        <v>2.38</v>
      </c>
      <c r="I15">
        <v>2.89</v>
      </c>
      <c r="J15" s="1">
        <f t="shared" si="0"/>
        <v>0.66005302817273703</v>
      </c>
      <c r="K15">
        <v>2</v>
      </c>
      <c r="L15">
        <f t="shared" si="1"/>
        <v>0.3440472</v>
      </c>
    </row>
    <row r="16" spans="1:12" x14ac:dyDescent="0.3">
      <c r="A16">
        <v>3</v>
      </c>
      <c r="B16">
        <v>0.35</v>
      </c>
      <c r="C16">
        <v>0.9</v>
      </c>
      <c r="D16">
        <v>1.18</v>
      </c>
      <c r="E16" s="1">
        <v>1.58</v>
      </c>
      <c r="F16">
        <v>1.5</v>
      </c>
      <c r="G16">
        <v>2.0499999999999998</v>
      </c>
      <c r="H16">
        <v>2.4500000000000002</v>
      </c>
      <c r="I16">
        <v>2.83</v>
      </c>
      <c r="J16" s="1">
        <f t="shared" si="0"/>
        <v>0.62996031621047377</v>
      </c>
      <c r="K16">
        <v>2</v>
      </c>
      <c r="L16">
        <f t="shared" si="1"/>
        <v>0.27887249999999997</v>
      </c>
    </row>
    <row r="17" spans="1:12" x14ac:dyDescent="0.3">
      <c r="A17">
        <v>4</v>
      </c>
      <c r="B17">
        <v>0.18</v>
      </c>
      <c r="C17">
        <v>0.85</v>
      </c>
      <c r="D17">
        <v>0.96</v>
      </c>
      <c r="E17" s="1">
        <v>1.56</v>
      </c>
      <c r="F17">
        <v>1.6</v>
      </c>
      <c r="G17">
        <v>2.0499999999999998</v>
      </c>
      <c r="H17">
        <v>2.52</v>
      </c>
      <c r="I17">
        <v>3.04</v>
      </c>
      <c r="J17" s="1">
        <f t="shared" si="0"/>
        <v>0.72257525559625968</v>
      </c>
      <c r="K17">
        <v>2</v>
      </c>
      <c r="L17">
        <f t="shared" si="1"/>
        <v>0.41812674999999988</v>
      </c>
    </row>
    <row r="18" spans="1:12" x14ac:dyDescent="0.3">
      <c r="A18">
        <v>5</v>
      </c>
      <c r="B18">
        <v>0.6</v>
      </c>
      <c r="C18">
        <v>0.75</v>
      </c>
      <c r="D18">
        <v>1.1299999999999999</v>
      </c>
      <c r="E18" s="1">
        <v>1.6</v>
      </c>
      <c r="F18">
        <v>1.62</v>
      </c>
      <c r="G18">
        <v>1.82</v>
      </c>
      <c r="H18">
        <v>2.58</v>
      </c>
      <c r="I18">
        <v>3.12</v>
      </c>
      <c r="J18" s="1">
        <f t="shared" si="0"/>
        <v>0.70191523704789316</v>
      </c>
      <c r="K18">
        <v>2</v>
      </c>
      <c r="L18">
        <f t="shared" si="1"/>
        <v>0.41803765000000004</v>
      </c>
    </row>
    <row r="19" spans="1:12" x14ac:dyDescent="0.3">
      <c r="A19">
        <v>6</v>
      </c>
      <c r="B19">
        <v>0.84</v>
      </c>
      <c r="C19">
        <v>0.86</v>
      </c>
      <c r="D19">
        <v>0.95</v>
      </c>
      <c r="E19" s="1">
        <v>1.43</v>
      </c>
      <c r="F19">
        <v>1.5</v>
      </c>
      <c r="G19">
        <v>1.74</v>
      </c>
      <c r="H19">
        <v>1.97</v>
      </c>
      <c r="I19">
        <v>2.37</v>
      </c>
      <c r="J19" s="1">
        <f t="shared" si="0"/>
        <v>0.47370877129308048</v>
      </c>
      <c r="K19">
        <v>2</v>
      </c>
      <c r="L19">
        <f t="shared" si="1"/>
        <v>7.910340000000006E-2</v>
      </c>
    </row>
    <row r="20" spans="1:12" x14ac:dyDescent="0.3">
      <c r="A20">
        <v>7</v>
      </c>
      <c r="B20">
        <v>0.4</v>
      </c>
      <c r="C20">
        <v>0.57999999999999996</v>
      </c>
      <c r="D20">
        <v>0.72</v>
      </c>
      <c r="E20" s="1">
        <v>1.25</v>
      </c>
      <c r="F20">
        <v>2.15</v>
      </c>
      <c r="G20">
        <v>1.64</v>
      </c>
      <c r="H20">
        <v>2.2200000000000002</v>
      </c>
      <c r="I20">
        <v>2.64</v>
      </c>
      <c r="J20" s="1">
        <f t="shared" si="0"/>
        <v>0.81356929637247255</v>
      </c>
      <c r="K20">
        <v>2</v>
      </c>
      <c r="L20">
        <f t="shared" si="1"/>
        <v>0.55013475000000001</v>
      </c>
    </row>
    <row r="21" spans="1:12" x14ac:dyDescent="0.3">
      <c r="A21">
        <v>8</v>
      </c>
      <c r="B21">
        <v>0.37</v>
      </c>
      <c r="C21">
        <v>0.65</v>
      </c>
      <c r="D21">
        <v>0.77</v>
      </c>
      <c r="E21" s="1">
        <v>1.2</v>
      </c>
      <c r="F21">
        <v>1.06</v>
      </c>
      <c r="G21">
        <v>2.59</v>
      </c>
      <c r="H21">
        <v>2.16</v>
      </c>
      <c r="I21">
        <v>2.27</v>
      </c>
      <c r="J21" s="1">
        <f t="shared" si="0"/>
        <v>0.89366660450080593</v>
      </c>
      <c r="K21">
        <v>2</v>
      </c>
      <c r="L21">
        <f t="shared" si="1"/>
        <v>0.89736990000000005</v>
      </c>
    </row>
    <row r="22" spans="1:12" x14ac:dyDescent="0.3">
      <c r="A22">
        <v>9</v>
      </c>
      <c r="B22">
        <v>0.63</v>
      </c>
      <c r="C22">
        <v>1.04</v>
      </c>
      <c r="D22">
        <v>1.25</v>
      </c>
      <c r="E22" s="1">
        <v>1.5</v>
      </c>
      <c r="F22">
        <v>1.52</v>
      </c>
      <c r="G22">
        <v>1.64</v>
      </c>
      <c r="H22">
        <v>1.98</v>
      </c>
      <c r="I22">
        <v>2.34</v>
      </c>
      <c r="J22" s="1">
        <f t="shared" si="0"/>
        <v>0.37503999786689418</v>
      </c>
      <c r="K22">
        <v>2</v>
      </c>
      <c r="L22">
        <f t="shared" si="1"/>
        <v>6.4469849999999967E-2</v>
      </c>
    </row>
    <row r="23" spans="1:12" x14ac:dyDescent="0.3">
      <c r="A23">
        <v>10</v>
      </c>
      <c r="B23">
        <v>0.17</v>
      </c>
      <c r="C23">
        <v>0.54</v>
      </c>
      <c r="D23">
        <v>0.86</v>
      </c>
      <c r="E23" s="1">
        <v>1.56</v>
      </c>
      <c r="F23">
        <v>1.64</v>
      </c>
      <c r="G23">
        <v>2.21</v>
      </c>
      <c r="H23">
        <v>2.42</v>
      </c>
      <c r="I23">
        <v>2.67</v>
      </c>
      <c r="J23" s="1">
        <f t="shared" si="0"/>
        <v>0.72035755010966607</v>
      </c>
      <c r="K23">
        <v>2</v>
      </c>
      <c r="L23">
        <f t="shared" si="1"/>
        <v>0.1433849499999999</v>
      </c>
    </row>
    <row r="24" spans="1:12" x14ac:dyDescent="0.3">
      <c r="A24">
        <v>11</v>
      </c>
      <c r="B24">
        <v>0.03</v>
      </c>
      <c r="C24">
        <v>0.72</v>
      </c>
      <c r="D24">
        <v>0.97</v>
      </c>
      <c r="E24" s="1">
        <v>1.49</v>
      </c>
      <c r="F24">
        <v>1.5</v>
      </c>
      <c r="G24">
        <v>2.0499999999999998</v>
      </c>
      <c r="H24">
        <v>2.38</v>
      </c>
      <c r="I24">
        <v>2.48</v>
      </c>
      <c r="J24" s="1">
        <f t="shared" si="0"/>
        <v>0.62856980519270877</v>
      </c>
      <c r="K24">
        <v>2</v>
      </c>
      <c r="L24">
        <f t="shared" si="1"/>
        <v>0.1799349999999999</v>
      </c>
    </row>
    <row r="25" spans="1:12" x14ac:dyDescent="0.3">
      <c r="A25">
        <v>12</v>
      </c>
      <c r="B25">
        <v>0.16</v>
      </c>
      <c r="C25">
        <v>0.54</v>
      </c>
      <c r="D25">
        <v>0.84</v>
      </c>
      <c r="E25" s="1">
        <v>1.35</v>
      </c>
      <c r="F25">
        <v>1.19</v>
      </c>
      <c r="G25">
        <v>2.02</v>
      </c>
      <c r="H25">
        <v>2.23</v>
      </c>
      <c r="I25">
        <v>2.57</v>
      </c>
      <c r="J25" s="1">
        <f t="shared" si="0"/>
        <v>0.69874888193112694</v>
      </c>
      <c r="K25">
        <v>2</v>
      </c>
      <c r="L25">
        <f t="shared" si="1"/>
        <v>0.28493059999999981</v>
      </c>
    </row>
    <row r="26" spans="1:12" x14ac:dyDescent="0.3">
      <c r="A26">
        <v>1</v>
      </c>
      <c r="B26">
        <v>0.56000000000000005</v>
      </c>
      <c r="C26">
        <v>0.73</v>
      </c>
      <c r="D26">
        <v>0.92</v>
      </c>
      <c r="E26" s="1">
        <v>1.47</v>
      </c>
      <c r="F26">
        <v>1.59</v>
      </c>
      <c r="G26">
        <v>1.82</v>
      </c>
      <c r="H26">
        <v>2.11</v>
      </c>
      <c r="I26">
        <v>2.91</v>
      </c>
      <c r="J26" s="1">
        <f t="shared" si="0"/>
        <v>0.63494881683486903</v>
      </c>
      <c r="K26">
        <v>3</v>
      </c>
      <c r="L26">
        <f t="shared" si="1"/>
        <v>0.28359210000000012</v>
      </c>
    </row>
    <row r="27" spans="1:12" x14ac:dyDescent="0.3">
      <c r="A27">
        <v>2</v>
      </c>
      <c r="B27">
        <v>0.42</v>
      </c>
      <c r="C27">
        <v>0.7</v>
      </c>
      <c r="D27">
        <v>0.81</v>
      </c>
      <c r="E27" s="1">
        <v>1.46</v>
      </c>
      <c r="F27">
        <v>1.44</v>
      </c>
      <c r="G27">
        <v>1.79</v>
      </c>
      <c r="H27">
        <v>2.46</v>
      </c>
      <c r="I27">
        <v>2.58</v>
      </c>
      <c r="J27" s="1">
        <f t="shared" si="0"/>
        <v>0.65107603242632106</v>
      </c>
      <c r="K27">
        <v>3</v>
      </c>
      <c r="L27">
        <f t="shared" si="1"/>
        <v>0.21438370000000007</v>
      </c>
    </row>
    <row r="28" spans="1:12" x14ac:dyDescent="0.3">
      <c r="A28">
        <v>3</v>
      </c>
      <c r="B28">
        <v>0.25</v>
      </c>
      <c r="C28">
        <v>0.44</v>
      </c>
      <c r="D28">
        <v>0.94</v>
      </c>
      <c r="E28" s="1">
        <v>1.52</v>
      </c>
      <c r="F28">
        <v>1.55</v>
      </c>
      <c r="G28">
        <v>2.08</v>
      </c>
      <c r="H28">
        <v>2.59</v>
      </c>
      <c r="I28">
        <v>2.65</v>
      </c>
      <c r="J28" s="1">
        <f t="shared" si="0"/>
        <v>0.73834273884152202</v>
      </c>
      <c r="K28">
        <v>3</v>
      </c>
      <c r="L28">
        <f t="shared" si="1"/>
        <v>0.21671889999999983</v>
      </c>
    </row>
    <row r="29" spans="1:12" x14ac:dyDescent="0.3">
      <c r="A29">
        <v>4</v>
      </c>
      <c r="B29">
        <v>0.14000000000000001</v>
      </c>
      <c r="C29">
        <v>0.56999999999999995</v>
      </c>
      <c r="D29">
        <v>1.0900000000000001</v>
      </c>
      <c r="E29" s="1">
        <v>1.61</v>
      </c>
      <c r="F29">
        <v>1.52</v>
      </c>
      <c r="G29">
        <v>2.31</v>
      </c>
      <c r="H29">
        <v>2.66</v>
      </c>
      <c r="I29">
        <v>3.24</v>
      </c>
      <c r="J29" s="1">
        <f t="shared" si="0"/>
        <v>0.83923179158084804</v>
      </c>
      <c r="K29">
        <v>3</v>
      </c>
      <c r="L29">
        <f t="shared" si="1"/>
        <v>0.55870860000000011</v>
      </c>
    </row>
    <row r="30" spans="1:12" x14ac:dyDescent="0.3">
      <c r="A30">
        <v>5</v>
      </c>
      <c r="B30">
        <v>0.21</v>
      </c>
      <c r="C30">
        <v>0.1</v>
      </c>
      <c r="D30">
        <v>1.1399999999999999</v>
      </c>
      <c r="E30" s="1">
        <v>1.57</v>
      </c>
      <c r="F30">
        <v>1.56</v>
      </c>
      <c r="G30">
        <v>1.94</v>
      </c>
      <c r="H30">
        <v>2.71</v>
      </c>
      <c r="I30">
        <v>2.88</v>
      </c>
      <c r="J30" s="1">
        <f t="shared" si="0"/>
        <v>0.80288542146435804</v>
      </c>
      <c r="K30">
        <v>3</v>
      </c>
      <c r="L30">
        <f t="shared" si="1"/>
        <v>0.13012534999999983</v>
      </c>
    </row>
    <row r="31" spans="1:12" x14ac:dyDescent="0.3">
      <c r="A31">
        <v>6</v>
      </c>
      <c r="B31">
        <v>0.28999999999999998</v>
      </c>
      <c r="C31">
        <v>0.36</v>
      </c>
      <c r="D31">
        <v>0.92</v>
      </c>
      <c r="E31" s="1">
        <v>1.34</v>
      </c>
      <c r="F31">
        <v>1.45</v>
      </c>
      <c r="G31">
        <v>1.7</v>
      </c>
      <c r="H31">
        <v>1.9</v>
      </c>
      <c r="I31">
        <v>2.66</v>
      </c>
      <c r="J31" s="1">
        <f t="shared" si="0"/>
        <v>0.61579623253150872</v>
      </c>
      <c r="K31">
        <v>3</v>
      </c>
      <c r="L31">
        <f t="shared" si="1"/>
        <v>0.16310354999999996</v>
      </c>
    </row>
    <row r="32" spans="1:12" x14ac:dyDescent="0.3">
      <c r="A32">
        <v>7</v>
      </c>
      <c r="B32">
        <v>0.56999999999999995</v>
      </c>
      <c r="C32">
        <v>0.59</v>
      </c>
      <c r="D32">
        <v>0.64</v>
      </c>
      <c r="E32" s="1">
        <v>1.2</v>
      </c>
      <c r="F32">
        <v>1.24</v>
      </c>
      <c r="G32">
        <v>1.43</v>
      </c>
      <c r="H32">
        <v>1.89</v>
      </c>
      <c r="I32">
        <v>2.5299999999999998</v>
      </c>
      <c r="J32" s="1">
        <f t="shared" si="0"/>
        <v>0.58837063149004976</v>
      </c>
      <c r="K32">
        <v>3</v>
      </c>
      <c r="L32">
        <f t="shared" si="1"/>
        <v>0.23855729999999994</v>
      </c>
    </row>
    <row r="33" spans="1:12" x14ac:dyDescent="0.3">
      <c r="A33">
        <v>8</v>
      </c>
      <c r="B33">
        <v>0.4</v>
      </c>
      <c r="C33">
        <v>0.44</v>
      </c>
      <c r="D33">
        <v>0.66</v>
      </c>
      <c r="E33" s="1">
        <v>1.18</v>
      </c>
      <c r="F33">
        <v>1.1000000000000001</v>
      </c>
      <c r="G33">
        <v>1.54</v>
      </c>
      <c r="H33">
        <v>1.87</v>
      </c>
      <c r="I33">
        <v>2.4900000000000002</v>
      </c>
      <c r="J33" s="1">
        <f t="shared" si="0"/>
        <v>0.61020078662682831</v>
      </c>
      <c r="K33">
        <v>3</v>
      </c>
      <c r="L33">
        <f t="shared" si="1"/>
        <v>0.2240078500000002</v>
      </c>
    </row>
    <row r="34" spans="1:12" x14ac:dyDescent="0.3">
      <c r="A34">
        <v>9</v>
      </c>
      <c r="B34">
        <v>0.69</v>
      </c>
      <c r="C34">
        <v>0.94</v>
      </c>
      <c r="D34">
        <v>1.1200000000000001</v>
      </c>
      <c r="E34" s="1">
        <v>1.47</v>
      </c>
      <c r="F34">
        <v>1.55</v>
      </c>
      <c r="G34">
        <v>1.8</v>
      </c>
      <c r="H34">
        <v>2.02</v>
      </c>
      <c r="I34">
        <v>2.37</v>
      </c>
      <c r="J34" s="1">
        <f t="shared" si="0"/>
        <v>0.44907126383236773</v>
      </c>
      <c r="K34">
        <v>3</v>
      </c>
      <c r="L34">
        <f t="shared" si="1"/>
        <v>8.5649550000000046E-2</v>
      </c>
    </row>
    <row r="35" spans="1:12" x14ac:dyDescent="0.3">
      <c r="A35">
        <v>10</v>
      </c>
      <c r="B35">
        <v>0.06</v>
      </c>
      <c r="C35">
        <v>0.59</v>
      </c>
      <c r="D35">
        <v>0.77</v>
      </c>
      <c r="E35" s="1">
        <v>1.41</v>
      </c>
      <c r="F35">
        <v>1.37</v>
      </c>
      <c r="G35">
        <v>1.92</v>
      </c>
      <c r="H35">
        <v>2.4700000000000002</v>
      </c>
      <c r="I35">
        <v>2.67</v>
      </c>
      <c r="J35" s="1">
        <f t="shared" si="0"/>
        <v>0.72208379015180779</v>
      </c>
      <c r="K35">
        <v>3</v>
      </c>
      <c r="L35">
        <f t="shared" si="1"/>
        <v>0.3173783500000002</v>
      </c>
    </row>
    <row r="36" spans="1:12" x14ac:dyDescent="0.3">
      <c r="A36">
        <v>11</v>
      </c>
      <c r="B36">
        <v>0.31</v>
      </c>
      <c r="C36">
        <v>0.61</v>
      </c>
      <c r="D36">
        <v>0.84</v>
      </c>
      <c r="E36" s="1">
        <v>1.46</v>
      </c>
      <c r="F36">
        <v>1.44</v>
      </c>
      <c r="G36">
        <v>1.89</v>
      </c>
      <c r="H36">
        <v>2.52</v>
      </c>
      <c r="I36">
        <v>2.93</v>
      </c>
      <c r="J36" s="1">
        <f t="shared" si="0"/>
        <v>0.74890920678010098</v>
      </c>
      <c r="K36">
        <v>3</v>
      </c>
      <c r="L36">
        <f t="shared" si="1"/>
        <v>0.41901775000000019</v>
      </c>
    </row>
    <row r="37" spans="1:12" x14ac:dyDescent="0.3">
      <c r="A37">
        <v>12</v>
      </c>
      <c r="B37">
        <v>0.48</v>
      </c>
      <c r="C37">
        <v>0.74</v>
      </c>
      <c r="D37">
        <v>0.76</v>
      </c>
      <c r="E37" s="1">
        <v>1.27</v>
      </c>
      <c r="F37">
        <v>1.1100000000000001</v>
      </c>
      <c r="G37">
        <v>1.83</v>
      </c>
      <c r="H37">
        <v>2.04</v>
      </c>
      <c r="I37">
        <v>2.25</v>
      </c>
      <c r="J37" s="1">
        <f t="shared" si="0"/>
        <v>0.58041364560113506</v>
      </c>
      <c r="K37">
        <v>3</v>
      </c>
      <c r="L37">
        <f t="shared" si="1"/>
        <v>0.17069380000000001</v>
      </c>
    </row>
    <row r="38" spans="1:12" x14ac:dyDescent="0.3">
      <c r="A38">
        <v>1</v>
      </c>
      <c r="B38">
        <v>0.15</v>
      </c>
      <c r="C38">
        <v>0.56000000000000005</v>
      </c>
      <c r="D38">
        <v>0.84</v>
      </c>
      <c r="E38" s="1">
        <v>1.22</v>
      </c>
      <c r="F38">
        <v>1.05</v>
      </c>
      <c r="G38">
        <v>1.52</v>
      </c>
      <c r="H38">
        <v>2.15</v>
      </c>
      <c r="I38">
        <v>2.94</v>
      </c>
      <c r="J38" s="1">
        <f t="shared" si="0"/>
        <v>0.72147072012660363</v>
      </c>
      <c r="K38">
        <v>4</v>
      </c>
      <c r="L38">
        <f t="shared" si="1"/>
        <v>0.59803969999999995</v>
      </c>
    </row>
    <row r="39" spans="1:12" x14ac:dyDescent="0.3">
      <c r="A39">
        <v>2</v>
      </c>
      <c r="B39">
        <v>-0.37</v>
      </c>
      <c r="C39">
        <v>0.52</v>
      </c>
      <c r="D39">
        <v>0.66</v>
      </c>
      <c r="E39" s="1">
        <v>1.25</v>
      </c>
      <c r="F39">
        <v>1.3</v>
      </c>
      <c r="G39">
        <v>1.85</v>
      </c>
      <c r="H39">
        <v>2.2400000000000002</v>
      </c>
      <c r="I39">
        <v>2.48</v>
      </c>
      <c r="J39" s="1">
        <f t="shared" si="0"/>
        <v>0.70316072131483576</v>
      </c>
      <c r="K39">
        <v>4</v>
      </c>
      <c r="L39">
        <f t="shared" si="1"/>
        <v>0.3159542500000001</v>
      </c>
    </row>
    <row r="40" spans="1:12" x14ac:dyDescent="0.3">
      <c r="A40">
        <v>3</v>
      </c>
      <c r="B40">
        <v>0.19</v>
      </c>
      <c r="C40">
        <v>0.44</v>
      </c>
      <c r="D40">
        <v>0.71</v>
      </c>
      <c r="E40" s="1">
        <v>1.38</v>
      </c>
      <c r="F40">
        <v>1.41</v>
      </c>
      <c r="G40">
        <v>2.06</v>
      </c>
      <c r="H40">
        <v>2.31</v>
      </c>
      <c r="I40">
        <v>2.99</v>
      </c>
      <c r="J40" s="1">
        <f t="shared" si="0"/>
        <v>0.812689977789809</v>
      </c>
      <c r="K40">
        <v>4</v>
      </c>
      <c r="L40">
        <f t="shared" si="1"/>
        <v>0.48842355000000043</v>
      </c>
    </row>
    <row r="41" spans="1:12" x14ac:dyDescent="0.3">
      <c r="A41">
        <v>4</v>
      </c>
      <c r="B41">
        <v>0.32</v>
      </c>
      <c r="C41">
        <v>0.43</v>
      </c>
      <c r="D41">
        <v>1.01</v>
      </c>
      <c r="E41" s="1">
        <v>1.47</v>
      </c>
      <c r="F41">
        <v>1.43</v>
      </c>
      <c r="G41">
        <v>2.02</v>
      </c>
      <c r="H41">
        <v>2.23</v>
      </c>
      <c r="I41">
        <v>2.6</v>
      </c>
      <c r="J41" s="1">
        <f t="shared" si="0"/>
        <v>0.65593825928969873</v>
      </c>
      <c r="K41">
        <v>4</v>
      </c>
      <c r="L41">
        <f t="shared" si="1"/>
        <v>0.12462705000000007</v>
      </c>
    </row>
    <row r="42" spans="1:12" x14ac:dyDescent="0.3">
      <c r="A42">
        <v>5</v>
      </c>
      <c r="B42">
        <v>0.17</v>
      </c>
      <c r="C42">
        <v>0.55000000000000004</v>
      </c>
      <c r="D42">
        <v>1.04</v>
      </c>
      <c r="E42" s="1">
        <v>1.39</v>
      </c>
      <c r="F42">
        <v>1.3</v>
      </c>
      <c r="G42">
        <v>1.62</v>
      </c>
      <c r="H42">
        <v>2.29</v>
      </c>
      <c r="I42">
        <v>2.65</v>
      </c>
      <c r="J42" s="1">
        <f t="shared" si="0"/>
        <v>0.62003628926055609</v>
      </c>
      <c r="K42">
        <v>4</v>
      </c>
      <c r="L42">
        <f t="shared" si="1"/>
        <v>0.24654545000000014</v>
      </c>
    </row>
    <row r="43" spans="1:12" x14ac:dyDescent="0.3">
      <c r="A43">
        <v>6</v>
      </c>
      <c r="B43">
        <v>0.46</v>
      </c>
      <c r="C43">
        <v>0.63</v>
      </c>
      <c r="D43">
        <v>0.79</v>
      </c>
      <c r="E43" s="1">
        <v>1.24</v>
      </c>
      <c r="F43">
        <v>1.32</v>
      </c>
      <c r="G43">
        <v>1.47</v>
      </c>
      <c r="H43">
        <v>1.68</v>
      </c>
      <c r="I43">
        <v>2.38</v>
      </c>
      <c r="J43" s="1">
        <f t="shared" si="0"/>
        <v>0.49133491632490356</v>
      </c>
      <c r="K43">
        <v>4</v>
      </c>
      <c r="L43">
        <f t="shared" si="1"/>
        <v>0.12773489999999998</v>
      </c>
    </row>
    <row r="44" spans="1:12" x14ac:dyDescent="0.3">
      <c r="A44">
        <v>7</v>
      </c>
      <c r="B44">
        <v>0.4</v>
      </c>
      <c r="C44">
        <v>0.64</v>
      </c>
      <c r="D44">
        <v>0.69</v>
      </c>
      <c r="E44" s="1">
        <v>1.1599999999999999</v>
      </c>
      <c r="F44">
        <v>1.08</v>
      </c>
      <c r="G44">
        <v>1.46</v>
      </c>
      <c r="H44">
        <v>1.77</v>
      </c>
      <c r="I44">
        <v>2.39</v>
      </c>
      <c r="J44" s="1">
        <f t="shared" si="0"/>
        <v>0.53979625786031538</v>
      </c>
      <c r="K44">
        <v>4</v>
      </c>
      <c r="L44">
        <f t="shared" si="1"/>
        <v>0.19712160000000012</v>
      </c>
    </row>
    <row r="45" spans="1:12" x14ac:dyDescent="0.3">
      <c r="A45">
        <v>8</v>
      </c>
      <c r="B45">
        <v>0.39</v>
      </c>
      <c r="C45">
        <v>0.6</v>
      </c>
      <c r="D45">
        <v>0.69</v>
      </c>
      <c r="E45" s="1">
        <v>1.17</v>
      </c>
      <c r="F45">
        <v>1.04</v>
      </c>
      <c r="G45">
        <v>1.63</v>
      </c>
      <c r="H45">
        <v>1.98</v>
      </c>
      <c r="I45">
        <v>2.3199999999999998</v>
      </c>
      <c r="J45" s="1">
        <f t="shared" si="0"/>
        <v>0.59568448024100806</v>
      </c>
      <c r="K45">
        <v>4</v>
      </c>
      <c r="L45">
        <f t="shared" si="1"/>
        <v>0.22048029999999999</v>
      </c>
    </row>
    <row r="46" spans="1:12" x14ac:dyDescent="0.3">
      <c r="A46">
        <v>9</v>
      </c>
      <c r="B46">
        <v>0.48</v>
      </c>
      <c r="C46">
        <v>0.74</v>
      </c>
      <c r="D46">
        <v>0.94</v>
      </c>
      <c r="E46" s="1">
        <v>1.29</v>
      </c>
      <c r="F46">
        <v>1.23</v>
      </c>
      <c r="G46">
        <v>1.68</v>
      </c>
      <c r="H46">
        <v>1.92</v>
      </c>
      <c r="I46">
        <v>2.2200000000000002</v>
      </c>
      <c r="J46" s="1">
        <f t="shared" si="0"/>
        <v>0.48329597556776738</v>
      </c>
      <c r="K46">
        <v>4</v>
      </c>
      <c r="L46">
        <f t="shared" si="1"/>
        <v>0.10964975000000002</v>
      </c>
    </row>
    <row r="47" spans="1:12" x14ac:dyDescent="0.3">
      <c r="A47">
        <v>10</v>
      </c>
      <c r="B47">
        <v>7.0000000000000007E-2</v>
      </c>
      <c r="C47">
        <v>0.5</v>
      </c>
      <c r="D47">
        <v>0.73</v>
      </c>
      <c r="E47" s="1">
        <v>1.28</v>
      </c>
      <c r="F47">
        <v>1.1599999999999999</v>
      </c>
      <c r="G47">
        <v>1.89</v>
      </c>
      <c r="H47">
        <v>2.2599999999999998</v>
      </c>
      <c r="I47">
        <v>2.75</v>
      </c>
      <c r="J47" s="1">
        <f t="shared" si="0"/>
        <v>0.75032659555689474</v>
      </c>
      <c r="K47">
        <v>4</v>
      </c>
      <c r="L47">
        <f t="shared" si="1"/>
        <v>0.44273289999999982</v>
      </c>
    </row>
    <row r="48" spans="1:12" x14ac:dyDescent="0.3">
      <c r="A48">
        <v>11</v>
      </c>
      <c r="B48">
        <v>0.22</v>
      </c>
      <c r="C48">
        <v>0.56000000000000005</v>
      </c>
      <c r="D48">
        <v>0.82</v>
      </c>
      <c r="E48" s="1">
        <v>1.25</v>
      </c>
      <c r="F48">
        <v>1.1499999999999999</v>
      </c>
      <c r="G48">
        <v>1.66</v>
      </c>
      <c r="H48">
        <v>2.29</v>
      </c>
      <c r="I48">
        <v>2.42</v>
      </c>
      <c r="J48" s="1">
        <f t="shared" si="0"/>
        <v>0.64730209330729027</v>
      </c>
      <c r="K48">
        <v>4</v>
      </c>
      <c r="L48">
        <f t="shared" si="1"/>
        <v>0.30109419999999998</v>
      </c>
    </row>
    <row r="49" spans="1:12" x14ac:dyDescent="0.3">
      <c r="A49">
        <v>12</v>
      </c>
      <c r="B49">
        <v>0.16</v>
      </c>
      <c r="C49">
        <v>0.19</v>
      </c>
      <c r="D49">
        <v>0.7</v>
      </c>
      <c r="E49" s="1">
        <v>1.2</v>
      </c>
      <c r="F49">
        <v>1.0900000000000001</v>
      </c>
      <c r="G49">
        <v>1.65</v>
      </c>
      <c r="H49">
        <v>2.1</v>
      </c>
      <c r="I49">
        <v>2.4300000000000002</v>
      </c>
      <c r="J49" s="1">
        <f t="shared" si="0"/>
        <v>0.6826053032316699</v>
      </c>
      <c r="K49">
        <v>4</v>
      </c>
      <c r="L49">
        <f t="shared" si="1"/>
        <v>0.19610510000000014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6D6C-0257-4F04-A43F-EED6DA3FD22F}">
  <dimension ref="A1:L49"/>
  <sheetViews>
    <sheetView workbookViewId="0">
      <selection activeCell="C28" sqref="C28"/>
    </sheetView>
  </sheetViews>
  <sheetFormatPr defaultRowHeight="16.2" x14ac:dyDescent="0.3"/>
  <cols>
    <col min="12" max="12" width="13.44140625" bestFit="1" customWidth="1"/>
  </cols>
  <sheetData>
    <row r="1" spans="1:12" x14ac:dyDescent="0.3">
      <c r="A1" t="s">
        <v>6</v>
      </c>
      <c r="B1" t="s">
        <v>1</v>
      </c>
      <c r="C1">
        <v>10</v>
      </c>
      <c r="D1">
        <v>25</v>
      </c>
      <c r="E1" t="s">
        <v>2</v>
      </c>
      <c r="F1" t="s">
        <v>3</v>
      </c>
      <c r="G1">
        <v>75</v>
      </c>
      <c r="H1">
        <v>90</v>
      </c>
      <c r="I1" t="s">
        <v>0</v>
      </c>
      <c r="J1" t="s">
        <v>4</v>
      </c>
      <c r="K1" t="s">
        <v>5</v>
      </c>
      <c r="L1" t="s">
        <v>14</v>
      </c>
    </row>
    <row r="2" spans="1:12" x14ac:dyDescent="0.3">
      <c r="A2">
        <v>1</v>
      </c>
      <c r="B2">
        <v>0.32</v>
      </c>
      <c r="C2">
        <v>0.46</v>
      </c>
      <c r="D2">
        <v>0.69</v>
      </c>
      <c r="E2" s="2">
        <v>0.99</v>
      </c>
      <c r="F2">
        <v>0.91</v>
      </c>
      <c r="G2">
        <v>1.33</v>
      </c>
      <c r="H2">
        <v>1.53</v>
      </c>
      <c r="I2">
        <v>1.92</v>
      </c>
      <c r="J2" s="2">
        <f>( 0.1*(C2-E2)^2+0.15*(D2-E2)^2 + 0.25*(F2-E2)^2 + 0.25*(G2-E2)^2 + 0.15*(H2-E2)^2 + 0.1*(I2-E2)^2)^0.5</f>
        <v>0.4497999555357915</v>
      </c>
      <c r="K2">
        <v>1</v>
      </c>
      <c r="L2">
        <f>( 0.1*(C2-E2)^3+0.15*(D2-E2)^3 + 0.25*(F2-E2)^3 + 0.25*(G2-E2)^3 + 0.15*(H2-E2)^3+ 0.1*(I2-E2)^3)</f>
        <v>9.48156E-2</v>
      </c>
    </row>
    <row r="3" spans="1:12" x14ac:dyDescent="0.3">
      <c r="A3">
        <v>2</v>
      </c>
      <c r="B3">
        <v>0.11</v>
      </c>
      <c r="C3">
        <v>0.19</v>
      </c>
      <c r="D3">
        <v>0.5</v>
      </c>
      <c r="E3" s="2">
        <v>0.82</v>
      </c>
      <c r="F3">
        <v>0.85</v>
      </c>
      <c r="G3">
        <v>1.1299999999999999</v>
      </c>
      <c r="H3">
        <v>1.39</v>
      </c>
      <c r="I3">
        <v>1.69</v>
      </c>
      <c r="J3" s="2">
        <f>( 0.1*(C3-E3)^2+0.15*(D3-E3)^2 + 0.25*(F3-E3)^2 + 0.25*(G3-E3)^2 + 0.15*(H3-E3)^2 + 0.1*(I3-E3)^2)^0.5</f>
        <v>0.45135905884340016</v>
      </c>
      <c r="K3">
        <v>1</v>
      </c>
      <c r="L3">
        <f t="shared" ref="L3:L49" si="0">( 0.1*(C3-E3)^3+0.15*(D3-E3)^3 + 0.25*(F3-E3)^3 + 0.25*(G3-E3)^3 + 0.15*(H3-E3)^3+ 0.1*(I3-E3)^3)</f>
        <v>7.1163850000000015E-2</v>
      </c>
    </row>
    <row r="4" spans="1:12" x14ac:dyDescent="0.3">
      <c r="A4">
        <v>3</v>
      </c>
      <c r="B4">
        <v>0.2</v>
      </c>
      <c r="C4">
        <v>0.35</v>
      </c>
      <c r="D4">
        <v>0.65</v>
      </c>
      <c r="E4" s="2">
        <v>0.9</v>
      </c>
      <c r="F4">
        <v>0.95</v>
      </c>
      <c r="G4">
        <v>1.1100000000000001</v>
      </c>
      <c r="H4">
        <v>1.33</v>
      </c>
      <c r="I4">
        <v>1.9</v>
      </c>
      <c r="J4" s="2">
        <f t="shared" ref="J4:J49" si="1">( 0.1*(C4-E4)^2+0.15*(D4-E4)^2 + 0.25*(F4-E4)^2 + 0.25*(G4-E4)^2 + 0.15*(H4-E4)^2 + 0.1*(I4-E4)^2)^0.5</f>
        <v>0.42309573384755372</v>
      </c>
      <c r="K4">
        <v>1</v>
      </c>
      <c r="L4">
        <f t="shared" si="0"/>
        <v>9.5291299999999982E-2</v>
      </c>
    </row>
    <row r="5" spans="1:12" x14ac:dyDescent="0.3">
      <c r="A5">
        <v>4</v>
      </c>
      <c r="B5">
        <v>-0.1</v>
      </c>
      <c r="C5">
        <v>0.44</v>
      </c>
      <c r="D5">
        <v>0.63</v>
      </c>
      <c r="E5" s="2">
        <v>0.92</v>
      </c>
      <c r="F5">
        <v>0.85</v>
      </c>
      <c r="G5">
        <v>1.19</v>
      </c>
      <c r="H5">
        <v>1.4</v>
      </c>
      <c r="I5">
        <v>2.06</v>
      </c>
      <c r="J5" s="2">
        <f t="shared" si="1"/>
        <v>0.46864165414525416</v>
      </c>
      <c r="K5">
        <v>1</v>
      </c>
      <c r="L5">
        <f t="shared" si="0"/>
        <v>0.15486065000000002</v>
      </c>
    </row>
    <row r="6" spans="1:12" x14ac:dyDescent="0.3">
      <c r="A6">
        <v>5</v>
      </c>
      <c r="B6">
        <v>0.16</v>
      </c>
      <c r="C6">
        <v>0.41</v>
      </c>
      <c r="D6">
        <v>0.71</v>
      </c>
      <c r="E6" s="2">
        <v>0.99</v>
      </c>
      <c r="F6">
        <v>0.96</v>
      </c>
      <c r="G6">
        <v>1.38</v>
      </c>
      <c r="H6">
        <v>1.49</v>
      </c>
      <c r="I6">
        <v>1.74</v>
      </c>
      <c r="J6" s="2">
        <f t="shared" si="1"/>
        <v>0.42118879377305374</v>
      </c>
      <c r="K6">
        <v>1</v>
      </c>
      <c r="L6">
        <f t="shared" si="0"/>
        <v>5.2956499999999983E-2</v>
      </c>
    </row>
    <row r="7" spans="1:12" x14ac:dyDescent="0.3">
      <c r="A7">
        <v>6</v>
      </c>
      <c r="B7">
        <v>0.28000000000000003</v>
      </c>
      <c r="C7">
        <v>0.45</v>
      </c>
      <c r="D7">
        <v>0.68</v>
      </c>
      <c r="E7" s="2">
        <v>0.91</v>
      </c>
      <c r="F7">
        <v>0.84</v>
      </c>
      <c r="G7">
        <v>1.1100000000000001</v>
      </c>
      <c r="H7">
        <v>1.44</v>
      </c>
      <c r="I7">
        <v>1.64</v>
      </c>
      <c r="J7" s="2">
        <f t="shared" si="1"/>
        <v>0.36843588316015036</v>
      </c>
      <c r="K7">
        <v>1</v>
      </c>
      <c r="L7">
        <f t="shared" si="0"/>
        <v>5.1588849999999971E-2</v>
      </c>
    </row>
    <row r="8" spans="1:12" x14ac:dyDescent="0.3">
      <c r="A8">
        <v>7</v>
      </c>
      <c r="B8">
        <v>0.31</v>
      </c>
      <c r="C8">
        <v>0.47</v>
      </c>
      <c r="D8">
        <v>0.56000000000000005</v>
      </c>
      <c r="E8" s="2">
        <v>0.84</v>
      </c>
      <c r="F8">
        <v>0.82</v>
      </c>
      <c r="G8">
        <v>0.97</v>
      </c>
      <c r="H8">
        <v>1.27</v>
      </c>
      <c r="I8">
        <v>1.72</v>
      </c>
      <c r="J8" s="2">
        <f t="shared" si="1"/>
        <v>0.36735541373443786</v>
      </c>
      <c r="K8">
        <v>1</v>
      </c>
      <c r="L8">
        <f t="shared" si="0"/>
        <v>7.2262400000000004E-2</v>
      </c>
    </row>
    <row r="9" spans="1:12" x14ac:dyDescent="0.3">
      <c r="A9">
        <v>8</v>
      </c>
      <c r="B9">
        <v>0.23</v>
      </c>
      <c r="C9">
        <v>0.51</v>
      </c>
      <c r="D9">
        <v>0.62</v>
      </c>
      <c r="E9" s="2">
        <v>0.82</v>
      </c>
      <c r="F9">
        <v>0.78</v>
      </c>
      <c r="G9">
        <v>1.08</v>
      </c>
      <c r="H9">
        <v>1.24</v>
      </c>
      <c r="I9">
        <v>1.5</v>
      </c>
      <c r="J9" s="2">
        <f t="shared" si="1"/>
        <v>0.32497692225756591</v>
      </c>
      <c r="K9">
        <v>1</v>
      </c>
      <c r="L9">
        <f t="shared" si="0"/>
        <v>4.2755300000000024E-2</v>
      </c>
    </row>
    <row r="10" spans="1:12" x14ac:dyDescent="0.3">
      <c r="A10">
        <v>9</v>
      </c>
      <c r="B10">
        <v>0.4</v>
      </c>
      <c r="C10">
        <v>0.55000000000000004</v>
      </c>
      <c r="D10">
        <v>0.68</v>
      </c>
      <c r="E10" s="2">
        <v>1.01</v>
      </c>
      <c r="F10">
        <v>1.03</v>
      </c>
      <c r="G10">
        <v>1.31</v>
      </c>
      <c r="H10">
        <v>1.37</v>
      </c>
      <c r="I10">
        <v>1.91</v>
      </c>
      <c r="J10" s="2">
        <f t="shared" si="1"/>
        <v>0.40066819189948183</v>
      </c>
      <c r="K10">
        <v>1</v>
      </c>
      <c r="L10">
        <f t="shared" si="0"/>
        <v>7.1526249999999986E-2</v>
      </c>
    </row>
    <row r="11" spans="1:12" x14ac:dyDescent="0.3">
      <c r="A11">
        <v>10</v>
      </c>
      <c r="B11">
        <v>0.09</v>
      </c>
      <c r="C11">
        <v>0.33</v>
      </c>
      <c r="D11">
        <v>0.66</v>
      </c>
      <c r="E11" s="2">
        <v>1.01</v>
      </c>
      <c r="F11">
        <v>0.86</v>
      </c>
      <c r="G11">
        <v>1.47</v>
      </c>
      <c r="H11">
        <v>1.78</v>
      </c>
      <c r="I11">
        <v>1.98</v>
      </c>
      <c r="J11" s="2">
        <f t="shared" si="1"/>
        <v>0.55332178702812707</v>
      </c>
      <c r="K11">
        <v>1</v>
      </c>
      <c r="L11">
        <f t="shared" si="0"/>
        <v>0.14536304999999999</v>
      </c>
    </row>
    <row r="12" spans="1:12" x14ac:dyDescent="0.3">
      <c r="A12">
        <v>11</v>
      </c>
      <c r="B12">
        <v>-0.16</v>
      </c>
      <c r="C12">
        <v>0.25</v>
      </c>
      <c r="D12">
        <v>0.73</v>
      </c>
      <c r="E12" s="2">
        <v>1.01</v>
      </c>
      <c r="F12">
        <v>1.05</v>
      </c>
      <c r="G12">
        <v>1.27</v>
      </c>
      <c r="H12">
        <v>1.79</v>
      </c>
      <c r="I12">
        <v>2.06</v>
      </c>
      <c r="J12" s="2">
        <f t="shared" si="1"/>
        <v>0.53696368592298682</v>
      </c>
      <c r="K12">
        <v>1</v>
      </c>
      <c r="L12">
        <f t="shared" si="0"/>
        <v>0.14416490000000001</v>
      </c>
    </row>
    <row r="13" spans="1:12" x14ac:dyDescent="0.3">
      <c r="A13">
        <v>12</v>
      </c>
      <c r="B13">
        <v>-0.13</v>
      </c>
      <c r="C13">
        <v>0.35</v>
      </c>
      <c r="D13">
        <v>0.63</v>
      </c>
      <c r="E13" s="2">
        <v>0.89</v>
      </c>
      <c r="F13">
        <v>0.81</v>
      </c>
      <c r="G13">
        <v>1.3</v>
      </c>
      <c r="H13">
        <v>1.48</v>
      </c>
      <c r="I13">
        <v>1.57</v>
      </c>
      <c r="J13" s="2">
        <f t="shared" si="1"/>
        <v>0.42588730903843569</v>
      </c>
      <c r="K13">
        <v>1</v>
      </c>
      <c r="L13">
        <f t="shared" si="0"/>
        <v>6.096950000000001E-2</v>
      </c>
    </row>
    <row r="14" spans="1:12" x14ac:dyDescent="0.3">
      <c r="A14">
        <v>1</v>
      </c>
      <c r="B14">
        <v>0.71</v>
      </c>
      <c r="C14">
        <v>1.2</v>
      </c>
      <c r="D14">
        <v>1.44</v>
      </c>
      <c r="E14" s="1">
        <v>1.74</v>
      </c>
      <c r="F14">
        <v>1.65</v>
      </c>
      <c r="G14">
        <v>2.0299999999999998</v>
      </c>
      <c r="H14">
        <v>2.17</v>
      </c>
      <c r="I14">
        <v>3.22</v>
      </c>
      <c r="J14" s="1">
        <f t="shared" si="1"/>
        <v>0.55900357780608168</v>
      </c>
      <c r="K14">
        <v>2</v>
      </c>
      <c r="L14">
        <f t="shared" si="0"/>
        <v>0.32222385000000014</v>
      </c>
    </row>
    <row r="15" spans="1:12" x14ac:dyDescent="0.3">
      <c r="A15">
        <v>2</v>
      </c>
      <c r="B15">
        <v>0.89</v>
      </c>
      <c r="C15">
        <v>1.1100000000000001</v>
      </c>
      <c r="D15">
        <v>1.46</v>
      </c>
      <c r="E15" s="1">
        <v>1.79</v>
      </c>
      <c r="F15">
        <v>1.68</v>
      </c>
      <c r="G15">
        <v>2.17</v>
      </c>
      <c r="H15">
        <v>2.64</v>
      </c>
      <c r="I15">
        <v>2.69</v>
      </c>
      <c r="J15" s="1">
        <f t="shared" si="1"/>
        <v>0.53951366989169047</v>
      </c>
      <c r="K15">
        <v>2</v>
      </c>
      <c r="L15">
        <f t="shared" si="0"/>
        <v>0.14157024999999998</v>
      </c>
    </row>
    <row r="16" spans="1:12" x14ac:dyDescent="0.3">
      <c r="A16">
        <v>3</v>
      </c>
      <c r="B16">
        <v>0.31</v>
      </c>
      <c r="C16">
        <v>0.86</v>
      </c>
      <c r="D16">
        <v>1.22</v>
      </c>
      <c r="E16" s="1">
        <v>1.68</v>
      </c>
      <c r="F16">
        <v>1.64</v>
      </c>
      <c r="G16">
        <v>2.21</v>
      </c>
      <c r="H16">
        <v>2.58</v>
      </c>
      <c r="I16">
        <v>2.73</v>
      </c>
      <c r="J16" s="1">
        <f t="shared" si="1"/>
        <v>0.63352584793361044</v>
      </c>
      <c r="K16">
        <v>2</v>
      </c>
      <c r="L16">
        <f t="shared" si="0"/>
        <v>0.19257855000000007</v>
      </c>
    </row>
    <row r="17" spans="1:12" x14ac:dyDescent="0.3">
      <c r="A17">
        <v>4</v>
      </c>
      <c r="B17">
        <v>0.67</v>
      </c>
      <c r="C17">
        <v>0.9</v>
      </c>
      <c r="D17">
        <v>1.22</v>
      </c>
      <c r="E17" s="1">
        <v>1.73</v>
      </c>
      <c r="F17">
        <v>1.89</v>
      </c>
      <c r="G17">
        <v>2.27</v>
      </c>
      <c r="H17">
        <v>2.41</v>
      </c>
      <c r="I17">
        <v>2.62</v>
      </c>
      <c r="J17" s="1">
        <f t="shared" si="1"/>
        <v>0.57946095640690065</v>
      </c>
      <c r="K17">
        <v>2</v>
      </c>
      <c r="L17">
        <f t="shared" si="0"/>
        <v>8.0975350000000057E-2</v>
      </c>
    </row>
    <row r="18" spans="1:12" x14ac:dyDescent="0.3">
      <c r="A18">
        <v>5</v>
      </c>
      <c r="B18">
        <v>0.95</v>
      </c>
      <c r="C18">
        <v>1.03</v>
      </c>
      <c r="D18">
        <v>1.45</v>
      </c>
      <c r="E18" s="1">
        <v>1.83</v>
      </c>
      <c r="F18">
        <v>1.91</v>
      </c>
      <c r="G18">
        <v>2.0699999999999998</v>
      </c>
      <c r="H18">
        <v>2.56</v>
      </c>
      <c r="I18">
        <v>3.01</v>
      </c>
      <c r="J18" s="1">
        <f t="shared" si="1"/>
        <v>0.56642298682168601</v>
      </c>
      <c r="K18">
        <v>2</v>
      </c>
      <c r="L18">
        <f t="shared" si="0"/>
        <v>0.16680894999999984</v>
      </c>
    </row>
    <row r="19" spans="1:12" x14ac:dyDescent="0.3">
      <c r="A19">
        <v>6</v>
      </c>
      <c r="B19">
        <v>0.59</v>
      </c>
      <c r="C19">
        <v>1.08</v>
      </c>
      <c r="D19">
        <v>1.43</v>
      </c>
      <c r="E19" s="1">
        <v>1.7</v>
      </c>
      <c r="F19">
        <v>1.67</v>
      </c>
      <c r="G19">
        <v>1.94</v>
      </c>
      <c r="H19">
        <v>2.5</v>
      </c>
      <c r="I19">
        <v>2.79</v>
      </c>
      <c r="J19" s="1">
        <f t="shared" si="1"/>
        <v>0.52802462063809108</v>
      </c>
      <c r="K19">
        <v>2</v>
      </c>
      <c r="L19">
        <f t="shared" si="0"/>
        <v>0.18296690000000007</v>
      </c>
    </row>
    <row r="20" spans="1:12" x14ac:dyDescent="0.3">
      <c r="A20">
        <v>7</v>
      </c>
      <c r="B20">
        <v>0.86</v>
      </c>
      <c r="C20">
        <v>1.1200000000000001</v>
      </c>
      <c r="D20">
        <v>1.34</v>
      </c>
      <c r="E20" s="1">
        <v>1.63</v>
      </c>
      <c r="F20">
        <v>1.64</v>
      </c>
      <c r="G20">
        <v>1.89</v>
      </c>
      <c r="H20">
        <v>2.13</v>
      </c>
      <c r="I20">
        <v>2.56</v>
      </c>
      <c r="J20" s="1">
        <f t="shared" si="1"/>
        <v>0.4237216067183735</v>
      </c>
      <c r="K20">
        <v>2</v>
      </c>
      <c r="L20">
        <f t="shared" si="0"/>
        <v>8.6656500000000081E-2</v>
      </c>
    </row>
    <row r="21" spans="1:12" x14ac:dyDescent="0.3">
      <c r="A21">
        <v>8</v>
      </c>
      <c r="B21">
        <v>0.5</v>
      </c>
      <c r="C21">
        <v>1.18</v>
      </c>
      <c r="D21">
        <v>1.4</v>
      </c>
      <c r="E21" s="1">
        <v>1.63</v>
      </c>
      <c r="F21">
        <v>1.56</v>
      </c>
      <c r="G21">
        <v>1.88</v>
      </c>
      <c r="H21">
        <v>2.1800000000000002</v>
      </c>
      <c r="I21">
        <v>2.78</v>
      </c>
      <c r="J21" s="1">
        <f t="shared" si="1"/>
        <v>0.4718686257847623</v>
      </c>
      <c r="K21">
        <v>2</v>
      </c>
      <c r="L21">
        <f t="shared" si="0"/>
        <v>0.16992669999999999</v>
      </c>
    </row>
    <row r="22" spans="1:12" x14ac:dyDescent="0.3">
      <c r="A22">
        <v>9</v>
      </c>
      <c r="B22">
        <v>1.08</v>
      </c>
      <c r="C22">
        <v>1.34</v>
      </c>
      <c r="D22">
        <v>1.61</v>
      </c>
      <c r="E22" s="1">
        <v>1.83</v>
      </c>
      <c r="F22">
        <v>1.81</v>
      </c>
      <c r="G22">
        <v>2.1</v>
      </c>
      <c r="H22">
        <v>2.2400000000000002</v>
      </c>
      <c r="I22">
        <v>2.62</v>
      </c>
      <c r="J22" s="1">
        <f t="shared" si="1"/>
        <v>0.3704321800275997</v>
      </c>
      <c r="K22">
        <v>2</v>
      </c>
      <c r="L22">
        <f t="shared" si="0"/>
        <v>5.1198700000000021E-2</v>
      </c>
    </row>
    <row r="23" spans="1:12" x14ac:dyDescent="0.3">
      <c r="A23">
        <v>10</v>
      </c>
      <c r="B23">
        <v>0.78</v>
      </c>
      <c r="C23">
        <v>0.88</v>
      </c>
      <c r="D23">
        <v>1.18</v>
      </c>
      <c r="E23" s="1">
        <v>1.71</v>
      </c>
      <c r="F23">
        <v>1.68</v>
      </c>
      <c r="G23">
        <v>2.14</v>
      </c>
      <c r="H23">
        <v>2.5499999999999998</v>
      </c>
      <c r="I23">
        <v>3.17</v>
      </c>
      <c r="J23" s="1">
        <f t="shared" si="1"/>
        <v>0.69027168564268948</v>
      </c>
      <c r="K23">
        <v>2</v>
      </c>
      <c r="L23">
        <f t="shared" si="0"/>
        <v>0.34047894999999995</v>
      </c>
    </row>
    <row r="24" spans="1:12" x14ac:dyDescent="0.3">
      <c r="A24">
        <v>11</v>
      </c>
      <c r="B24">
        <v>0.7</v>
      </c>
      <c r="C24">
        <v>0.95</v>
      </c>
      <c r="D24">
        <v>1.21</v>
      </c>
      <c r="E24" s="1">
        <v>1.68</v>
      </c>
      <c r="F24">
        <v>1.61</v>
      </c>
      <c r="G24">
        <v>2.08</v>
      </c>
      <c r="H24">
        <v>2.46</v>
      </c>
      <c r="I24">
        <v>2.98</v>
      </c>
      <c r="J24" s="1">
        <f t="shared" si="1"/>
        <v>0.62282421275990874</v>
      </c>
      <c r="K24">
        <v>2</v>
      </c>
      <c r="L24">
        <f t="shared" si="0"/>
        <v>0.2523219000000001</v>
      </c>
    </row>
    <row r="25" spans="1:12" x14ac:dyDescent="0.3">
      <c r="A25">
        <v>12</v>
      </c>
      <c r="B25">
        <v>0.48</v>
      </c>
      <c r="C25">
        <v>0.96</v>
      </c>
      <c r="D25">
        <v>1.5</v>
      </c>
      <c r="E25" s="1">
        <v>1.74</v>
      </c>
      <c r="F25">
        <v>1.73</v>
      </c>
      <c r="G25">
        <v>2.11</v>
      </c>
      <c r="H25">
        <v>2.38</v>
      </c>
      <c r="I25">
        <v>2.81</v>
      </c>
      <c r="J25" s="1">
        <f t="shared" si="1"/>
        <v>0.52882889482326889</v>
      </c>
      <c r="K25">
        <v>2</v>
      </c>
      <c r="L25">
        <f t="shared" si="0"/>
        <v>0.12496009999999996</v>
      </c>
    </row>
    <row r="26" spans="1:12" x14ac:dyDescent="0.3">
      <c r="A26">
        <v>1</v>
      </c>
      <c r="B26">
        <v>1.01</v>
      </c>
      <c r="C26">
        <v>1.74</v>
      </c>
      <c r="D26">
        <v>2.29</v>
      </c>
      <c r="E26" s="2">
        <v>2.65</v>
      </c>
      <c r="F26">
        <v>2.56</v>
      </c>
      <c r="G26">
        <v>2.96</v>
      </c>
      <c r="H26">
        <v>3.68</v>
      </c>
      <c r="I26">
        <v>4.66</v>
      </c>
      <c r="J26" s="2">
        <f t="shared" si="1"/>
        <v>0.83153171917852908</v>
      </c>
      <c r="K26">
        <v>3</v>
      </c>
      <c r="L26">
        <f t="shared" si="0"/>
        <v>0.90087915000000041</v>
      </c>
    </row>
    <row r="27" spans="1:12" x14ac:dyDescent="0.3">
      <c r="A27">
        <v>2</v>
      </c>
      <c r="B27">
        <v>0.93</v>
      </c>
      <c r="C27">
        <v>1.64</v>
      </c>
      <c r="D27">
        <v>2.16</v>
      </c>
      <c r="E27" s="2">
        <v>2.58</v>
      </c>
      <c r="F27">
        <v>2.5299999999999998</v>
      </c>
      <c r="G27">
        <v>3.06</v>
      </c>
      <c r="H27">
        <v>3.38</v>
      </c>
      <c r="I27">
        <v>4.46</v>
      </c>
      <c r="J27" s="2">
        <f t="shared" si="1"/>
        <v>0.78897718598195221</v>
      </c>
      <c r="K27">
        <v>3</v>
      </c>
      <c r="L27">
        <f t="shared" si="0"/>
        <v>0.67471234999999985</v>
      </c>
    </row>
    <row r="28" spans="1:12" x14ac:dyDescent="0.3">
      <c r="A28">
        <v>3</v>
      </c>
      <c r="B28">
        <v>0.64</v>
      </c>
      <c r="C28">
        <v>1.62</v>
      </c>
      <c r="D28">
        <v>2.13</v>
      </c>
      <c r="E28" s="2">
        <v>2.7</v>
      </c>
      <c r="F28">
        <v>2.59</v>
      </c>
      <c r="G28">
        <v>3.11</v>
      </c>
      <c r="H28">
        <v>3.46</v>
      </c>
      <c r="I28">
        <v>4.29</v>
      </c>
      <c r="J28" s="2">
        <f t="shared" si="1"/>
        <v>0.74153556893786277</v>
      </c>
      <c r="K28">
        <v>3</v>
      </c>
      <c r="L28">
        <f t="shared" si="0"/>
        <v>0.33096164999999966</v>
      </c>
    </row>
    <row r="29" spans="1:12" x14ac:dyDescent="0.3">
      <c r="A29">
        <v>4</v>
      </c>
      <c r="B29">
        <v>0.89</v>
      </c>
      <c r="C29">
        <v>1.53</v>
      </c>
      <c r="D29">
        <v>2.1</v>
      </c>
      <c r="E29" s="2">
        <v>2.63</v>
      </c>
      <c r="F29">
        <v>2.73</v>
      </c>
      <c r="G29">
        <v>3.01</v>
      </c>
      <c r="H29">
        <v>3.65</v>
      </c>
      <c r="I29">
        <v>4.07</v>
      </c>
      <c r="J29" s="2">
        <f t="shared" si="1"/>
        <v>0.75176791631460305</v>
      </c>
      <c r="K29">
        <v>3</v>
      </c>
      <c r="L29">
        <f t="shared" si="0"/>
        <v>0.31631605000000029</v>
      </c>
    </row>
    <row r="30" spans="1:12" x14ac:dyDescent="0.3">
      <c r="A30">
        <v>5</v>
      </c>
      <c r="B30">
        <v>1.64</v>
      </c>
      <c r="C30">
        <v>1.9</v>
      </c>
      <c r="D30">
        <v>2.14</v>
      </c>
      <c r="E30" s="2">
        <v>2.77</v>
      </c>
      <c r="F30">
        <v>2.7</v>
      </c>
      <c r="G30">
        <v>3.24</v>
      </c>
      <c r="H30">
        <v>3.51</v>
      </c>
      <c r="I30">
        <v>4.12</v>
      </c>
      <c r="J30" s="2">
        <f t="shared" si="1"/>
        <v>0.67532584727670542</v>
      </c>
      <c r="K30">
        <v>3</v>
      </c>
      <c r="L30">
        <f t="shared" si="0"/>
        <v>0.22933375</v>
      </c>
    </row>
    <row r="31" spans="1:12" x14ac:dyDescent="0.3">
      <c r="A31">
        <v>6</v>
      </c>
      <c r="B31">
        <v>1.52</v>
      </c>
      <c r="C31">
        <v>2.0299999999999998</v>
      </c>
      <c r="D31">
        <v>2.3199999999999998</v>
      </c>
      <c r="E31" s="2">
        <v>2.73</v>
      </c>
      <c r="F31">
        <v>2.72</v>
      </c>
      <c r="G31">
        <v>3.15</v>
      </c>
      <c r="H31">
        <v>3.36</v>
      </c>
      <c r="I31">
        <v>4.24</v>
      </c>
      <c r="J31" s="2">
        <f t="shared" si="1"/>
        <v>0.63709104529886473</v>
      </c>
      <c r="K31">
        <v>3</v>
      </c>
      <c r="L31">
        <f t="shared" si="0"/>
        <v>0.35568575000000019</v>
      </c>
    </row>
    <row r="32" spans="1:12" x14ac:dyDescent="0.3">
      <c r="A32">
        <v>7</v>
      </c>
      <c r="B32">
        <v>1.46</v>
      </c>
      <c r="C32">
        <v>2.0299999999999998</v>
      </c>
      <c r="D32">
        <v>2.11</v>
      </c>
      <c r="E32" s="2">
        <v>2.59</v>
      </c>
      <c r="F32">
        <v>2.61</v>
      </c>
      <c r="G32">
        <v>2.96</v>
      </c>
      <c r="H32">
        <v>3.24</v>
      </c>
      <c r="I32">
        <v>4.1500000000000004</v>
      </c>
      <c r="J32" s="2">
        <f t="shared" si="1"/>
        <v>0.63794984128848264</v>
      </c>
      <c r="K32">
        <v>3</v>
      </c>
      <c r="L32">
        <f t="shared" si="0"/>
        <v>0.39935020000000049</v>
      </c>
    </row>
    <row r="33" spans="1:12" x14ac:dyDescent="0.3">
      <c r="A33">
        <v>8</v>
      </c>
      <c r="B33">
        <v>1.1399999999999999</v>
      </c>
      <c r="C33">
        <v>1.77</v>
      </c>
      <c r="D33">
        <v>2.16</v>
      </c>
      <c r="E33" s="2">
        <v>2.4900000000000002</v>
      </c>
      <c r="F33">
        <v>2.38</v>
      </c>
      <c r="G33">
        <v>2.92</v>
      </c>
      <c r="H33">
        <v>3.17</v>
      </c>
      <c r="I33">
        <v>4.1900000000000004</v>
      </c>
      <c r="J33" s="2">
        <f t="shared" si="1"/>
        <v>0.68977170136212462</v>
      </c>
      <c r="K33">
        <v>3</v>
      </c>
      <c r="L33">
        <f t="shared" si="0"/>
        <v>0.51529345000000004</v>
      </c>
    </row>
    <row r="34" spans="1:12" x14ac:dyDescent="0.3">
      <c r="A34">
        <v>9</v>
      </c>
      <c r="B34">
        <v>1.74</v>
      </c>
      <c r="C34">
        <v>2.16</v>
      </c>
      <c r="D34">
        <v>2.2999999999999998</v>
      </c>
      <c r="E34" s="2">
        <v>2.76</v>
      </c>
      <c r="F34">
        <v>2.83</v>
      </c>
      <c r="G34">
        <v>3.09</v>
      </c>
      <c r="H34">
        <v>3.54</v>
      </c>
      <c r="I34">
        <v>4.07</v>
      </c>
      <c r="J34" s="2">
        <f t="shared" si="1"/>
        <v>0.59921615465539657</v>
      </c>
      <c r="K34">
        <v>3</v>
      </c>
      <c r="L34">
        <f t="shared" si="0"/>
        <v>0.26886150000000042</v>
      </c>
    </row>
    <row r="35" spans="1:12" x14ac:dyDescent="0.3">
      <c r="A35">
        <v>10</v>
      </c>
      <c r="B35">
        <v>1.5</v>
      </c>
      <c r="C35">
        <v>1.82</v>
      </c>
      <c r="D35">
        <v>2</v>
      </c>
      <c r="E35" s="2">
        <v>2.68</v>
      </c>
      <c r="F35">
        <v>2.62</v>
      </c>
      <c r="G35">
        <v>3.1</v>
      </c>
      <c r="H35">
        <v>3.64</v>
      </c>
      <c r="I35">
        <v>4.12</v>
      </c>
      <c r="J35" s="2">
        <f t="shared" si="1"/>
        <v>0.73069829615238602</v>
      </c>
      <c r="K35">
        <v>3</v>
      </c>
      <c r="L35">
        <f t="shared" si="0"/>
        <v>0.33900639999999993</v>
      </c>
    </row>
    <row r="36" spans="1:12" x14ac:dyDescent="0.3">
      <c r="A36">
        <v>11</v>
      </c>
      <c r="B36">
        <v>1.32</v>
      </c>
      <c r="C36">
        <v>1.82</v>
      </c>
      <c r="D36">
        <v>1.99</v>
      </c>
      <c r="E36" s="2">
        <v>2.4500000000000002</v>
      </c>
      <c r="F36">
        <v>2.58</v>
      </c>
      <c r="G36">
        <v>3.11</v>
      </c>
      <c r="H36">
        <v>3.56</v>
      </c>
      <c r="I36">
        <v>3.99</v>
      </c>
      <c r="J36" s="2">
        <f t="shared" si="1"/>
        <v>0.77880035952739513</v>
      </c>
      <c r="K36">
        <v>3</v>
      </c>
      <c r="L36">
        <f t="shared" si="0"/>
        <v>0.60318919999999987</v>
      </c>
    </row>
    <row r="37" spans="1:12" x14ac:dyDescent="0.3">
      <c r="A37">
        <v>12</v>
      </c>
      <c r="B37">
        <v>1.1599999999999999</v>
      </c>
      <c r="C37">
        <v>1.59</v>
      </c>
      <c r="D37">
        <v>1.89</v>
      </c>
      <c r="E37" s="2">
        <v>2.56</v>
      </c>
      <c r="F37">
        <v>2.58</v>
      </c>
      <c r="G37">
        <v>3.21</v>
      </c>
      <c r="H37">
        <v>3.64</v>
      </c>
      <c r="I37">
        <v>4.08</v>
      </c>
      <c r="J37" s="2">
        <f t="shared" si="1"/>
        <v>0.82045718962051883</v>
      </c>
      <c r="K37">
        <v>3</v>
      </c>
      <c r="L37">
        <f t="shared" si="0"/>
        <v>0.47241410000000006</v>
      </c>
    </row>
    <row r="38" spans="1:12" x14ac:dyDescent="0.3">
      <c r="A38">
        <v>1</v>
      </c>
      <c r="B38">
        <v>1.52</v>
      </c>
      <c r="C38">
        <v>2.39</v>
      </c>
      <c r="D38">
        <v>2.85</v>
      </c>
      <c r="E38">
        <v>3.46</v>
      </c>
      <c r="F38">
        <v>3.45</v>
      </c>
      <c r="G38">
        <v>3.83</v>
      </c>
      <c r="H38">
        <v>4.6500000000000004</v>
      </c>
      <c r="I38">
        <v>5.58</v>
      </c>
      <c r="J38">
        <f t="shared" si="1"/>
        <v>0.9308114739301403</v>
      </c>
      <c r="K38">
        <v>4</v>
      </c>
      <c r="L38">
        <f t="shared" si="0"/>
        <v>1.0616982000000006</v>
      </c>
    </row>
    <row r="39" spans="1:12" x14ac:dyDescent="0.3">
      <c r="A39">
        <v>2</v>
      </c>
      <c r="B39">
        <v>1.56</v>
      </c>
      <c r="C39">
        <v>2.37</v>
      </c>
      <c r="D39">
        <v>2.92</v>
      </c>
      <c r="E39">
        <v>3.39</v>
      </c>
      <c r="F39">
        <v>3.33</v>
      </c>
      <c r="G39">
        <v>3.93</v>
      </c>
      <c r="H39">
        <v>4.3600000000000003</v>
      </c>
      <c r="I39">
        <v>5.05</v>
      </c>
      <c r="J39">
        <f t="shared" si="1"/>
        <v>0.79225627166971679</v>
      </c>
      <c r="K39">
        <v>4</v>
      </c>
      <c r="L39">
        <f t="shared" si="0"/>
        <v>0.5119482999999998</v>
      </c>
    </row>
    <row r="40" spans="1:12" x14ac:dyDescent="0.3">
      <c r="A40">
        <v>3</v>
      </c>
      <c r="B40">
        <v>1.73</v>
      </c>
      <c r="C40">
        <v>2.4300000000000002</v>
      </c>
      <c r="D40">
        <v>2.82</v>
      </c>
      <c r="E40">
        <v>3.37</v>
      </c>
      <c r="F40">
        <v>3.42</v>
      </c>
      <c r="G40">
        <v>3.86</v>
      </c>
      <c r="H40">
        <v>4.5599999999999996</v>
      </c>
      <c r="I40">
        <v>5.0599999999999996</v>
      </c>
      <c r="J40">
        <f t="shared" si="1"/>
        <v>0.83211177133844205</v>
      </c>
      <c r="K40">
        <v>4</v>
      </c>
      <c r="L40">
        <f t="shared" si="0"/>
        <v>0.65688359999999923</v>
      </c>
    </row>
    <row r="41" spans="1:12" x14ac:dyDescent="0.3">
      <c r="A41">
        <v>4</v>
      </c>
      <c r="B41">
        <v>2.16</v>
      </c>
      <c r="C41">
        <v>2.63</v>
      </c>
      <c r="D41">
        <v>3.04</v>
      </c>
      <c r="E41">
        <v>3.6</v>
      </c>
      <c r="F41">
        <v>3.46</v>
      </c>
      <c r="G41">
        <v>4.38</v>
      </c>
      <c r="H41">
        <v>4.72</v>
      </c>
      <c r="I41">
        <v>5.0599999999999996</v>
      </c>
      <c r="J41">
        <f t="shared" si="1"/>
        <v>0.83633127407744334</v>
      </c>
      <c r="K41">
        <v>4</v>
      </c>
      <c r="L41">
        <f t="shared" si="0"/>
        <v>0.52229509999999935</v>
      </c>
    </row>
    <row r="42" spans="1:12" x14ac:dyDescent="0.3">
      <c r="A42">
        <v>5</v>
      </c>
      <c r="B42">
        <v>2.08</v>
      </c>
      <c r="C42">
        <v>2.58</v>
      </c>
      <c r="D42">
        <v>3</v>
      </c>
      <c r="E42">
        <v>3.64</v>
      </c>
      <c r="F42">
        <v>3.76</v>
      </c>
      <c r="G42">
        <v>4.08</v>
      </c>
      <c r="H42">
        <v>4.5999999999999996</v>
      </c>
      <c r="I42">
        <v>5.31</v>
      </c>
      <c r="J42">
        <f t="shared" si="1"/>
        <v>0.80182915886116279</v>
      </c>
      <c r="K42">
        <v>4</v>
      </c>
      <c r="L42">
        <f t="shared" si="0"/>
        <v>0.46176149999999927</v>
      </c>
    </row>
    <row r="43" spans="1:12" x14ac:dyDescent="0.3">
      <c r="A43">
        <v>6</v>
      </c>
      <c r="B43">
        <v>2</v>
      </c>
      <c r="C43">
        <v>2.95</v>
      </c>
      <c r="D43">
        <v>3.17</v>
      </c>
      <c r="E43">
        <v>3.55</v>
      </c>
      <c r="F43">
        <v>3.53</v>
      </c>
      <c r="G43">
        <v>3.87</v>
      </c>
      <c r="H43">
        <v>4.3099999999999996</v>
      </c>
      <c r="I43">
        <v>5.31</v>
      </c>
      <c r="J43">
        <f t="shared" si="1"/>
        <v>0.6926470962907445</v>
      </c>
      <c r="K43">
        <v>4</v>
      </c>
      <c r="L43">
        <f t="shared" si="0"/>
        <v>0.58938319999999988</v>
      </c>
    </row>
    <row r="44" spans="1:12" x14ac:dyDescent="0.3">
      <c r="A44">
        <v>7</v>
      </c>
      <c r="B44">
        <v>2.09</v>
      </c>
      <c r="C44">
        <v>2.74</v>
      </c>
      <c r="D44">
        <v>2.96</v>
      </c>
      <c r="E44">
        <v>3.44</v>
      </c>
      <c r="F44">
        <v>3.43</v>
      </c>
      <c r="G44">
        <v>3.85</v>
      </c>
      <c r="H44">
        <v>4.3099999999999996</v>
      </c>
      <c r="I44">
        <v>5.15</v>
      </c>
      <c r="J44">
        <f t="shared" si="1"/>
        <v>0.7290781851077428</v>
      </c>
      <c r="K44">
        <v>4</v>
      </c>
      <c r="L44">
        <f t="shared" si="0"/>
        <v>0.56513775000000033</v>
      </c>
    </row>
    <row r="45" spans="1:12" x14ac:dyDescent="0.3">
      <c r="A45">
        <v>8</v>
      </c>
      <c r="B45">
        <v>1.97</v>
      </c>
      <c r="C45">
        <v>2.5499999999999998</v>
      </c>
      <c r="D45">
        <v>2.97</v>
      </c>
      <c r="E45">
        <v>3.41</v>
      </c>
      <c r="F45">
        <v>3.29</v>
      </c>
      <c r="G45">
        <v>3.88</v>
      </c>
      <c r="H45">
        <v>4.26</v>
      </c>
      <c r="I45">
        <v>5.08</v>
      </c>
      <c r="J45">
        <f t="shared" si="1"/>
        <v>0.74100607284960884</v>
      </c>
      <c r="K45">
        <v>4</v>
      </c>
      <c r="L45">
        <f t="shared" si="0"/>
        <v>0.50700559999999972</v>
      </c>
    </row>
    <row r="46" spans="1:12" x14ac:dyDescent="0.3">
      <c r="A46">
        <v>9</v>
      </c>
      <c r="B46">
        <v>2.39</v>
      </c>
      <c r="C46">
        <v>2.96</v>
      </c>
      <c r="D46">
        <v>3.24</v>
      </c>
      <c r="E46">
        <v>3.75</v>
      </c>
      <c r="F46">
        <v>3.72</v>
      </c>
      <c r="G46">
        <v>4.16</v>
      </c>
      <c r="H46">
        <v>4.71</v>
      </c>
      <c r="I46">
        <v>5.31</v>
      </c>
      <c r="J46">
        <f t="shared" si="1"/>
        <v>0.72475858049422215</v>
      </c>
      <c r="K46">
        <v>4</v>
      </c>
      <c r="L46">
        <f t="shared" si="0"/>
        <v>0.46037394999999975</v>
      </c>
    </row>
    <row r="47" spans="1:12" x14ac:dyDescent="0.3">
      <c r="A47">
        <v>10</v>
      </c>
      <c r="B47">
        <v>1.96</v>
      </c>
      <c r="C47">
        <v>2.54</v>
      </c>
      <c r="D47">
        <v>2.98</v>
      </c>
      <c r="E47">
        <v>3.47</v>
      </c>
      <c r="F47">
        <v>3.65</v>
      </c>
      <c r="G47">
        <v>4.3899999999999997</v>
      </c>
      <c r="H47">
        <v>4.95</v>
      </c>
      <c r="I47">
        <v>5.32</v>
      </c>
      <c r="J47">
        <f t="shared" si="1"/>
        <v>1.0064864628995265</v>
      </c>
      <c r="K47">
        <v>4</v>
      </c>
      <c r="L47">
        <f t="shared" si="0"/>
        <v>1.2174782499999997</v>
      </c>
    </row>
    <row r="48" spans="1:12" x14ac:dyDescent="0.3">
      <c r="A48">
        <v>11</v>
      </c>
      <c r="B48">
        <v>2.31</v>
      </c>
      <c r="C48">
        <v>2.5099999999999998</v>
      </c>
      <c r="D48">
        <v>2.75</v>
      </c>
      <c r="E48">
        <v>3.39</v>
      </c>
      <c r="F48">
        <v>3.16</v>
      </c>
      <c r="G48">
        <v>3.83</v>
      </c>
      <c r="H48">
        <v>4.62</v>
      </c>
      <c r="I48">
        <v>5.15</v>
      </c>
      <c r="J48">
        <f t="shared" si="1"/>
        <v>0.85860351734662732</v>
      </c>
      <c r="K48">
        <v>4</v>
      </c>
      <c r="L48">
        <f t="shared" si="0"/>
        <v>0.73509310000000005</v>
      </c>
    </row>
    <row r="49" spans="1:12" x14ac:dyDescent="0.3">
      <c r="A49">
        <v>12</v>
      </c>
      <c r="B49">
        <v>1.81</v>
      </c>
      <c r="C49">
        <v>2.35</v>
      </c>
      <c r="D49">
        <v>2.82</v>
      </c>
      <c r="E49">
        <v>3.34</v>
      </c>
      <c r="F49">
        <v>3.22</v>
      </c>
      <c r="G49">
        <v>4</v>
      </c>
      <c r="H49">
        <v>4.4800000000000004</v>
      </c>
      <c r="I49">
        <v>5.25</v>
      </c>
      <c r="J49">
        <f t="shared" si="1"/>
        <v>0.90045544031895342</v>
      </c>
      <c r="K49">
        <v>4</v>
      </c>
      <c r="L49">
        <f t="shared" si="0"/>
        <v>0.87233960000000066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2.6雨量</vt:lpstr>
      <vt:lpstr>8.5雨量</vt:lpstr>
      <vt:lpstr>2.6溫度</vt:lpstr>
      <vt:lpstr>8.5溫度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Cyril Liu</cp:lastModifiedBy>
  <dcterms:created xsi:type="dcterms:W3CDTF">2022-05-31T15:09:54Z</dcterms:created>
  <dcterms:modified xsi:type="dcterms:W3CDTF">2023-12-12T03:10:08Z</dcterms:modified>
</cp:coreProperties>
</file>