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ril Liu\Desktop\石門水庫資料\"/>
    </mc:Choice>
  </mc:AlternateContent>
  <xr:revisionPtr revIDLastSave="0" documentId="13_ncr:1_{BF5BE569-F949-41A0-9272-B8A5DA1886BD}" xr6:coauthVersionLast="36" xr6:coauthVersionMax="36" xr10:uidLastSave="{00000000-0000-0000-0000-000000000000}"/>
  <bookViews>
    <workbookView xWindow="0" yWindow="0" windowWidth="17256" windowHeight="6024" xr2:uid="{99892591-91E4-4CE7-BD85-D968EE0F28A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<sst xmlns="http://schemas.openxmlformats.org/spreadsheetml/2006/main" count="3" uniqueCount="3">
  <si>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date year</t>
    <phoneticPr fontId="2" type="noConversion"/>
  </si>
  <si>
    <t>CTAmedian</t>
  </si>
  <si>
    <t>alpha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</si>
</sst>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" fontId="0" fillId="0" borderId="0" xfId="0" applyNumberFormat="1">
      <alignment vertical="center"/>
    </xf>
    <xf numFmtId="17" fontId="1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257980322292116E-2"/>
                  <c:y val="0.240925970498229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400" baseline="0"/>
                      <a:t>y = 8*10^-5x</a:t>
                    </a:r>
                    <a:br>
                      <a:rPr lang="en-US" altLang="zh-TW" sz="1400" baseline="0"/>
                    </a:br>
                    <a:r>
                      <a:rPr lang="en-US" altLang="zh-TW" sz="1400" baseline="0"/>
                      <a:t>R² = 0.0053</a:t>
                    </a:r>
                    <a:endParaRPr lang="en-US" altLang="zh-TW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工作表1!$A$2:$A$41</c:f>
              <c:numCache>
                <c:formatCode>General</c:formatCode>
                <c:ptCount val="4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</c:numCache>
            </c:numRef>
          </c:xVal>
          <c:yVal>
            <c:numRef>
              <c:f>工作表1!$B$2:$B$41</c:f>
              <c:numCache>
                <c:formatCode>General</c:formatCode>
                <c:ptCount val="40"/>
                <c:pt idx="0">
                  <c:v>0.11340769987084859</c:v>
                </c:pt>
                <c:pt idx="1">
                  <c:v>0.27771752156671325</c:v>
                </c:pt>
                <c:pt idx="2">
                  <c:v>0.21300932505615658</c:v>
                </c:pt>
                <c:pt idx="3">
                  <c:v>0.10370371545589413</c:v>
                </c:pt>
                <c:pt idx="4">
                  <c:v>0.10798185346224817</c:v>
                </c:pt>
                <c:pt idx="5">
                  <c:v>0.17537234586210715</c:v>
                </c:pt>
                <c:pt idx="6">
                  <c:v>0.12386900385189618</c:v>
                </c:pt>
                <c:pt idx="7">
                  <c:v>0.12219276727457226</c:v>
                </c:pt>
                <c:pt idx="8">
                  <c:v>0.13598713510360355</c:v>
                </c:pt>
                <c:pt idx="9">
                  <c:v>0.15980894348743771</c:v>
                </c:pt>
                <c:pt idx="10">
                  <c:v>0.12219413145867516</c:v>
                </c:pt>
                <c:pt idx="11">
                  <c:v>0.1551295594374219</c:v>
                </c:pt>
                <c:pt idx="12">
                  <c:v>0.18610888790625363</c:v>
                </c:pt>
                <c:pt idx="13">
                  <c:v>0.11299528757158869</c:v>
                </c:pt>
                <c:pt idx="14">
                  <c:v>0.11218025347482874</c:v>
                </c:pt>
                <c:pt idx="15">
                  <c:v>0.10305315498504258</c:v>
                </c:pt>
                <c:pt idx="16">
                  <c:v>0.12127614681084985</c:v>
                </c:pt>
                <c:pt idx="17">
                  <c:v>0.12653421737980891</c:v>
                </c:pt>
                <c:pt idx="18">
                  <c:v>0.1400527088590455</c:v>
                </c:pt>
                <c:pt idx="19">
                  <c:v>0.105709138828418</c:v>
                </c:pt>
                <c:pt idx="20">
                  <c:v>0.19918893421666362</c:v>
                </c:pt>
                <c:pt idx="21">
                  <c:v>0.11205274498420939</c:v>
                </c:pt>
                <c:pt idx="22">
                  <c:v>0.23168075003804972</c:v>
                </c:pt>
                <c:pt idx="23">
                  <c:v>0.12913481554607054</c:v>
                </c:pt>
                <c:pt idx="24">
                  <c:v>0.15328872918345443</c:v>
                </c:pt>
                <c:pt idx="25">
                  <c:v>0.12253259786558912</c:v>
                </c:pt>
                <c:pt idx="26">
                  <c:v>0.11741398299636061</c:v>
                </c:pt>
                <c:pt idx="27">
                  <c:v>0.11186584672941814</c:v>
                </c:pt>
                <c:pt idx="28">
                  <c:v>0.16926588782357616</c:v>
                </c:pt>
                <c:pt idx="29">
                  <c:v>0.13980955380988014</c:v>
                </c:pt>
                <c:pt idx="30">
                  <c:v>0.15765099629649312</c:v>
                </c:pt>
                <c:pt idx="31">
                  <c:v>0.20765053824403723</c:v>
                </c:pt>
                <c:pt idx="32">
                  <c:v>0.21427979619880572</c:v>
                </c:pt>
                <c:pt idx="33">
                  <c:v>0.1191125187816668</c:v>
                </c:pt>
                <c:pt idx="34">
                  <c:v>0.1243633387399303</c:v>
                </c:pt>
                <c:pt idx="35">
                  <c:v>0.14393686676501261</c:v>
                </c:pt>
                <c:pt idx="36">
                  <c:v>0.11966197159008274</c:v>
                </c:pt>
                <c:pt idx="37">
                  <c:v>0.13566004458914538</c:v>
                </c:pt>
                <c:pt idx="38">
                  <c:v>0.25101594212213846</c:v>
                </c:pt>
                <c:pt idx="39">
                  <c:v>0.25032602105492191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5-4817-9910-ADDAEAD07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69775"/>
        <c:axId val="501975183"/>
      </c:scatterChart>
      <c:valAx>
        <c:axId val="501975183"/>
        <c:scaling>
          <c:orientation val="minMax"/>
          <c:min val="5.000000000000001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500" baseline="0"/>
                  <a:t>CTA </a:t>
                </a:r>
                <a:endParaRPr lang="zh-TW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1969775"/>
        <c:crosses val="max"/>
        <c:crossBetween val="midCat"/>
      </c:valAx>
      <c:valAx>
        <c:axId val="501969775"/>
        <c:scaling>
          <c:orientation val="minMax"/>
          <c:max val="2011"/>
          <c:min val="197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500" baseline="0"/>
                  <a:t>Year</a:t>
                </a:r>
                <a:endParaRPr lang="zh-TW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1975183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369570</xdr:colOff>
      <xdr:row>4</xdr:row>
      <xdr:rowOff>99060</xdr:rowOff>
    </xdr:from>
    <xdr:to>
      <xdr:col>15</xdr:col>
      <xdr:colOff>205740</xdr:colOff>
      <xdr:row>23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B22ADB4-A1DE-4BE1-9E28-97FBB88B4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B7B7-3197-4754-8D98-F7B21E0760FC}">
  <dimension ref="A1:C481"/>
  <sheetViews>
    <sheetView tabSelected="1" zoomScale="55" zoomScaleNormal="55" workbookViewId="0">
      <selection activeCell="O37" sqref="O37"/>
    </sheetView>
  </sheetViews>
  <sheetFormatPr defaultRowHeight="16.2" x14ac:dyDescent="0.3"/>
  <cols>
    <col min="1" max="1" width="11.21875" bestFit="1" customWidth="1"/>
    <col min="2" max="2" width="11.33203125" customWidth="1"/>
    <col min="5" max="5" width="12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1971</v>
      </c>
      <c r="B2">
        <v>0.11340769987084859</v>
      </c>
      <c r="C2">
        <f>LN(99)/B2</f>
        <v>40.518587850451269</v>
      </c>
    </row>
    <row r="3" spans="1:3" x14ac:dyDescent="0.3">
      <c r="A3">
        <v>1972</v>
      </c>
      <c r="B3">
        <v>0.27771752156671325</v>
      </c>
      <c r="C3">
        <f t="shared" ref="C3:C41" si="0">LN(99)/B3</f>
        <v>16.546020662332431</v>
      </c>
    </row>
    <row r="4" spans="1:3" x14ac:dyDescent="0.3">
      <c r="A4">
        <v>1973</v>
      </c>
      <c r="B4">
        <v>0.21300932505615658</v>
      </c>
      <c r="C4">
        <f t="shared" si="0"/>
        <v>21.572388199076066</v>
      </c>
    </row>
    <row r="5" spans="1:3" x14ac:dyDescent="0.3">
      <c r="A5">
        <v>1974</v>
      </c>
      <c r="B5">
        <v>0.10370371545589413</v>
      </c>
      <c r="C5">
        <f t="shared" si="0"/>
        <v>44.310079247728829</v>
      </c>
    </row>
    <row r="6" spans="1:3" x14ac:dyDescent="0.3">
      <c r="A6">
        <v>1975</v>
      </c>
      <c r="B6">
        <v>0.10798185346224817</v>
      </c>
      <c r="C6">
        <f t="shared" si="0"/>
        <v>42.554556185138111</v>
      </c>
    </row>
    <row r="7" spans="1:3" x14ac:dyDescent="0.3">
      <c r="A7">
        <v>1976</v>
      </c>
      <c r="B7">
        <v>0.17537234586210715</v>
      </c>
      <c r="C7">
        <f t="shared" si="0"/>
        <v>26.202077799356513</v>
      </c>
    </row>
    <row r="8" spans="1:3" x14ac:dyDescent="0.3">
      <c r="A8">
        <v>1977</v>
      </c>
      <c r="B8">
        <v>0.12386900385189618</v>
      </c>
      <c r="C8">
        <f t="shared" si="0"/>
        <v>37.096607764996151</v>
      </c>
    </row>
    <row r="9" spans="1:3" x14ac:dyDescent="0.3">
      <c r="A9">
        <v>1978</v>
      </c>
      <c r="B9">
        <v>0.12219276727457226</v>
      </c>
      <c r="C9">
        <f t="shared" si="0"/>
        <v>37.605497875411587</v>
      </c>
    </row>
    <row r="10" spans="1:3" x14ac:dyDescent="0.3">
      <c r="A10">
        <v>1979</v>
      </c>
      <c r="B10">
        <v>0.13598713510360355</v>
      </c>
      <c r="C10">
        <f t="shared" si="0"/>
        <v>33.790842395743823</v>
      </c>
    </row>
    <row r="11" spans="1:3" x14ac:dyDescent="0.3">
      <c r="A11">
        <v>1980</v>
      </c>
      <c r="B11">
        <v>0.15980894348743771</v>
      </c>
      <c r="C11">
        <f t="shared" si="0"/>
        <v>28.75383410876378</v>
      </c>
    </row>
    <row r="12" spans="1:3" x14ac:dyDescent="0.3">
      <c r="A12">
        <v>1981</v>
      </c>
      <c r="B12">
        <v>0.12219413145867516</v>
      </c>
      <c r="C12">
        <f t="shared" si="0"/>
        <v>37.605078044919146</v>
      </c>
    </row>
    <row r="13" spans="1:3" x14ac:dyDescent="0.3">
      <c r="A13">
        <v>1982</v>
      </c>
      <c r="B13">
        <v>0.1551295594374219</v>
      </c>
      <c r="C13">
        <f t="shared" si="0"/>
        <v>29.621175144175062</v>
      </c>
    </row>
    <row r="14" spans="1:3" x14ac:dyDescent="0.3">
      <c r="A14">
        <v>1983</v>
      </c>
      <c r="B14">
        <v>0.18610888790625363</v>
      </c>
      <c r="C14">
        <f t="shared" si="0"/>
        <v>24.690491151874667</v>
      </c>
    </row>
    <row r="15" spans="1:3" x14ac:dyDescent="0.3">
      <c r="A15">
        <v>1984</v>
      </c>
      <c r="B15">
        <v>0.11299528757158869</v>
      </c>
      <c r="C15">
        <f t="shared" si="0"/>
        <v>40.666473344946624</v>
      </c>
    </row>
    <row r="16" spans="1:3" x14ac:dyDescent="0.3">
      <c r="A16">
        <v>1985</v>
      </c>
      <c r="B16">
        <v>0.11218025347482874</v>
      </c>
      <c r="C16">
        <f t="shared" si="0"/>
        <v>40.961931425530729</v>
      </c>
    </row>
    <row r="17" spans="1:3" x14ac:dyDescent="0.3">
      <c r="A17">
        <v>1986</v>
      </c>
      <c r="B17">
        <v>0.10305315498504258</v>
      </c>
      <c r="C17">
        <f t="shared" si="0"/>
        <v>44.589802716874978</v>
      </c>
    </row>
    <row r="18" spans="1:3" x14ac:dyDescent="0.3">
      <c r="A18">
        <v>1987</v>
      </c>
      <c r="B18">
        <v>0.12127614681084985</v>
      </c>
      <c r="C18">
        <f t="shared" si="0"/>
        <v>37.889724986904781</v>
      </c>
    </row>
    <row r="19" spans="1:3" x14ac:dyDescent="0.3">
      <c r="A19">
        <v>1988</v>
      </c>
      <c r="B19">
        <v>0.12653421737980891</v>
      </c>
      <c r="C19">
        <f t="shared" si="0"/>
        <v>36.315235082552732</v>
      </c>
    </row>
    <row r="20" spans="1:3" x14ac:dyDescent="0.3">
      <c r="A20">
        <v>1989</v>
      </c>
      <c r="B20">
        <v>0.1400527088590455</v>
      </c>
      <c r="C20">
        <f t="shared" si="0"/>
        <v>32.809931971821392</v>
      </c>
    </row>
    <row r="21" spans="1:3" x14ac:dyDescent="0.3">
      <c r="A21">
        <v>1990</v>
      </c>
      <c r="B21">
        <v>0.105709138828418</v>
      </c>
      <c r="C21">
        <f t="shared" si="0"/>
        <v>43.469466321101791</v>
      </c>
    </row>
    <row r="22" spans="1:3" x14ac:dyDescent="0.3">
      <c r="A22">
        <v>1991</v>
      </c>
      <c r="B22">
        <v>0.19918893421666362</v>
      </c>
      <c r="C22">
        <f t="shared" si="0"/>
        <v>23.069152250879277</v>
      </c>
    </row>
    <row r="23" spans="1:3" x14ac:dyDescent="0.3">
      <c r="A23">
        <v>1992</v>
      </c>
      <c r="B23">
        <v>0.11205274498420939</v>
      </c>
      <c r="C23">
        <f t="shared" si="0"/>
        <v>41.008543349671086</v>
      </c>
    </row>
    <row r="24" spans="1:3" x14ac:dyDescent="0.3">
      <c r="A24">
        <v>1993</v>
      </c>
      <c r="B24">
        <v>0.23168075003804972</v>
      </c>
      <c r="C24">
        <f t="shared" si="0"/>
        <v>19.83384398306686</v>
      </c>
    </row>
    <row r="25" spans="1:3" x14ac:dyDescent="0.3">
      <c r="A25">
        <v>1994</v>
      </c>
      <c r="B25">
        <v>0.12913481554607054</v>
      </c>
      <c r="C25">
        <f t="shared" si="0"/>
        <v>35.583896029148086</v>
      </c>
    </row>
    <row r="26" spans="1:3" x14ac:dyDescent="0.3">
      <c r="A26">
        <v>1995</v>
      </c>
      <c r="B26">
        <v>0.15328872918345443</v>
      </c>
      <c r="C26">
        <f t="shared" si="0"/>
        <v>29.976893112834119</v>
      </c>
    </row>
    <row r="27" spans="1:3" x14ac:dyDescent="0.3">
      <c r="A27">
        <v>1996</v>
      </c>
      <c r="B27">
        <v>0.12253259786558912</v>
      </c>
      <c r="C27">
        <f t="shared" si="0"/>
        <v>37.501203191457343</v>
      </c>
    </row>
    <row r="28" spans="1:3" x14ac:dyDescent="0.3">
      <c r="A28">
        <v>1997</v>
      </c>
      <c r="B28">
        <v>0.11741398299636061</v>
      </c>
      <c r="C28">
        <f t="shared" si="0"/>
        <v>39.136052903315793</v>
      </c>
    </row>
    <row r="29" spans="1:3" x14ac:dyDescent="0.3">
      <c r="A29">
        <v>1998</v>
      </c>
      <c r="B29">
        <v>0.11186584672941814</v>
      </c>
      <c r="C29">
        <f t="shared" si="0"/>
        <v>41.077057783769305</v>
      </c>
    </row>
    <row r="30" spans="1:3" x14ac:dyDescent="0.3">
      <c r="A30">
        <v>1999</v>
      </c>
      <c r="B30">
        <v>0.16926588782357616</v>
      </c>
      <c r="C30">
        <f t="shared" si="0"/>
        <v>27.147347343394017</v>
      </c>
    </row>
    <row r="31" spans="1:3" x14ac:dyDescent="0.3">
      <c r="A31">
        <v>2000</v>
      </c>
      <c r="B31">
        <v>0.13980955380988014</v>
      </c>
      <c r="C31">
        <f t="shared" si="0"/>
        <v>32.866994600263574</v>
      </c>
    </row>
    <row r="32" spans="1:3" x14ac:dyDescent="0.3">
      <c r="A32">
        <v>2001</v>
      </c>
      <c r="B32">
        <v>0.15765099629649312</v>
      </c>
      <c r="C32">
        <f t="shared" si="0"/>
        <v>29.147420302327681</v>
      </c>
    </row>
    <row r="33" spans="1:3" x14ac:dyDescent="0.3">
      <c r="A33">
        <v>2002</v>
      </c>
      <c r="B33">
        <v>0.20765053824403723</v>
      </c>
      <c r="C33">
        <f t="shared" si="0"/>
        <v>22.129101561654828</v>
      </c>
    </row>
    <row r="34" spans="1:3" x14ac:dyDescent="0.3">
      <c r="A34">
        <v>2003</v>
      </c>
      <c r="B34">
        <v>0.21427979619880572</v>
      </c>
      <c r="C34">
        <f t="shared" si="0"/>
        <v>21.444484882145883</v>
      </c>
    </row>
    <row r="35" spans="1:3" x14ac:dyDescent="0.3">
      <c r="A35">
        <v>2004</v>
      </c>
      <c r="B35">
        <v>0.1191125187816668</v>
      </c>
      <c r="C35">
        <f t="shared" si="0"/>
        <v>38.577975658103938</v>
      </c>
    </row>
    <row r="36" spans="1:3" x14ac:dyDescent="0.3">
      <c r="A36">
        <v>2005</v>
      </c>
      <c r="B36">
        <v>0.1243633387399303</v>
      </c>
      <c r="C36">
        <f t="shared" si="0"/>
        <v>36.949151548141892</v>
      </c>
    </row>
    <row r="37" spans="1:3" x14ac:dyDescent="0.3">
      <c r="A37">
        <v>2006</v>
      </c>
      <c r="B37">
        <v>0.14393686676501261</v>
      </c>
      <c r="C37">
        <f t="shared" si="0"/>
        <v>31.924551043871595</v>
      </c>
    </row>
    <row r="38" spans="1:3" x14ac:dyDescent="0.3">
      <c r="A38">
        <v>2007</v>
      </c>
      <c r="B38">
        <v>0.11966197159008274</v>
      </c>
      <c r="C38">
        <f t="shared" si="0"/>
        <v>38.400836866333407</v>
      </c>
    </row>
    <row r="39" spans="1:3" x14ac:dyDescent="0.3">
      <c r="A39">
        <v>2008</v>
      </c>
      <c r="B39">
        <v>0.13566004458914538</v>
      </c>
      <c r="C39">
        <f t="shared" si="0"/>
        <v>33.872315640549779</v>
      </c>
    </row>
    <row r="40" spans="1:3" x14ac:dyDescent="0.3">
      <c r="A40">
        <v>2009</v>
      </c>
      <c r="B40">
        <v>0.25101594212213846</v>
      </c>
      <c r="C40">
        <f t="shared" si="0"/>
        <v>18.306087698201704</v>
      </c>
    </row>
    <row r="41" spans="1:3" x14ac:dyDescent="0.3">
      <c r="A41">
        <v>2010</v>
      </c>
      <c r="B41">
        <v>0.25032602105492191</v>
      </c>
      <c r="C41">
        <f t="shared" si="0"/>
        <v>18.356540925189769</v>
      </c>
    </row>
    <row r="42" spans="1:3" x14ac:dyDescent="0.3">
      <c r="A42" s="1"/>
    </row>
    <row r="43" spans="1:3" x14ac:dyDescent="0.3">
      <c r="A43" s="1"/>
    </row>
    <row r="44" spans="1:3" x14ac:dyDescent="0.3">
      <c r="A44" s="1"/>
    </row>
    <row r="45" spans="1:3" x14ac:dyDescent="0.3">
      <c r="A45" s="1"/>
    </row>
    <row r="46" spans="1:3" x14ac:dyDescent="0.3">
      <c r="A46" s="1"/>
    </row>
    <row r="47" spans="1:3" x14ac:dyDescent="0.3">
      <c r="A47" s="1"/>
    </row>
    <row r="48" spans="1:3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2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</sheetData>
  <phoneticPr fontId="2" type="noConversion"/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Liu</dc:creator>
  <cp:lastModifiedBy>Cyril Liu</cp:lastModifiedBy>
  <dcterms:created xsi:type="dcterms:W3CDTF">2022-11-23T02:59:42Z</dcterms:created>
  <dcterms:modified xsi:type="dcterms:W3CDTF">2023-06-09T03:28:21Z</dcterms:modified>
</cp:coreProperties>
</file>