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3B9870E0-210D-4E64-BB97-0D067019BDAC}" xr6:coauthVersionLast="47" xr6:coauthVersionMax="47" xr10:uidLastSave="{00000000-0000-0000-0000-000000000000}"/>
  <bookViews>
    <workbookView xWindow="-108" yWindow="-108" windowWidth="23256" windowHeight="12456" activeTab="1" xr2:uid="{4DA9A6B2-6CE0-467A-82E1-B20C23D0CD23}"/>
  </bookViews>
  <sheets>
    <sheet name="Planilha2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</calcChain>
</file>

<file path=xl/sharedStrings.xml><?xml version="1.0" encoding="utf-8"?>
<sst xmlns="http://schemas.openxmlformats.org/spreadsheetml/2006/main" count="53" uniqueCount="38">
  <si>
    <t>Numero Item:</t>
  </si>
  <si>
    <t>Pergunta:</t>
  </si>
  <si>
    <t>Atende:</t>
  </si>
  <si>
    <t>Nao Atende:</t>
  </si>
  <si>
    <t>Responsaveis:</t>
  </si>
  <si>
    <t>Justificativa:</t>
  </si>
  <si>
    <t>Prazo de resolução:</t>
  </si>
  <si>
    <t>Prioridade:</t>
  </si>
  <si>
    <t>Alta</t>
  </si>
  <si>
    <t>Media</t>
  </si>
  <si>
    <t>Baixa</t>
  </si>
  <si>
    <t>Aderencia(em %)</t>
  </si>
  <si>
    <t>Os artefatos foram elaborados corretamente?</t>
  </si>
  <si>
    <t>Os objetivos do produto são específicos, mensuráveis e alcançaveis?</t>
  </si>
  <si>
    <t>O escopo do projeto está claro e bem definido?</t>
  </si>
  <si>
    <t>O documento foi construido de forma clara e objetiva?</t>
  </si>
  <si>
    <t>O Canvas PBB contempla todas os problemas e expectativas do produto?</t>
  </si>
  <si>
    <t>A visão de produto atende as expectativas dos stakeholders?</t>
  </si>
  <si>
    <t>As personas foram bem definidas?</t>
  </si>
  <si>
    <t>As features foram bem definidas?</t>
  </si>
  <si>
    <t>Os itens do PBI foram descritos de forma clara e organizada?</t>
  </si>
  <si>
    <t>A História de usuário foi elaborada corretamente no seu contexto?</t>
  </si>
  <si>
    <t>As necessidades das personas foram bem elaboradas?</t>
  </si>
  <si>
    <t>As features atendem às necessidades das personas?</t>
  </si>
  <si>
    <t>Os itens do PBI estão em coerentes com as features?</t>
  </si>
  <si>
    <t>O DER foi elaborado corretamente?</t>
  </si>
  <si>
    <t>O diagrama de classes foi elaborado corretamente?</t>
  </si>
  <si>
    <t>O diagrama de classes contempla todos os dados necessários dos clientes?</t>
  </si>
  <si>
    <t>O diagrama de classes define de forma corretamente todos os tipos de usuários?</t>
  </si>
  <si>
    <t>6.1</t>
  </si>
  <si>
    <t>7.1</t>
  </si>
  <si>
    <t>8.1</t>
  </si>
  <si>
    <t>8.2</t>
  </si>
  <si>
    <t>11.2</t>
  </si>
  <si>
    <t>11.3</t>
  </si>
  <si>
    <t>0</t>
  </si>
  <si>
    <t>Os itens do PBI foram bem definidos?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</si>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</sst>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05496"/>
      <name val="Calibri"/>
      <family val="2"/>
      <scheme val="minor"/>
    </font>
    <font>
      <sz val="11"/>
      <color rgb="FF305496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8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FF0000"/>
        <bgColor rgb="FFD9E1F2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C6E0B4"/>
        <bgColor rgb="FFD9E1F2"/>
      </patternFill>
    </fill>
    <fill>
      <patternFill patternType="solid">
        <fgColor rgb="FFFFC000"/>
        <bgColor rgb="FF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3" fillId="0" borderId="0" xfId="0" applyFont="1"/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5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7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59FD6B-1B90-495A-91FE-13DA6254DBB7}" name="Tabela4" displayName="Tabela4" ref="A1:I20" totalsRowShown="0" headerRowDxfId="6">
  <autoFilter ref="A1:I20" xr:uid="{9259FD6B-1B90-495A-91FE-13DA6254DBB7}"/>
  <tableColumns count="9">
    <tableColumn id="1" xr3:uid="{7F1A4BB4-E90C-4DAF-9C0D-F51E63BB7952}" name="Numero Item:"/>
    <tableColumn id="2" xr3:uid="{C0416790-140E-49D8-A7EC-B3A761821A6D}" name="Pergunta:"/>
    <tableColumn id="3" xr3:uid="{07541F85-D794-4D8D-A8CB-6639C5399992}" name="Atende:"/>
    <tableColumn id="4" xr3:uid="{FFEA9A3C-7D68-451B-B02D-DC330045F0B0}" name="Nao Atende:" dataDxfId="5">
      <calculatedColumnFormula>IF(C2= "X", "","X")</calculatedColumnFormula>
    </tableColumn>
    <tableColumn id="5" xr3:uid="{7F46D531-7731-4406-8431-922707648898}" name="Responsaveis:"/>
    <tableColumn id="6" xr3:uid="{64A28423-8D3C-47BE-985D-A918579094CB}" name="Justificativa:"/>
    <tableColumn id="7" xr3:uid="{533F9DFA-9FCE-4C92-A446-BC8651F2E312}" name="Prazo de resolução:"/>
    <tableColumn id="8" xr3:uid="{14EC5813-7A0E-4EDA-8ADA-E1B7D6E63F6B}" name="Prioridade:"/>
    <tableColumn id="9" xr3:uid="{6435A700-C69A-42D3-8C9C-5E6FBEE3C083}" name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A91AB-2291-4D05-A9D8-95260D3C93DF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52508-34BF-48EC-BF8F-A6D1087164AF}">
  <dimension ref="A1:I20"/>
  <sheetViews>
    <sheetView tabSelected="1" topLeftCell="B1" workbookViewId="0">
      <selection activeCell="C3" sqref="C3"/>
    </sheetView>
  </sheetViews>
  <sheetFormatPr defaultRowHeight="14.4" x14ac:dyDescent="0.3"/>
  <cols>
    <col min="1" max="1" width="15.5546875" customWidth="1"/>
    <col min="2" max="2" width="73.6640625" customWidth="1"/>
    <col min="3" max="3" width="22.109375" customWidth="1"/>
    <col min="4" max="4" width="21.88671875" customWidth="1"/>
    <col min="5" max="5" width="34.44140625" customWidth="1"/>
    <col min="6" max="6" width="30.33203125" customWidth="1"/>
    <col min="7" max="7" width="20.33203125" customWidth="1"/>
    <col min="8" max="8" width="24.6640625" customWidth="1"/>
    <col min="9" max="9" width="21.1093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35</v>
      </c>
    </row>
    <row r="2" spans="1:9" x14ac:dyDescent="0.3">
      <c r="A2" s="4">
        <v>1.1000000000000001</v>
      </c>
      <c r="B2" s="5" t="s">
        <v>15</v>
      </c>
      <c r="C2" s="4" t="s">
        <v>37</v>
      </c>
      <c r="D2" s="2" t="str">
        <f t="shared" ref="D2:D20" si="0">IF(C2= "X", "","X")</f>
        <v/>
      </c>
      <c r="E2" s="4"/>
      <c r="F2" s="4"/>
      <c r="G2" s="4"/>
      <c r="H2" s="8" t="s">
        <v>8</v>
      </c>
      <c r="I2" s="9"/>
    </row>
    <row r="3" spans="1:9" x14ac:dyDescent="0.3">
      <c r="A3" s="10">
        <v>1.2</v>
      </c>
      <c r="B3" s="6" t="s">
        <v>12</v>
      </c>
      <c r="C3" s="10"/>
      <c r="D3" s="11" t="str">
        <f t="shared" si="0"/>
        <v>X</v>
      </c>
      <c r="E3" s="10"/>
      <c r="F3" s="10"/>
      <c r="G3" s="10"/>
      <c r="H3" s="12" t="s">
        <v>8</v>
      </c>
      <c r="I3" s="13"/>
    </row>
    <row r="4" spans="1:9" x14ac:dyDescent="0.3">
      <c r="A4" s="4">
        <v>2</v>
      </c>
      <c r="B4" s="5" t="s">
        <v>13</v>
      </c>
      <c r="C4" s="4"/>
      <c r="D4" s="7" t="str">
        <f t="shared" si="0"/>
        <v>X</v>
      </c>
      <c r="E4" s="4"/>
      <c r="F4" s="4"/>
      <c r="G4" s="4"/>
      <c r="H4" s="8" t="s">
        <v>8</v>
      </c>
      <c r="I4" s="9"/>
    </row>
    <row r="5" spans="1:9" x14ac:dyDescent="0.3">
      <c r="A5" s="10">
        <v>3</v>
      </c>
      <c r="B5" s="6" t="s">
        <v>14</v>
      </c>
      <c r="C5" s="10"/>
      <c r="D5" s="11" t="str">
        <f t="shared" si="0"/>
        <v>X</v>
      </c>
      <c r="E5" s="10"/>
      <c r="F5" s="10"/>
      <c r="G5" s="10"/>
      <c r="H5" s="12" t="s">
        <v>8</v>
      </c>
      <c r="I5" s="13"/>
    </row>
    <row r="6" spans="1:9" x14ac:dyDescent="0.3">
      <c r="A6" s="4">
        <v>4</v>
      </c>
      <c r="B6" s="5" t="s">
        <v>17</v>
      </c>
      <c r="C6" s="4"/>
      <c r="D6" s="7" t="str">
        <f t="shared" si="0"/>
        <v>X</v>
      </c>
      <c r="E6" s="4"/>
      <c r="F6" s="4"/>
      <c r="G6" s="4"/>
      <c r="H6" s="8" t="s">
        <v>8</v>
      </c>
      <c r="I6" s="9"/>
    </row>
    <row r="7" spans="1:9" x14ac:dyDescent="0.3">
      <c r="A7" s="10">
        <v>5</v>
      </c>
      <c r="B7" s="6" t="s">
        <v>16</v>
      </c>
      <c r="C7" s="10"/>
      <c r="D7" s="11" t="str">
        <f t="shared" si="0"/>
        <v>X</v>
      </c>
      <c r="E7" s="6"/>
      <c r="F7" s="6"/>
      <c r="G7" s="6"/>
      <c r="H7" s="14" t="s">
        <v>8</v>
      </c>
      <c r="I7" s="13"/>
    </row>
    <row r="8" spans="1:9" x14ac:dyDescent="0.3">
      <c r="A8" s="4">
        <v>6</v>
      </c>
      <c r="B8" s="5" t="s">
        <v>18</v>
      </c>
      <c r="C8" s="4"/>
      <c r="D8" s="7" t="str">
        <f t="shared" si="0"/>
        <v>X</v>
      </c>
      <c r="E8" s="5"/>
      <c r="F8" s="5"/>
      <c r="G8" s="5"/>
      <c r="H8" s="15" t="s">
        <v>9</v>
      </c>
      <c r="I8" s="9"/>
    </row>
    <row r="9" spans="1:9" x14ac:dyDescent="0.3">
      <c r="A9" s="10" t="s">
        <v>29</v>
      </c>
      <c r="B9" s="6" t="s">
        <v>22</v>
      </c>
      <c r="C9" s="10"/>
      <c r="D9" s="11" t="str">
        <f t="shared" si="0"/>
        <v>X</v>
      </c>
      <c r="E9" s="6"/>
      <c r="F9" s="6"/>
      <c r="G9" s="6"/>
      <c r="H9" s="14" t="s">
        <v>9</v>
      </c>
      <c r="I9" s="13"/>
    </row>
    <row r="10" spans="1:9" x14ac:dyDescent="0.3">
      <c r="A10" s="4">
        <v>7</v>
      </c>
      <c r="B10" s="5" t="s">
        <v>19</v>
      </c>
      <c r="C10" s="4"/>
      <c r="D10" s="7" t="str">
        <f t="shared" si="0"/>
        <v>X</v>
      </c>
      <c r="E10" s="5"/>
      <c r="F10" s="5"/>
      <c r="G10" s="5"/>
      <c r="H10" s="16" t="s">
        <v>8</v>
      </c>
      <c r="I10" s="9"/>
    </row>
    <row r="11" spans="1:9" x14ac:dyDescent="0.3">
      <c r="A11" s="10" t="s">
        <v>30</v>
      </c>
      <c r="B11" s="6" t="s">
        <v>23</v>
      </c>
      <c r="C11" s="10"/>
      <c r="D11" s="11" t="str">
        <f t="shared" si="0"/>
        <v>X</v>
      </c>
      <c r="E11" s="6"/>
      <c r="F11" s="6"/>
      <c r="G11" s="6"/>
      <c r="H11" s="14" t="s">
        <v>8</v>
      </c>
      <c r="I11" s="13"/>
    </row>
    <row r="12" spans="1:9" x14ac:dyDescent="0.3">
      <c r="A12" s="4">
        <v>8</v>
      </c>
      <c r="B12" s="5" t="s">
        <v>36</v>
      </c>
      <c r="C12" s="4"/>
      <c r="D12" s="7" t="str">
        <f t="shared" si="0"/>
        <v>X</v>
      </c>
      <c r="E12" s="5"/>
      <c r="F12" s="5"/>
      <c r="G12" s="5"/>
      <c r="H12" s="8" t="s">
        <v>9</v>
      </c>
      <c r="I12" s="9"/>
    </row>
    <row r="13" spans="1:9" x14ac:dyDescent="0.3">
      <c r="A13" s="10" t="s">
        <v>31</v>
      </c>
      <c r="B13" s="6" t="s">
        <v>20</v>
      </c>
      <c r="C13" s="10"/>
      <c r="D13" s="11" t="str">
        <f t="shared" si="0"/>
        <v>X</v>
      </c>
      <c r="E13" s="6"/>
      <c r="F13" s="6"/>
      <c r="G13" s="6"/>
      <c r="H13" s="14" t="s">
        <v>8</v>
      </c>
      <c r="I13" s="13"/>
    </row>
    <row r="14" spans="1:9" x14ac:dyDescent="0.3">
      <c r="A14" s="4" t="s">
        <v>32</v>
      </c>
      <c r="B14" s="5" t="s">
        <v>24</v>
      </c>
      <c r="C14" s="4"/>
      <c r="D14" s="7" t="str">
        <f t="shared" si="0"/>
        <v>X</v>
      </c>
      <c r="E14" s="5"/>
      <c r="F14" s="5"/>
      <c r="G14" s="5"/>
      <c r="H14" s="16" t="s">
        <v>9</v>
      </c>
      <c r="I14" s="9"/>
    </row>
    <row r="15" spans="1:9" x14ac:dyDescent="0.3">
      <c r="A15" s="10">
        <v>9</v>
      </c>
      <c r="B15" s="6" t="s">
        <v>21</v>
      </c>
      <c r="C15" s="6"/>
      <c r="D15" s="11" t="str">
        <f t="shared" si="0"/>
        <v>X</v>
      </c>
      <c r="E15" s="6"/>
      <c r="F15" s="6"/>
      <c r="G15" s="6"/>
      <c r="H15" s="21" t="s">
        <v>9</v>
      </c>
      <c r="I15" s="17"/>
    </row>
    <row r="16" spans="1:9" x14ac:dyDescent="0.3">
      <c r="A16" s="4">
        <v>10</v>
      </c>
      <c r="B16" s="5" t="s">
        <v>25</v>
      </c>
      <c r="C16" s="5"/>
      <c r="D16" s="7" t="str">
        <f t="shared" si="0"/>
        <v>X</v>
      </c>
      <c r="E16" s="5"/>
      <c r="F16" s="5"/>
      <c r="G16" s="5"/>
      <c r="H16" s="22" t="s">
        <v>10</v>
      </c>
      <c r="I16" s="9"/>
    </row>
    <row r="17" spans="1:9" x14ac:dyDescent="0.3">
      <c r="A17" s="20">
        <v>11</v>
      </c>
      <c r="B17" s="6" t="s">
        <v>26</v>
      </c>
      <c r="C17" s="18"/>
      <c r="D17" s="19" t="str">
        <f t="shared" si="0"/>
        <v>X</v>
      </c>
      <c r="E17" s="18"/>
      <c r="F17" s="18"/>
      <c r="G17" s="18"/>
      <c r="H17" s="21" t="s">
        <v>9</v>
      </c>
      <c r="I17" s="18"/>
    </row>
    <row r="18" spans="1:9" x14ac:dyDescent="0.3">
      <c r="A18" s="2" t="s">
        <v>33</v>
      </c>
      <c r="B18" s="5" t="s">
        <v>27</v>
      </c>
      <c r="D18" s="2" t="str">
        <f t="shared" si="0"/>
        <v>X</v>
      </c>
      <c r="H18" s="23" t="s">
        <v>8</v>
      </c>
    </row>
    <row r="19" spans="1:9" x14ac:dyDescent="0.3">
      <c r="A19" s="2" t="s">
        <v>34</v>
      </c>
      <c r="B19" s="6" t="s">
        <v>28</v>
      </c>
      <c r="D19" s="2" t="str">
        <f t="shared" si="0"/>
        <v>X</v>
      </c>
      <c r="H19" s="23" t="s">
        <v>9</v>
      </c>
      <c r="I19" t="s">
        <v>11</v>
      </c>
    </row>
    <row r="20" spans="1:9" x14ac:dyDescent="0.3">
      <c r="D20" s="2" t="str">
        <f t="shared" si="0"/>
        <v>X</v>
      </c>
      <c r="H20" s="23"/>
      <c r="I20">
        <f>ROUND((COUNTIF(C2:C19,"X")/COUNTIF(B2:B19,"&lt;&gt;"&amp;""))*100,2)</f>
        <v>5.56</v>
      </c>
    </row>
  </sheetData>
  <conditionalFormatting sqref="C2">
    <cfRule type="expression" dxfId="4" priority="6">
      <formula>$C2="X"</formula>
    </cfRule>
  </conditionalFormatting>
  <conditionalFormatting sqref="H2:H20">
    <cfRule type="containsText" dxfId="3" priority="1" operator="containsText" text="Media">
      <formula>NOT(ISERROR(SEARCH("Media",H2)))</formula>
    </cfRule>
    <cfRule type="containsText" dxfId="2" priority="2" operator="containsText" text="Baixa">
      <formula>NOT(ISERROR(SEARCH("Baixa",H2)))</formula>
    </cfRule>
    <cfRule type="containsText" dxfId="1" priority="3" operator="containsText" text="Média">
      <formula>NOT(ISERROR(SEARCH("Média",H2)))</formula>
    </cfRule>
    <cfRule type="containsText" dxfId="0" priority="4" operator="containsText" text="ALTA">
      <formula>NOT(ISERROR(SEARCH("ALTA",H2)))</formula>
    </cfRule>
    <cfRule type="colorScale" priority="5">
      <colorScale>
        <cfvo type="min"/>
        <cfvo type="max"/>
        <color rgb="FFFF7128"/>
        <color rgb="FFFFEF9C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Cesar Regnel</dc:creator>
  <cp:lastModifiedBy>Cyril Jean Claude Zakhia</cp:lastModifiedBy>
  <dcterms:created xsi:type="dcterms:W3CDTF">2023-11-09T22:21:09Z</dcterms:created>
  <dcterms:modified xsi:type="dcterms:W3CDTF">2023-11-10T00:25:35Z</dcterms:modified>
</cp:coreProperties>
</file>