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赛\"/>
    </mc:Choice>
  </mc:AlternateContent>
  <xr:revisionPtr revIDLastSave="0" documentId="13_ncr:1_{C7080C93-C33C-41EC-AC06-37B30C4F2816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20" i="1"/>
  <c r="I21" i="1"/>
  <c r="I22" i="1"/>
  <c r="I19" i="1"/>
  <c r="I25" i="1"/>
  <c r="I17" i="1"/>
  <c r="I28" i="1"/>
  <c r="I26" i="1"/>
  <c r="I31" i="1"/>
  <c r="I27" i="1"/>
  <c r="I29" i="1"/>
  <c r="I24" i="1"/>
  <c r="I33" i="1"/>
  <c r="I34" i="1"/>
  <c r="H2" i="1"/>
  <c r="H4" i="1"/>
  <c r="I4" i="1" s="1"/>
  <c r="H5" i="1"/>
  <c r="I5" i="1" s="1"/>
  <c r="H6" i="1"/>
  <c r="I6" i="1" s="1"/>
  <c r="H8" i="1"/>
  <c r="I8" i="1" s="1"/>
  <c r="H7" i="1"/>
  <c r="I7" i="1" s="1"/>
  <c r="H9" i="1"/>
  <c r="I9" i="1" s="1"/>
  <c r="H12" i="1"/>
  <c r="I12" i="1" s="1"/>
  <c r="H10" i="1"/>
  <c r="I10" i="1" s="1"/>
  <c r="H11" i="1"/>
  <c r="I11" i="1" s="1"/>
  <c r="H13" i="1"/>
  <c r="I13" i="1" s="1"/>
  <c r="H14" i="1"/>
  <c r="I14" i="1" s="1"/>
  <c r="H15" i="1"/>
  <c r="I15" i="1" s="1"/>
  <c r="H18" i="1"/>
  <c r="I18" i="1" s="1"/>
  <c r="H16" i="1"/>
  <c r="I16" i="1" s="1"/>
  <c r="H20" i="1"/>
  <c r="H21" i="1"/>
  <c r="H22" i="1"/>
  <c r="H19" i="1"/>
  <c r="H25" i="1"/>
  <c r="H17" i="1"/>
  <c r="H28" i="1"/>
  <c r="H26" i="1"/>
  <c r="H31" i="1"/>
  <c r="H27" i="1"/>
  <c r="H29" i="1"/>
  <c r="H24" i="1"/>
  <c r="H33" i="1"/>
  <c r="H34" i="1"/>
  <c r="H23" i="1"/>
  <c r="I23" i="1" s="1"/>
  <c r="H30" i="1"/>
  <c r="I30" i="1" s="1"/>
  <c r="H36" i="1"/>
  <c r="I36" i="1" s="1"/>
  <c r="H32" i="1"/>
  <c r="I32" i="1" s="1"/>
  <c r="H39" i="1"/>
  <c r="I39" i="1" s="1"/>
  <c r="H35" i="1"/>
  <c r="I35" i="1" s="1"/>
  <c r="H38" i="1"/>
  <c r="I38" i="1" s="1"/>
  <c r="H40" i="1"/>
  <c r="I40" i="1" s="1"/>
  <c r="H37" i="1"/>
  <c r="I37" i="1" s="1"/>
  <c r="H41" i="1"/>
  <c r="I41" i="1" s="1"/>
  <c r="H43" i="1"/>
  <c r="I43" i="1" s="1"/>
  <c r="H42" i="1"/>
  <c r="I42" i="1" s="1"/>
  <c r="H3" i="1"/>
  <c r="I3" i="1" s="1"/>
</calcChain>
</file>

<file path=xl/sharedStrings.xml><?xml version="1.0" encoding="utf-8"?>
<sst xmlns="http://schemas.openxmlformats.org/spreadsheetml/2006/main" count="51" uniqueCount="51">
  <si>
    <t>ID</t>
  </si>
  <si>
    <t>B21</t>
  </si>
  <si>
    <t>B5</t>
  </si>
  <si>
    <t>B15</t>
  </si>
  <si>
    <t>B13</t>
  </si>
  <si>
    <t>B60</t>
  </si>
  <si>
    <t>B12</t>
  </si>
  <si>
    <t>B4</t>
  </si>
  <si>
    <t>B3</t>
  </si>
  <si>
    <t>B23</t>
  </si>
  <si>
    <t>B7</t>
  </si>
  <si>
    <t>B2</t>
  </si>
  <si>
    <t>B20</t>
  </si>
  <si>
    <t>B18</t>
  </si>
  <si>
    <t>B44</t>
  </si>
  <si>
    <t>B24</t>
  </si>
  <si>
    <t>B19</t>
  </si>
  <si>
    <t>B72</t>
  </si>
  <si>
    <t>B76</t>
  </si>
  <si>
    <t>B25</t>
  </si>
  <si>
    <t>B45</t>
  </si>
  <si>
    <t>B6</t>
  </si>
  <si>
    <t>B59</t>
  </si>
  <si>
    <t>B34</t>
  </si>
  <si>
    <t>B16</t>
  </si>
  <si>
    <t>B26</t>
  </si>
  <si>
    <t>B8</t>
  </si>
  <si>
    <t>B43</t>
  </si>
  <si>
    <t>B17</t>
  </si>
  <si>
    <t>B10</t>
  </si>
  <si>
    <t>B27</t>
  </si>
  <si>
    <t>B47</t>
  </si>
  <si>
    <t>B52</t>
  </si>
  <si>
    <t>B68</t>
  </si>
  <si>
    <t>B42</t>
  </si>
  <si>
    <t>B22</t>
  </si>
  <si>
    <t>B35</t>
  </si>
  <si>
    <t>B63</t>
  </si>
  <si>
    <t>B53</t>
  </si>
  <si>
    <t>B46</t>
  </si>
  <si>
    <t>B71</t>
  </si>
  <si>
    <t>B9</t>
  </si>
  <si>
    <t>B51</t>
  </si>
  <si>
    <t>X1</t>
  </si>
  <si>
    <t>X2</t>
  </si>
  <si>
    <t>X3</t>
  </si>
  <si>
    <t>Y_pred_7_21</t>
  </si>
  <si>
    <t>Score_norm</t>
  </si>
  <si>
    <t>Y_fusion</t>
    <phoneticPr fontId="1" type="noConversion"/>
  </si>
  <si>
    <t xml:space="preserve">	Y_fusion_round</t>
    <phoneticPr fontId="1" type="noConversion"/>
  </si>
  <si>
    <t xml:space="preserve">score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</si>
</sst>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9"/>
      <name val="宋体"/>
      <family val="3"/>
      <charset val="134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Border="1" applyAlignment="1">
      <alignment vertical="center"/>
    </xf>
    <xf numFmtId="0" fontId="0" fillId="0" borderId="1" xfId="0" applyBorder="1"/>
    <xf numFmtId="0" fontId="0" fillId="0" borderId="2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workbookViewId="0">
      <selection activeCell="L8" sqref="L8"/>
    </sheetView>
  </sheetViews>
  <sheetFormatPr defaultRowHeight="14.5" x14ac:dyDescent="0.35"/>
  <cols>
    <col min="1" max="1" width="4" customWidth="1"/>
    <col min="2" max="2" width="5.453125" customWidth="1"/>
    <col min="3" max="3" width="13.453125" customWidth="1"/>
    <col min="4" max="4" width="6.90625" customWidth="1"/>
    <col min="5" max="5" width="11.81640625" customWidth="1"/>
    <col min="6" max="6" width="13.26953125" customWidth="1"/>
    <col min="7" max="7" width="15.7265625" customWidth="1"/>
    <col min="9" max="9" width="15.54296875" bestFit="1" customWidth="1"/>
  </cols>
  <sheetData>
    <row r="1" spans="1:9" x14ac:dyDescent="0.35">
      <c r="A1" s="1" t="s">
        <v>0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50</v>
      </c>
      <c r="G1" s="1" t="s">
        <v>47</v>
      </c>
      <c r="H1" s="1" t="s">
        <v>48</v>
      </c>
      <c r="I1" s="1" t="s">
        <v>49</v>
      </c>
    </row>
    <row r="2" spans="1:9" x14ac:dyDescent="0.35">
      <c r="A2" t="s">
        <v>2</v>
      </c>
      <c r="B2">
        <v>446.8</v>
      </c>
      <c r="C2">
        <v>0.45822454308094002</v>
      </c>
      <c r="D2">
        <v>38282</v>
      </c>
      <c r="E2">
        <v>5616</v>
      </c>
      <c r="F2">
        <v>300097</v>
      </c>
      <c r="G2">
        <v>1</v>
      </c>
      <c r="H2">
        <f xml:space="preserve"> 0.7 * E2 + 0.3 * G2 * MAX(E:E)</f>
        <v>5622.5999999999995</v>
      </c>
      <c r="I2">
        <f>ROUND(H2, 0)</f>
        <v>5623</v>
      </c>
    </row>
    <row r="3" spans="1:9" x14ac:dyDescent="0.35">
      <c r="A3" t="s">
        <v>1</v>
      </c>
      <c r="B3">
        <v>445.7</v>
      </c>
      <c r="C3">
        <v>0.50067340067340105</v>
      </c>
      <c r="D3">
        <v>60967</v>
      </c>
      <c r="E3">
        <v>5638</v>
      </c>
      <c r="F3">
        <v>291002</v>
      </c>
      <c r="G3">
        <v>0.96953353990453062</v>
      </c>
      <c r="H3">
        <f xml:space="preserve"> 0.7 * E3 + 0.3 * G3 * MAX(E:E)</f>
        <v>5586.4690293945232</v>
      </c>
      <c r="I3">
        <f>ROUND(H3, 0)</f>
        <v>5586</v>
      </c>
    </row>
    <row r="4" spans="1:9" x14ac:dyDescent="0.35">
      <c r="A4" t="s">
        <v>3</v>
      </c>
      <c r="B4">
        <v>330.6</v>
      </c>
      <c r="C4">
        <v>0.464776251661498</v>
      </c>
      <c r="D4">
        <v>70842</v>
      </c>
      <c r="E4">
        <v>3144</v>
      </c>
      <c r="F4">
        <v>210287</v>
      </c>
      <c r="G4">
        <v>0.69915417469223684</v>
      </c>
      <c r="H4">
        <f xml:space="preserve"> 0.7 * E4 + 0.3 * G4 * MAX(E:E)</f>
        <v>3383.3493710744492</v>
      </c>
      <c r="I4">
        <f>ROUND(H4, 0)</f>
        <v>3383</v>
      </c>
    </row>
    <row r="5" spans="1:9" x14ac:dyDescent="0.35">
      <c r="A5" t="s">
        <v>4</v>
      </c>
      <c r="B5">
        <v>269.10000000000002</v>
      </c>
      <c r="C5">
        <v>0.45538128718226101</v>
      </c>
      <c r="D5">
        <v>210287</v>
      </c>
      <c r="E5">
        <v>2590</v>
      </c>
      <c r="F5">
        <v>125323</v>
      </c>
      <c r="G5">
        <v>0.41454149568712839</v>
      </c>
      <c r="H5">
        <f xml:space="preserve"> 0.7 * E5 + 0.3 * G5 * MAX(E:E)</f>
        <v>2514.1554858052086</v>
      </c>
      <c r="I5">
        <f>ROUND(H5, 0)</f>
        <v>2514</v>
      </c>
    </row>
    <row r="6" spans="1:9" x14ac:dyDescent="0.35">
      <c r="A6" t="s">
        <v>5</v>
      </c>
      <c r="B6">
        <v>279.60000000000002</v>
      </c>
      <c r="C6">
        <v>0.69557307459066098</v>
      </c>
      <c r="D6">
        <v>88529</v>
      </c>
      <c r="E6">
        <v>2307</v>
      </c>
      <c r="F6">
        <v>142399</v>
      </c>
      <c r="G6">
        <v>0.47174273511431203</v>
      </c>
      <c r="H6">
        <f xml:space="preserve"> 0.7 * E6 + 0.3 * G6 * MAX(E:E)</f>
        <v>2412.8056621723472</v>
      </c>
      <c r="I6">
        <f>ROUND(H6, 0)</f>
        <v>2413</v>
      </c>
    </row>
    <row r="7" spans="1:9" x14ac:dyDescent="0.35">
      <c r="A7" t="s">
        <v>7</v>
      </c>
      <c r="B7">
        <v>229.7</v>
      </c>
      <c r="C7">
        <v>0.39805234327449801</v>
      </c>
      <c r="D7">
        <v>107875</v>
      </c>
      <c r="E7">
        <v>1950</v>
      </c>
      <c r="F7">
        <v>107875</v>
      </c>
      <c r="G7">
        <v>0.35609412946989366</v>
      </c>
      <c r="H7">
        <f xml:space="preserve"> 0.7 * E7 + 0.3 * G7 * MAX(E:E)</f>
        <v>1967.2976105853782</v>
      </c>
      <c r="I7">
        <f>ROUND(H7, 0)</f>
        <v>1967</v>
      </c>
    </row>
    <row r="8" spans="1:9" x14ac:dyDescent="0.35">
      <c r="A8" t="s">
        <v>6</v>
      </c>
      <c r="B8">
        <v>207.6</v>
      </c>
      <c r="C8">
        <v>0.52759381898454705</v>
      </c>
      <c r="D8">
        <v>291002</v>
      </c>
      <c r="E8">
        <v>1982</v>
      </c>
      <c r="F8">
        <v>86257</v>
      </c>
      <c r="G8">
        <v>0.28367808391257016</v>
      </c>
      <c r="H8">
        <f xml:space="preserve"> 0.7 * E8 + 0.3 * G8 * MAX(E:E)</f>
        <v>1867.213111129721</v>
      </c>
      <c r="I8">
        <f>ROUND(H8, 0)</f>
        <v>1867</v>
      </c>
    </row>
    <row r="9" spans="1:9" x14ac:dyDescent="0.35">
      <c r="A9" t="s">
        <v>8</v>
      </c>
      <c r="B9">
        <v>218.7</v>
      </c>
      <c r="C9">
        <v>0.38593155893536102</v>
      </c>
      <c r="D9">
        <v>79854</v>
      </c>
      <c r="E9">
        <v>1801</v>
      </c>
      <c r="F9">
        <v>106337</v>
      </c>
      <c r="G9">
        <v>0.35094213214973619</v>
      </c>
      <c r="H9">
        <f xml:space="preserve"> 0.7 * E9 + 0.3 * G9 * MAX(E:E)</f>
        <v>1854.2835223180637</v>
      </c>
      <c r="I9">
        <f>ROUND(H9, 0)</f>
        <v>1854</v>
      </c>
    </row>
    <row r="10" spans="1:9" x14ac:dyDescent="0.35">
      <c r="A10" t="s">
        <v>10</v>
      </c>
      <c r="B10">
        <v>221.8</v>
      </c>
      <c r="C10">
        <v>0.50271002710027102</v>
      </c>
      <c r="D10">
        <v>39971</v>
      </c>
      <c r="E10">
        <v>1714</v>
      </c>
      <c r="F10">
        <v>108676</v>
      </c>
      <c r="G10">
        <v>0.35877732183234234</v>
      </c>
      <c r="H10">
        <f xml:space="preserve"> 0.7 * E10 + 0.3 * G10 * MAX(E:E)</f>
        <v>1806.6359621472238</v>
      </c>
      <c r="I10">
        <f>ROUND(H10, 0)</f>
        <v>1807</v>
      </c>
    </row>
    <row r="11" spans="1:9" x14ac:dyDescent="0.35">
      <c r="A11" t="s">
        <v>11</v>
      </c>
      <c r="B11">
        <v>201</v>
      </c>
      <c r="C11">
        <v>0.43264433357091903</v>
      </c>
      <c r="D11">
        <v>92855</v>
      </c>
      <c r="E11">
        <v>1641</v>
      </c>
      <c r="F11">
        <v>108661</v>
      </c>
      <c r="G11">
        <v>0.35872707478435639</v>
      </c>
      <c r="H11">
        <f xml:space="preserve"> 0.7 * E11 + 0.3 * G11 * MAX(E:E)</f>
        <v>1755.4509742902601</v>
      </c>
      <c r="I11">
        <f>ROUND(H11, 0)</f>
        <v>1755</v>
      </c>
    </row>
    <row r="12" spans="1:9" x14ac:dyDescent="0.35">
      <c r="A12" t="s">
        <v>9</v>
      </c>
      <c r="B12">
        <v>208.5</v>
      </c>
      <c r="C12">
        <v>0.44691186675919498</v>
      </c>
      <c r="D12">
        <v>108661</v>
      </c>
      <c r="E12">
        <v>1725</v>
      </c>
      <c r="F12">
        <v>92855</v>
      </c>
      <c r="G12">
        <v>0.30578008541998158</v>
      </c>
      <c r="H12">
        <f xml:space="preserve"> 0.7 * E12 + 0.3 * G12 * MAX(E:E)</f>
        <v>1724.6964364793569</v>
      </c>
      <c r="I12">
        <f>ROUND(H12, 0)</f>
        <v>1725</v>
      </c>
    </row>
    <row r="13" spans="1:9" x14ac:dyDescent="0.35">
      <c r="A13" t="s">
        <v>12</v>
      </c>
      <c r="B13">
        <v>188.4</v>
      </c>
      <c r="C13">
        <v>0.45707656612529002</v>
      </c>
      <c r="D13">
        <v>18015</v>
      </c>
      <c r="E13">
        <v>1428</v>
      </c>
      <c r="F13">
        <v>105998</v>
      </c>
      <c r="G13">
        <v>0.34980654886525414</v>
      </c>
      <c r="H13">
        <f xml:space="preserve"> 0.7 * E13 + 0.3 * G13 * MAX(E:E)</f>
        <v>1591.2627967506908</v>
      </c>
      <c r="I13">
        <f>ROUND(H13, 0)</f>
        <v>1591</v>
      </c>
    </row>
    <row r="14" spans="1:9" x14ac:dyDescent="0.35">
      <c r="A14" t="s">
        <v>13</v>
      </c>
      <c r="B14">
        <v>165.6</v>
      </c>
      <c r="C14">
        <v>0.46419098143236098</v>
      </c>
      <c r="D14">
        <v>86257</v>
      </c>
      <c r="E14">
        <v>1345</v>
      </c>
      <c r="F14">
        <v>112789</v>
      </c>
      <c r="G14">
        <v>0.37255506239008457</v>
      </c>
      <c r="H14">
        <f xml:space="preserve"> 0.7 * E14 + 0.3 * G14 * MAX(E:E)</f>
        <v>1571.6396325265889</v>
      </c>
      <c r="I14">
        <f>ROUND(H14, 0)</f>
        <v>1572</v>
      </c>
    </row>
    <row r="15" spans="1:9" x14ac:dyDescent="0.35">
      <c r="A15" t="s">
        <v>14</v>
      </c>
      <c r="B15">
        <v>157.1</v>
      </c>
      <c r="C15">
        <v>0.46685340802987901</v>
      </c>
      <c r="D15">
        <v>105998</v>
      </c>
      <c r="E15">
        <v>1309</v>
      </c>
      <c r="F15">
        <v>88529</v>
      </c>
      <c r="G15">
        <v>0.29128883678083911</v>
      </c>
      <c r="H15">
        <f xml:space="preserve"> 0.7 * E15 + 0.3 * G15 * MAX(E:E)</f>
        <v>1408.9859385311113</v>
      </c>
      <c r="I15">
        <f>ROUND(H15, 0)</f>
        <v>1409</v>
      </c>
    </row>
    <row r="16" spans="1:9" x14ac:dyDescent="0.35">
      <c r="A16" t="s">
        <v>16</v>
      </c>
      <c r="B16">
        <v>152.30000000000001</v>
      </c>
      <c r="C16">
        <v>0.46021093000958802</v>
      </c>
      <c r="D16">
        <v>46792</v>
      </c>
      <c r="E16">
        <v>1212</v>
      </c>
      <c r="F16">
        <v>99035</v>
      </c>
      <c r="G16">
        <v>0.32648186919018507</v>
      </c>
      <c r="H16">
        <f xml:space="preserve"> 0.7 * E16 + 0.3 * G16 * MAX(E:E)</f>
        <v>1400.6114335482789</v>
      </c>
      <c r="I16">
        <f>ROUND(H16, 0)</f>
        <v>1401</v>
      </c>
    </row>
    <row r="17" spans="1:9" x14ac:dyDescent="0.35">
      <c r="A17" t="s">
        <v>22</v>
      </c>
      <c r="B17">
        <v>108.1</v>
      </c>
      <c r="C17">
        <v>0.48285322359396399</v>
      </c>
      <c r="D17">
        <v>110060</v>
      </c>
      <c r="E17">
        <v>1012</v>
      </c>
      <c r="F17">
        <v>110060</v>
      </c>
      <c r="G17">
        <v>0.36341344945984422</v>
      </c>
      <c r="H17">
        <f xml:space="preserve"> 0.7 * E17 + 0.3 * G17 * MAX(E:E)</f>
        <v>1323.0775084163806</v>
      </c>
      <c r="I17">
        <f>ROUND(H17, 0)</f>
        <v>1323</v>
      </c>
    </row>
    <row r="18" spans="1:9" x14ac:dyDescent="0.35">
      <c r="A18" t="s">
        <v>15</v>
      </c>
      <c r="B18">
        <v>150.4</v>
      </c>
      <c r="C18">
        <v>0.58149316508937998</v>
      </c>
      <c r="D18">
        <v>125323</v>
      </c>
      <c r="E18">
        <v>1249</v>
      </c>
      <c r="F18">
        <v>79854</v>
      </c>
      <c r="G18">
        <v>0.26222929402897582</v>
      </c>
      <c r="H18">
        <f xml:space="preserve"> 0.7 * E18 + 0.3 * G18 * MAX(E:E)</f>
        <v>1317.8346279206096</v>
      </c>
      <c r="I18">
        <f>ROUND(H18, 0)</f>
        <v>1318</v>
      </c>
    </row>
    <row r="19" spans="1:9" x14ac:dyDescent="0.35">
      <c r="A19" t="s">
        <v>20</v>
      </c>
      <c r="B19">
        <v>125.1</v>
      </c>
      <c r="C19">
        <v>0.57556675062972296</v>
      </c>
      <c r="D19">
        <v>112789</v>
      </c>
      <c r="E19">
        <v>1083</v>
      </c>
      <c r="F19">
        <v>92768</v>
      </c>
      <c r="G19">
        <v>0.30548865254166319</v>
      </c>
      <c r="H19">
        <f xml:space="preserve"> 0.7 * E19 + 0.3 * G19 * MAX(E:E)</f>
        <v>1274.803506908969</v>
      </c>
      <c r="I19">
        <f>ROUND(H19, 0)</f>
        <v>1275</v>
      </c>
    </row>
    <row r="20" spans="1:9" x14ac:dyDescent="0.35">
      <c r="A20" t="s">
        <v>17</v>
      </c>
      <c r="B20">
        <v>157.5</v>
      </c>
      <c r="C20">
        <v>0.44362969752520598</v>
      </c>
      <c r="D20">
        <v>5750</v>
      </c>
      <c r="E20">
        <v>1205</v>
      </c>
      <c r="F20">
        <v>60967</v>
      </c>
      <c r="G20">
        <v>0.19896156100829077</v>
      </c>
      <c r="H20">
        <f xml:space="preserve"> 0.7 * E20 + 0.3 * G20 * MAX(E:E)</f>
        <v>1180.0235842894231</v>
      </c>
      <c r="I20">
        <f>ROUND(H20, 0)</f>
        <v>1180</v>
      </c>
    </row>
    <row r="21" spans="1:9" x14ac:dyDescent="0.35">
      <c r="A21" t="s">
        <v>18</v>
      </c>
      <c r="B21">
        <v>146.5</v>
      </c>
      <c r="C21">
        <v>0.423712342079689</v>
      </c>
      <c r="D21">
        <v>20052</v>
      </c>
      <c r="E21">
        <v>1158</v>
      </c>
      <c r="F21">
        <v>60969</v>
      </c>
      <c r="G21">
        <v>0.19896826061468889</v>
      </c>
      <c r="H21">
        <f xml:space="preserve"> 0.7 * E21 + 0.3 * G21 * MAX(E:E)</f>
        <v>1147.1349160036848</v>
      </c>
      <c r="I21">
        <f>ROUND(H21, 0)</f>
        <v>1147</v>
      </c>
    </row>
    <row r="22" spans="1:9" x14ac:dyDescent="0.35">
      <c r="A22" t="s">
        <v>19</v>
      </c>
      <c r="B22">
        <v>125.9</v>
      </c>
      <c r="C22">
        <v>0.49880952380952398</v>
      </c>
      <c r="D22">
        <v>106337</v>
      </c>
      <c r="E22">
        <v>1103</v>
      </c>
      <c r="F22">
        <v>64829</v>
      </c>
      <c r="G22">
        <v>0.21189850096306842</v>
      </c>
      <c r="H22">
        <f xml:space="preserve"> 0.7 * E22 + 0.3 * G22 * MAX(E:E)</f>
        <v>1130.5051245289337</v>
      </c>
      <c r="I22">
        <f>ROUND(H22, 0)</f>
        <v>1131</v>
      </c>
    </row>
    <row r="23" spans="1:9" x14ac:dyDescent="0.35">
      <c r="A23" t="s">
        <v>31</v>
      </c>
      <c r="B23">
        <v>73.5</v>
      </c>
      <c r="C23">
        <v>0.47590361445783103</v>
      </c>
      <c r="D23">
        <v>64829</v>
      </c>
      <c r="E23">
        <v>812</v>
      </c>
      <c r="F23">
        <v>91239</v>
      </c>
      <c r="G23">
        <v>0.30036680345029731</v>
      </c>
      <c r="H23">
        <f xml:space="preserve"> 0.7 * E23 + 0.3 * G23 * MAX(E:E)</f>
        <v>1076.4404113558328</v>
      </c>
      <c r="I23">
        <f>ROUND(H23, 0)</f>
        <v>1076</v>
      </c>
    </row>
    <row r="24" spans="1:9" x14ac:dyDescent="0.35">
      <c r="A24" t="s">
        <v>28</v>
      </c>
      <c r="B24">
        <v>99.9</v>
      </c>
      <c r="C24">
        <v>0.513636363636364</v>
      </c>
      <c r="D24">
        <v>39411</v>
      </c>
      <c r="E24">
        <v>903</v>
      </c>
      <c r="F24">
        <v>70842</v>
      </c>
      <c r="G24">
        <v>0.23204086759902856</v>
      </c>
      <c r="H24">
        <f xml:space="preserve"> 0.7 * E24 + 0.3 * G24 * MAX(E:E)</f>
        <v>1024.5739234569969</v>
      </c>
      <c r="I24">
        <f>ROUND(H24, 0)</f>
        <v>1025</v>
      </c>
    </row>
    <row r="25" spans="1:9" x14ac:dyDescent="0.35">
      <c r="A25" t="s">
        <v>21</v>
      </c>
      <c r="B25">
        <v>112.8</v>
      </c>
      <c r="C25">
        <v>0.47258485639686698</v>
      </c>
      <c r="D25">
        <v>92768</v>
      </c>
      <c r="E25">
        <v>1024</v>
      </c>
      <c r="F25">
        <v>47510</v>
      </c>
      <c r="G25">
        <v>0.15388325935851269</v>
      </c>
      <c r="H25">
        <f xml:space="preserve"> 0.7 * E25 + 0.3 * G25 * MAX(E:E)</f>
        <v>977.07814487898827</v>
      </c>
      <c r="I25">
        <f>ROUND(H25, 0)</f>
        <v>977</v>
      </c>
    </row>
    <row r="26" spans="1:9" x14ac:dyDescent="0.35">
      <c r="A26" t="s">
        <v>24</v>
      </c>
      <c r="B26">
        <v>117.4</v>
      </c>
      <c r="C26">
        <v>0.46933667083854802</v>
      </c>
      <c r="D26">
        <v>41283</v>
      </c>
      <c r="E26">
        <v>1002</v>
      </c>
      <c r="F26">
        <v>46792</v>
      </c>
      <c r="G26">
        <v>0.15147810066158612</v>
      </c>
      <c r="H26">
        <f xml:space="preserve"> 0.7 * E26 + 0.3 * G26 * MAX(E:E)</f>
        <v>957.61005945900672</v>
      </c>
      <c r="I26">
        <f>ROUND(H26, 0)</f>
        <v>958</v>
      </c>
    </row>
    <row r="27" spans="1:9" x14ac:dyDescent="0.35">
      <c r="A27" t="s">
        <v>26</v>
      </c>
      <c r="B27">
        <v>110.9</v>
      </c>
      <c r="C27">
        <v>0.47669773635153101</v>
      </c>
      <c r="D27">
        <v>1572</v>
      </c>
      <c r="E27">
        <v>933</v>
      </c>
      <c r="F27">
        <v>52719</v>
      </c>
      <c r="G27">
        <v>0.17133238422242694</v>
      </c>
      <c r="H27">
        <f xml:space="preserve"> 0.7 * E27 + 0.3 * G27 * MAX(E:E)</f>
        <v>942.89159467381285</v>
      </c>
      <c r="I27">
        <f>ROUND(H27, 0)</f>
        <v>943</v>
      </c>
    </row>
    <row r="28" spans="1:9" x14ac:dyDescent="0.35">
      <c r="A28" t="s">
        <v>23</v>
      </c>
      <c r="B28">
        <v>113.6</v>
      </c>
      <c r="C28">
        <v>0.41645885286783002</v>
      </c>
      <c r="D28">
        <v>52719</v>
      </c>
      <c r="E28">
        <v>1006</v>
      </c>
      <c r="F28">
        <v>38282</v>
      </c>
      <c r="G28">
        <v>0.12297127543756804</v>
      </c>
      <c r="H28">
        <f xml:space="preserve"> 0.7 * E28 + 0.3 * G28 * MAX(E:E)</f>
        <v>912.1936152751025</v>
      </c>
      <c r="I28">
        <f>ROUND(H28, 0)</f>
        <v>912</v>
      </c>
    </row>
    <row r="29" spans="1:9" x14ac:dyDescent="0.35">
      <c r="A29" t="s">
        <v>27</v>
      </c>
      <c r="B29">
        <v>60.6</v>
      </c>
      <c r="C29">
        <v>0.54987212276214803</v>
      </c>
      <c r="D29">
        <v>300097</v>
      </c>
      <c r="E29">
        <v>921</v>
      </c>
      <c r="F29">
        <v>48269</v>
      </c>
      <c r="G29">
        <v>0.1564257599866008</v>
      </c>
      <c r="H29">
        <f xml:space="preserve"> 0.7 * E29 + 0.3 * G29 * MAX(E:E)</f>
        <v>909.27853044133644</v>
      </c>
      <c r="I29">
        <f>ROUND(H29, 0)</f>
        <v>909</v>
      </c>
    </row>
    <row r="30" spans="1:9" x14ac:dyDescent="0.35">
      <c r="A30" t="s">
        <v>32</v>
      </c>
      <c r="B30">
        <v>64.099999999999994</v>
      </c>
      <c r="C30">
        <v>0.54830917874396101</v>
      </c>
      <c r="D30">
        <v>67244</v>
      </c>
      <c r="E30">
        <v>761</v>
      </c>
      <c r="F30">
        <v>67244</v>
      </c>
      <c r="G30">
        <v>0.21998827568880328</v>
      </c>
      <c r="H30">
        <f xml:space="preserve"> 0.7 * E30 + 0.3 * G30 * MAX(E:E)</f>
        <v>904.7881695000417</v>
      </c>
      <c r="I30">
        <f>ROUND(H30, 0)</f>
        <v>905</v>
      </c>
    </row>
    <row r="31" spans="1:9" x14ac:dyDescent="0.35">
      <c r="A31" t="s">
        <v>25</v>
      </c>
      <c r="B31">
        <v>110.5</v>
      </c>
      <c r="C31">
        <v>0.41666666666666702</v>
      </c>
      <c r="D31">
        <v>41600</v>
      </c>
      <c r="E31">
        <v>980</v>
      </c>
      <c r="F31">
        <v>39971</v>
      </c>
      <c r="G31">
        <v>0.12862909304078385</v>
      </c>
      <c r="H31">
        <f xml:space="preserve"> 0.7 * E31 + 0.3 * G31 * MAX(E:E)</f>
        <v>903.56324796918182</v>
      </c>
      <c r="I31">
        <f>ROUND(H31, 0)</f>
        <v>904</v>
      </c>
    </row>
    <row r="32" spans="1:9" x14ac:dyDescent="0.35">
      <c r="A32" t="s">
        <v>34</v>
      </c>
      <c r="B32">
        <v>59.6</v>
      </c>
      <c r="C32">
        <v>0.50505050505050497</v>
      </c>
      <c r="D32">
        <v>47510</v>
      </c>
      <c r="E32">
        <v>738</v>
      </c>
      <c r="F32">
        <v>67634</v>
      </c>
      <c r="G32">
        <v>0.2212946989364375</v>
      </c>
      <c r="H32">
        <f xml:space="preserve"> 0.7 * E32 + 0.3 * G32 * MAX(E:E)</f>
        <v>890.89785378109036</v>
      </c>
      <c r="I32">
        <f>ROUND(H32, 0)</f>
        <v>891</v>
      </c>
    </row>
    <row r="33" spans="1:9" x14ac:dyDescent="0.35">
      <c r="A33" t="s">
        <v>29</v>
      </c>
      <c r="B33">
        <v>56.5</v>
      </c>
      <c r="C33">
        <v>3.6697247706422E-2</v>
      </c>
      <c r="D33">
        <v>142399</v>
      </c>
      <c r="E33">
        <v>891</v>
      </c>
      <c r="F33">
        <v>41283</v>
      </c>
      <c r="G33">
        <v>0.13302403483795328</v>
      </c>
      <c r="H33">
        <f xml:space="preserve"> 0.7 * E33 + 0.3 * G33 * MAX(E:E)</f>
        <v>848.69685252491411</v>
      </c>
      <c r="I33">
        <f>ROUND(H33, 0)</f>
        <v>849</v>
      </c>
    </row>
    <row r="34" spans="1:9" x14ac:dyDescent="0.35">
      <c r="A34" t="s">
        <v>30</v>
      </c>
      <c r="B34">
        <v>101.4</v>
      </c>
      <c r="C34">
        <v>0.5</v>
      </c>
      <c r="D34">
        <v>9393</v>
      </c>
      <c r="E34">
        <v>889</v>
      </c>
      <c r="F34">
        <v>41600</v>
      </c>
      <c r="G34">
        <v>0.13408592245205594</v>
      </c>
      <c r="H34">
        <f xml:space="preserve"> 0.7 * E34 + 0.3 * G34 * MAX(E:E)</f>
        <v>849.09292923540738</v>
      </c>
      <c r="I34">
        <f>ROUND(H34, 0)</f>
        <v>849</v>
      </c>
    </row>
    <row r="35" spans="1:9" x14ac:dyDescent="0.35">
      <c r="A35" t="s">
        <v>36</v>
      </c>
      <c r="B35">
        <v>52.1</v>
      </c>
      <c r="C35">
        <v>0.48011363636363602</v>
      </c>
      <c r="D35">
        <v>60969</v>
      </c>
      <c r="E35">
        <v>723</v>
      </c>
      <c r="F35" s="2">
        <v>39411</v>
      </c>
      <c r="G35" s="2">
        <v>0.12675320324930911</v>
      </c>
      <c r="H35">
        <f xml:space="preserve"> 0.7 * E35 + 0.3 * G35 * MAX(E:E)</f>
        <v>720.49036797588133</v>
      </c>
      <c r="I35">
        <f>ROUND(H35, 0)</f>
        <v>720</v>
      </c>
    </row>
    <row r="36" spans="1:9" x14ac:dyDescent="0.35">
      <c r="A36" t="s">
        <v>33</v>
      </c>
      <c r="B36">
        <v>63.4</v>
      </c>
      <c r="C36">
        <v>0.47099767981438501</v>
      </c>
      <c r="D36">
        <v>30355</v>
      </c>
      <c r="E36">
        <v>748</v>
      </c>
      <c r="F36">
        <v>18015</v>
      </c>
      <c r="G36">
        <v>5.5080814002177375E-2</v>
      </c>
      <c r="H36">
        <f xml:space="preserve"> 0.7 * E36 + 0.3 * G36 * MAX(E:E)</f>
        <v>616.76368880328278</v>
      </c>
      <c r="I36">
        <f>ROUND(H36, 0)</f>
        <v>617</v>
      </c>
    </row>
    <row r="37" spans="1:9" x14ac:dyDescent="0.35">
      <c r="A37" t="s">
        <v>39</v>
      </c>
      <c r="B37">
        <v>26.4</v>
      </c>
      <c r="C37">
        <v>0.54385964912280704</v>
      </c>
      <c r="D37">
        <v>99035</v>
      </c>
      <c r="E37">
        <v>644</v>
      </c>
      <c r="F37" s="3">
        <v>30355</v>
      </c>
      <c r="G37" s="4">
        <v>9.6417385478603138E-2</v>
      </c>
      <c r="H37">
        <f xml:space="preserve"> 0.7 * E37 + 0.3 * G37 * MAX(E:E)</f>
        <v>613.88036579850927</v>
      </c>
      <c r="I37">
        <f>ROUND(H37, 0)</f>
        <v>614</v>
      </c>
    </row>
    <row r="38" spans="1:9" x14ac:dyDescent="0.35">
      <c r="A38" t="s">
        <v>37</v>
      </c>
      <c r="B38">
        <v>43.3</v>
      </c>
      <c r="C38">
        <v>0.50871080139372804</v>
      </c>
      <c r="D38">
        <v>67634</v>
      </c>
      <c r="E38">
        <v>690</v>
      </c>
      <c r="F38">
        <v>20052</v>
      </c>
      <c r="G38">
        <v>6.1904363118666782E-2</v>
      </c>
      <c r="H38">
        <f xml:space="preserve"> 0.7 * E38 + 0.3 * G38 * MAX(E:E)</f>
        <v>587.70503977891292</v>
      </c>
      <c r="I38">
        <f>ROUND(H38, 0)</f>
        <v>588</v>
      </c>
    </row>
    <row r="39" spans="1:9" x14ac:dyDescent="0.35">
      <c r="A39" t="s">
        <v>35</v>
      </c>
      <c r="B39">
        <v>34.5</v>
      </c>
      <c r="C39">
        <v>0.25454545454545502</v>
      </c>
      <c r="D39">
        <v>108676</v>
      </c>
      <c r="E39">
        <v>729</v>
      </c>
      <c r="F39">
        <v>9393</v>
      </c>
      <c r="G39">
        <v>2.6198810819864332E-2</v>
      </c>
      <c r="H39">
        <f xml:space="preserve"> 0.7 * E39 + 0.3 * G39 * MAX(E:E)</f>
        <v>554.61266862071852</v>
      </c>
      <c r="I39">
        <f>ROUND(H39, 0)</f>
        <v>555</v>
      </c>
    </row>
    <row r="40" spans="1:9" x14ac:dyDescent="0.35">
      <c r="A40" t="s">
        <v>38</v>
      </c>
      <c r="B40">
        <v>31.7</v>
      </c>
      <c r="C40">
        <v>0.51674641148325395</v>
      </c>
      <c r="D40">
        <v>91239</v>
      </c>
      <c r="E40">
        <v>662</v>
      </c>
      <c r="F40">
        <v>11933</v>
      </c>
      <c r="G40">
        <v>3.4707310945481955E-2</v>
      </c>
      <c r="H40">
        <f xml:space="preserve"> 0.7 * E40 + 0.3 * G40 * MAX(E:E)</f>
        <v>522.1039457331882</v>
      </c>
      <c r="I40">
        <f>ROUND(H40, 0)</f>
        <v>522</v>
      </c>
    </row>
    <row r="41" spans="1:9" x14ac:dyDescent="0.35">
      <c r="A41" t="s">
        <v>40</v>
      </c>
      <c r="B41">
        <v>6.9</v>
      </c>
      <c r="C41">
        <v>0.46808510638297901</v>
      </c>
      <c r="D41">
        <v>11933</v>
      </c>
      <c r="E41">
        <v>548</v>
      </c>
      <c r="F41">
        <v>1572</v>
      </c>
      <c r="G41">
        <v>0</v>
      </c>
      <c r="H41">
        <f xml:space="preserve"> 0.7 * E41 + 0.3 * G41 * MAX(E:E)</f>
        <v>383.59999999999997</v>
      </c>
      <c r="I41">
        <f>ROUND(H41, 0)</f>
        <v>384</v>
      </c>
    </row>
    <row r="42" spans="1:9" x14ac:dyDescent="0.35">
      <c r="A42" t="s">
        <v>42</v>
      </c>
      <c r="B42">
        <v>17.100000000000001</v>
      </c>
      <c r="C42">
        <v>1.08536585365854</v>
      </c>
      <c r="D42">
        <v>48269</v>
      </c>
      <c r="E42">
        <v>511</v>
      </c>
      <c r="F42">
        <v>5750</v>
      </c>
      <c r="G42">
        <v>1.3995477765681266E-2</v>
      </c>
      <c r="H42">
        <f xml:space="preserve"> 0.7 * E42 + 0.3 * G42 * MAX(E:E)</f>
        <v>381.3719510928733</v>
      </c>
      <c r="I42">
        <f>ROUND(H42, 0)</f>
        <v>381</v>
      </c>
    </row>
    <row r="43" spans="1:9" x14ac:dyDescent="0.35">
      <c r="A43" t="s">
        <v>41</v>
      </c>
      <c r="B43">
        <v>5.5</v>
      </c>
      <c r="C43">
        <v>0.48648648648648701</v>
      </c>
      <c r="D43">
        <v>1909</v>
      </c>
      <c r="E43">
        <v>536</v>
      </c>
      <c r="F43">
        <v>1909</v>
      </c>
      <c r="G43">
        <v>1.1288836780839126E-3</v>
      </c>
      <c r="H43">
        <f xml:space="preserve"> 0.7 * E43 + 0.3 * G43 * MAX(E:E)</f>
        <v>377.1093938531111</v>
      </c>
      <c r="I43">
        <f>ROUND(H43, 0)</f>
        <v>377</v>
      </c>
    </row>
  </sheetData>
  <sortState xmlns:xlrd2="http://schemas.microsoft.com/office/spreadsheetml/2017/richdata2" ref="A2:I43">
    <sortCondition descending="1" ref="I2:I4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 Check</dc:creator>
  <cp:lastModifiedBy>thin Check</cp:lastModifiedBy>
  <dcterms:created xsi:type="dcterms:W3CDTF">2025-05-02T04:54:20Z</dcterms:created>
  <dcterms:modified xsi:type="dcterms:W3CDTF">2025-05-02T05:02:09Z</dcterms:modified>
</cp:coreProperties>
</file>