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user\Desktop\luxdev\"/>
    </mc:Choice>
  </mc:AlternateContent>
  <xr:revisionPtr revIDLastSave="0" documentId="13_ncr:9_{AF7F00B0-EAA8-4A65-ABDA-6BDB3019BDAD}" xr6:coauthVersionLast="47" xr6:coauthVersionMax="47" xr10:uidLastSave="{00000000-0000-0000-0000-000000000000}"/>
  <bookViews>
    <workbookView xWindow="-120" yWindow="-120" windowWidth="20730" windowHeight="11040" firstSheet="7" activeTab="11" xr2:uid="{504B29E5-CD3B-484D-8AC0-093B6A7FF5B0}"/>
  </bookViews>
  <sheets>
    <sheet name="top 5 by rating" sheetId="5" r:id="rId1"/>
    <sheet name="bottom 5 by rating" sheetId="6" r:id="rId2"/>
    <sheet name="top 10 products by discount" sheetId="10" r:id="rId3"/>
    <sheet name="top 10 products by review" sheetId="11" r:id="rId4"/>
    <sheet name="product by rating" sheetId="12" r:id="rId5"/>
    <sheet name="product by reviews" sheetId="13" r:id="rId6"/>
    <sheet name="ratings by reviews" sheetId="18" r:id="rId7"/>
    <sheet name="category vs reviews" sheetId="19" r:id="rId8"/>
    <sheet name="discount vs review" sheetId="22" r:id="rId9"/>
    <sheet name="Sheet20" sheetId="23" r:id="rId10"/>
    <sheet name="cyro assigno" sheetId="1" r:id="rId11"/>
    <sheet name="Product Dashboard" sheetId="16" r:id="rId12"/>
  </sheets>
  <definedNames>
    <definedName name="Slicer_Discount_rating">#N/A</definedName>
    <definedName name="Slicer_Discount_rating1">#N/A</definedName>
    <definedName name="Slicer_excelence_rating1">#N/A</definedName>
    <definedName name="Slicer_product_categories1">#N/A</definedName>
    <definedName name="Slicer_product_categories3">#N/A</definedName>
  </definedNames>
  <calcPr calcId="0"/>
  <pivotCaches>
    <pivotCache cacheId="15" r:id="rId13"/>
    <pivotCache cacheId="37" r:id="rId14"/>
    <pivotCache cacheId="3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2" i="1"/>
</calcChain>
</file>

<file path=xl/sharedStrings.xml><?xml version="1.0" encoding="utf-8"?>
<sst xmlns="http://schemas.openxmlformats.org/spreadsheetml/2006/main" count="976" uniqueCount="360">
  <si>
    <t>Product</t>
  </si>
  <si>
    <t>product categories</t>
  </si>
  <si>
    <t>Current Price (new)</t>
  </si>
  <si>
    <t>Current price</t>
  </si>
  <si>
    <t>Old Price(new)</t>
  </si>
  <si>
    <t>old price</t>
  </si>
  <si>
    <t>Absolute discount</t>
  </si>
  <si>
    <t>Discount</t>
  </si>
  <si>
    <t>Discount rating</t>
  </si>
  <si>
    <t>Review(old)</t>
  </si>
  <si>
    <t>Review</t>
  </si>
  <si>
    <t>excelence rating</t>
  </si>
  <si>
    <t>Rating(new)</t>
  </si>
  <si>
    <t>Rating</t>
  </si>
  <si>
    <t>Wall-mounted Sticker Punch-free Plug Fixer</t>
  </si>
  <si>
    <t>Furniture &amp; Home Decor</t>
  </si>
  <si>
    <t>KSh 450</t>
  </si>
  <si>
    <t>KSh 900</t>
  </si>
  <si>
    <t>High Discount</t>
  </si>
  <si>
    <t>Poor</t>
  </si>
  <si>
    <t>Average current price</t>
  </si>
  <si>
    <t>most expensive product</t>
  </si>
  <si>
    <t>32PCS Portable Cordless Drill Set With Cyclic Battery Drive -26 Variable Speed</t>
  </si>
  <si>
    <t>5-PCS Stainless Steel Cooking Pot Set With Steamed Slices</t>
  </si>
  <si>
    <t>Home &amp; Kitchen</t>
  </si>
  <si>
    <t>KSh 2,115</t>
  </si>
  <si>
    <t>KSh 4,700</t>
  </si>
  <si>
    <t>Average old price</t>
  </si>
  <si>
    <t>least expensive product</t>
  </si>
  <si>
    <t>3PCS Single Head Knitting Crochet Sweater Needle Set</t>
  </si>
  <si>
    <t>Electric LED UV Mosquito Killer Lamp, Outdoor/Indoor Fly Killer Trap Light -USB</t>
  </si>
  <si>
    <t>Outdoor &amp; Garden</t>
  </si>
  <si>
    <t>KSh 1,570</t>
  </si>
  <si>
    <t>KSh 2,988</t>
  </si>
  <si>
    <t>Average discount percentage</t>
  </si>
  <si>
    <t>Artificial Potted Flowers Room Decorative Flowers (2 Pieces)</t>
  </si>
  <si>
    <t>KSh 990</t>
  </si>
  <si>
    <t>KSh 1,814</t>
  </si>
  <si>
    <t>Average rating</t>
  </si>
  <si>
    <t>7-piece Set Of Storage Bags, Travel Storage Bags, Shoe Bags</t>
  </si>
  <si>
    <t>KSh 968</t>
  </si>
  <si>
    <t>380ML USB Rechargeable Portable Small Blenders And Juicers</t>
  </si>
  <si>
    <t>KSh 1,000</t>
  </si>
  <si>
    <t>KSh 2,000</t>
  </si>
  <si>
    <t>Watercolour Gold Foil Textured Print Pillow Cover</t>
  </si>
  <si>
    <t>KSh 345</t>
  </si>
  <si>
    <t>KSh 602</t>
  </si>
  <si>
    <t>Average discount for Tools &amp; Hardware</t>
  </si>
  <si>
    <t>5 Pieces/set Of Stainless Steel Induction Cooker Pots</t>
  </si>
  <si>
    <t>KSh 2,170</t>
  </si>
  <si>
    <t>KSh 2,500</t>
  </si>
  <si>
    <t>Low Discount</t>
  </si>
  <si>
    <t>Average discount for Home and Kitchen</t>
  </si>
  <si>
    <t>Agapeon Toothbrush Holder And Toothpaste Dispenser</t>
  </si>
  <si>
    <t>Personal Care &amp; Health</t>
  </si>
  <si>
    <t>KSh 382</t>
  </si>
  <si>
    <t>KSh 700</t>
  </si>
  <si>
    <t>Average discount for Personal Care &amp; Health</t>
  </si>
  <si>
    <t>Intelligent  LED Body Sensor Wireless Lighting Night Light USB</t>
  </si>
  <si>
    <t>Lighting &amp; Electronics</t>
  </si>
  <si>
    <t>KSh 325</t>
  </si>
  <si>
    <t>KSh 680</t>
  </si>
  <si>
    <t>Average discount for Furniture &amp; Home Décor</t>
  </si>
  <si>
    <t>120W Cordless Vacuum Cleaners Handheld Electric Vacuum Cleaner</t>
  </si>
  <si>
    <t>KSh 445</t>
  </si>
  <si>
    <t>KSh 873</t>
  </si>
  <si>
    <t>Average discount for Accessories &amp;Personal Items</t>
  </si>
  <si>
    <t>VIC Wireless Vacuum Cleaner Dual Use For Home And Car 120W High Power Powerful</t>
  </si>
  <si>
    <t>KSh 1,220</t>
  </si>
  <si>
    <t>KSh 1,555</t>
  </si>
  <si>
    <t>Medium Discount</t>
  </si>
  <si>
    <t>Average discount for Crafts &amp; Hobies</t>
  </si>
  <si>
    <t>Mythco 120COB Solar Wall Ligt With Motion Sensor And Remote Control 3 Modes</t>
  </si>
  <si>
    <t>KSh 458</t>
  </si>
  <si>
    <t>KSh 986</t>
  </si>
  <si>
    <t>Average</t>
  </si>
  <si>
    <t>Average discount for Lighting &amp; Electronics</t>
  </si>
  <si>
    <t>Tools &amp; Hardware</t>
  </si>
  <si>
    <t>KSh 3,750</t>
  </si>
  <si>
    <t>KSh 6,143</t>
  </si>
  <si>
    <t>Average discount for General Household</t>
  </si>
  <si>
    <t>Large Lazy Inflatable Sofa Chairs PVC Lounger Seat Bag</t>
  </si>
  <si>
    <t>KSh 2,300</t>
  </si>
  <si>
    <t>KSh 3,240</t>
  </si>
  <si>
    <t>Average discount for Outdoor &amp; Garden</t>
  </si>
  <si>
    <t>Wrought Iron Bathroom Shelf Wall Mounted Free Punch Toilet Rack</t>
  </si>
  <si>
    <t>KSh 509</t>
  </si>
  <si>
    <t>KSh 899</t>
  </si>
  <si>
    <t>Average discount for Toys &amp; Baby Care</t>
  </si>
  <si>
    <t>Memory Foam Neck Pillow Cover, With Pillow Core - 50*30cm</t>
  </si>
  <si>
    <t>KSh 1,189</t>
  </si>
  <si>
    <t>KSh 2,199</t>
  </si>
  <si>
    <t>Crafts &amp; Hobbies</t>
  </si>
  <si>
    <t>KSh 38</t>
  </si>
  <si>
    <t>KSh 80</t>
  </si>
  <si>
    <t>13 In 1 Home Repair Tools Box Kit Set</t>
  </si>
  <si>
    <t>KSh 1,600</t>
  </si>
  <si>
    <t>KSh 2,929</t>
  </si>
  <si>
    <t>Portable Wardrobe Nonwoven With 3 Hanging Rods And 6 Storage Shelves</t>
  </si>
  <si>
    <t>KSh 2,880</t>
  </si>
  <si>
    <t>KSh 3,520</t>
  </si>
  <si>
    <t>Average rating for Tools &amp; Hardware</t>
  </si>
  <si>
    <t>12 Litre Black Insulated Lunch Box</t>
  </si>
  <si>
    <t>Accessories &amp; Personal Items</t>
  </si>
  <si>
    <t>KSh 1,350</t>
  </si>
  <si>
    <t>KSh 1,990</t>
  </si>
  <si>
    <t>Average rating for Home and Kitchen</t>
  </si>
  <si>
    <t>220V 60W Electric Soldering Iron Kits With Tools, Tips, And Multimeter</t>
  </si>
  <si>
    <t>KSh 2,999</t>
  </si>
  <si>
    <t>KSh 3,290</t>
  </si>
  <si>
    <t>Average rating for Personal Care &amp; Health</t>
  </si>
  <si>
    <t>Desk Foldable Fan Adjustable Fan Strong Wind 3 Gear Usb</t>
  </si>
  <si>
    <t>KSh 988</t>
  </si>
  <si>
    <t>KSh 1,580</t>
  </si>
  <si>
    <t>Average rating for Furniture &amp; Home Décor</t>
  </si>
  <si>
    <t>LED Romantic Spaceship Starry Sky Projector,Children's Bedroom Night Light-Blue</t>
  </si>
  <si>
    <t>KSh 880</t>
  </si>
  <si>
    <t>Average rating for Accessories &amp;Personal Items</t>
  </si>
  <si>
    <t>Household Pineapple Peeler Peeler</t>
  </si>
  <si>
    <t>KSh 330</t>
  </si>
  <si>
    <t>KSh 647</t>
  </si>
  <si>
    <t>Average rating  for Crafts &amp; Hobies</t>
  </si>
  <si>
    <t>Metal Decorative Hooks Key Hangers Entryway Wall Hooks Towel Hooks - Home</t>
  </si>
  <si>
    <t>KSh 527</t>
  </si>
  <si>
    <t>KSh 999</t>
  </si>
  <si>
    <t>Average rating for Lighting &amp; Electronics</t>
  </si>
  <si>
    <t>Genebre 115 In 1 Screwdriver Repairing Tool Set For IPhone Cellphone Hand Tool</t>
  </si>
  <si>
    <t>KSh 799</t>
  </si>
  <si>
    <t>Average rating  for General Household</t>
  </si>
  <si>
    <t>No rating avilable</t>
  </si>
  <si>
    <t>52 Pieces Cake Decorating Tool Set Gift Kit Baking Supplies</t>
  </si>
  <si>
    <t>KSh 1,758</t>
  </si>
  <si>
    <t>KSh 2,499</t>
  </si>
  <si>
    <t>Average rating  for Outdoor &amp; Garden</t>
  </si>
  <si>
    <t>Multifunction Laser Level With Adjustment Tripod</t>
  </si>
  <si>
    <t>KSh 1,680</t>
  </si>
  <si>
    <t>Average rating for Toys &amp; Baby Care</t>
  </si>
  <si>
    <t>LASA 3 Tier Bamboo Shoe Bench Storage Shelf</t>
  </si>
  <si>
    <t>KSh 2,048</t>
  </si>
  <si>
    <t>KSh 4,500</t>
  </si>
  <si>
    <t>Exfoliate And Exfoliate Face Towel - Black</t>
  </si>
  <si>
    <t>KSh 185</t>
  </si>
  <si>
    <t>LED Eye Protection  Desk Lamp , Study, Reading, USB Fan - Double Pen Holder</t>
  </si>
  <si>
    <t>KSh 1,820</t>
  </si>
  <si>
    <t>KSh 3,490</t>
  </si>
  <si>
    <t>Punch-free Great Load Bearing Bathroom Storage Rack Wall Shelf-White</t>
  </si>
  <si>
    <t>KSh 389</t>
  </si>
  <si>
    <t>KSh 656</t>
  </si>
  <si>
    <t>Foldable Overbed Table/Desk</t>
  </si>
  <si>
    <t>KSh 1,650</t>
  </si>
  <si>
    <t>KSh 2,150</t>
  </si>
  <si>
    <t>115  Piece Set Of Multifunctional Precision Screwdrivers</t>
  </si>
  <si>
    <t>KSh 950</t>
  </si>
  <si>
    <t>KSh 1,525</t>
  </si>
  <si>
    <t>Excellent</t>
  </si>
  <si>
    <t>LASA Digital Thermometer And Hydrometer</t>
  </si>
  <si>
    <t>KSh 501</t>
  </si>
  <si>
    <t>KSh 860</t>
  </si>
  <si>
    <t>53 Pieces/Set Yarn Knitting Crochet Hooks With Bag - Pansies</t>
  </si>
  <si>
    <t>KSh 1,980</t>
  </si>
  <si>
    <t>KSh 2,699</t>
  </si>
  <si>
    <t>1/2/3 Seater Elastic Sofa Cover,Living Room/Home Decor Chair Cover-Grey</t>
  </si>
  <si>
    <t>KSh 1800</t>
  </si>
  <si>
    <t>KSh 2700</t>
  </si>
  <si>
    <t>Portable Mini Cordless Car Vacuum Cleaner - Blue</t>
  </si>
  <si>
    <t>KSh 2,923</t>
  </si>
  <si>
    <t>137 Pieces Cake Decorating Tool Set Baking Supplies</t>
  </si>
  <si>
    <t>KSh 2,319</t>
  </si>
  <si>
    <t>KSh 3,032</t>
  </si>
  <si>
    <t>LED Wall Digital Alarm Clock Study Home 12 / 24H Clock Calendar</t>
  </si>
  <si>
    <t>KSh 3,699</t>
  </si>
  <si>
    <t>3D Waterproof EVA Plastic Shower Curtain 1.8*2Mtrs</t>
  </si>
  <si>
    <t>KSh 998</t>
  </si>
  <si>
    <t>KSh 1,966</t>
  </si>
  <si>
    <t>Electronic Digital Display Vernier Caliper</t>
  </si>
  <si>
    <t>KSh 420</t>
  </si>
  <si>
    <t>Weighing Scale Digital Bathroom Body Fat Scale USB-Black</t>
  </si>
  <si>
    <t>100 Pcs Crochet Hook Tool Set Knitting Hook Set With Box</t>
  </si>
  <si>
    <t>KSh 1,500</t>
  </si>
  <si>
    <t>12 Litre Insulated Lunch Box Grey</t>
  </si>
  <si>
    <t>KSh 980</t>
  </si>
  <si>
    <t>KSh 1,490</t>
  </si>
  <si>
    <t>53Pcs/Set Yarn Knitting Crochet Hooks With Bag - Fortune Cat</t>
  </si>
  <si>
    <t>KSh 1,940</t>
  </si>
  <si>
    <t>KSh 2,650</t>
  </si>
  <si>
    <t>Portable Home Small Air Humidifier 3-Speed Fan - Green</t>
  </si>
  <si>
    <t>KSh 1,740</t>
  </si>
  <si>
    <t>KSh 2,356</t>
  </si>
  <si>
    <t>LASA FOLDING TABLE SERVING STAND</t>
  </si>
  <si>
    <t>KSh 1,274</t>
  </si>
  <si>
    <t>KSh 2,800</t>
  </si>
  <si>
    <t>40cm Gold DIY Acrylic Wall Sticker Clock</t>
  </si>
  <si>
    <t>KSh 552</t>
  </si>
  <si>
    <t>KSh 1,035</t>
  </si>
  <si>
    <t>Anti-Skid Absorbent Insulation Coaster  For Home Office</t>
  </si>
  <si>
    <t>KSh 332</t>
  </si>
  <si>
    <t>KSh 684</t>
  </si>
  <si>
    <t>Peacock  Throw Pillow Cushion Case For Home Car</t>
  </si>
  <si>
    <t>KSh 195</t>
  </si>
  <si>
    <t>KSh 360</t>
  </si>
  <si>
    <t>LASA Aluminum Folding Truck Hand Cart - 68kg Max</t>
  </si>
  <si>
    <t>KSh 2,025</t>
  </si>
  <si>
    <t>KSh 3,971</t>
  </si>
  <si>
    <t>DIY File Folder, Office Drawer File Holder, Pen Holder, Desktop Storage Rack</t>
  </si>
  <si>
    <t>KSh 1,620</t>
  </si>
  <si>
    <t>KSh 2,690</t>
  </si>
  <si>
    <t>Classic Black Cat Cotton Hemp Pillow Case For Home Car</t>
  </si>
  <si>
    <t>KSh 171</t>
  </si>
  <si>
    <t>Bedroom Simple Floor Hanging Clothes Rack Single Pole Hat Rack - White</t>
  </si>
  <si>
    <t>KSh 979</t>
  </si>
  <si>
    <t>KSh 1,920</t>
  </si>
  <si>
    <t>Konka Healty Electric Kettle, 24-hour Heat Preservation,1.5L,800W, White</t>
  </si>
  <si>
    <t>KSh 3,640</t>
  </si>
  <si>
    <t>KSh 4,588</t>
  </si>
  <si>
    <t>4pcs Bathroom/Kitchen Towel Rack,Roll Paper Holder,Towel Bars,Hook</t>
  </si>
  <si>
    <t>KSh 1,860</t>
  </si>
  <si>
    <t>KSh 3,220</t>
  </si>
  <si>
    <t>No rating</t>
  </si>
  <si>
    <t>No Rating</t>
  </si>
  <si>
    <t>MultiFunctional Storage Rack Multi-layer Bookshelf</t>
  </si>
  <si>
    <t>KSh 2,200</t>
  </si>
  <si>
    <t>KSh 4,080</t>
  </si>
  <si>
    <t>LASA Stainless Steel Double Wall Mount Soap Dispenser - 500ml</t>
  </si>
  <si>
    <t>KSh 2,750</t>
  </si>
  <si>
    <t>KSh 4,471</t>
  </si>
  <si>
    <t>4M Float Switch Water Level Controller -Water Tank</t>
  </si>
  <si>
    <t>General Household</t>
  </si>
  <si>
    <t>KSh 475</t>
  </si>
  <si>
    <t>KSh 931</t>
  </si>
  <si>
    <t>Modern Sofa Throw Pillow Cover-45x45cm-Blue&amp;Red</t>
  </si>
  <si>
    <t>KSh 238</t>
  </si>
  <si>
    <t>KSh 476</t>
  </si>
  <si>
    <t>Balloon Insert, Birthday Party Balloon Set, PU Leather</t>
  </si>
  <si>
    <t>KSh 610</t>
  </si>
  <si>
    <t>KSh 1,060</t>
  </si>
  <si>
    <t>Shower Cap Wide Elastic Band Cover Reusable Bashroom Cap</t>
  </si>
  <si>
    <t>KSh 2,132</t>
  </si>
  <si>
    <t>KSh 2,169</t>
  </si>
  <si>
    <t>Christmas Elk Fence Yard Lawn Decorations Cute For Holidays</t>
  </si>
  <si>
    <t>60W Hot Melt Glue Sprayer - Efficient And Stable Glue Dispensing</t>
  </si>
  <si>
    <t>KSh 1,190</t>
  </si>
  <si>
    <t>KSh 1,785</t>
  </si>
  <si>
    <t>Car Phone Charging Stand</t>
  </si>
  <si>
    <t>KSh 671</t>
  </si>
  <si>
    <t>KSh 1,316</t>
  </si>
  <si>
    <t>2pcs Solar Street Light Flood Light Outdoor</t>
  </si>
  <si>
    <t>KSh 1,200</t>
  </si>
  <si>
    <t>KSh 1,950</t>
  </si>
  <si>
    <t>Creative Owl Shape Keychain Black</t>
  </si>
  <si>
    <t>KSh 199</t>
  </si>
  <si>
    <t>KSh 504</t>
  </si>
  <si>
    <t>Brush &amp; Paintbrush Cleaning Tool Pink</t>
  </si>
  <si>
    <t>KSh 299</t>
  </si>
  <si>
    <t>KSh 600</t>
  </si>
  <si>
    <t>Pen Grips For Kids Pen Grip Posture Correction Tool For Kids</t>
  </si>
  <si>
    <t>KSh 1,660</t>
  </si>
  <si>
    <t>KSh 1,699</t>
  </si>
  <si>
    <t>Pilates Cloth Bag Waterproof Durable High Capacity Purple</t>
  </si>
  <si>
    <t>KSh 384</t>
  </si>
  <si>
    <t>Multi-purpose Rice Drainage Basket And Fruit And Vegetable Drainage Sieve</t>
  </si>
  <si>
    <t>KSh 1,459</t>
  </si>
  <si>
    <t>KSh 1,499</t>
  </si>
  <si>
    <t>Cute Christmas Fence Garden Decorations For Holiday Home</t>
  </si>
  <si>
    <t>KSh 1,343</t>
  </si>
  <si>
    <t>Simple Metal Dog Art Sculpture Decoration For Home Office</t>
  </si>
  <si>
    <t>KSh 499</t>
  </si>
  <si>
    <t>Christmas Fence Garden Decorations Outdoor For Holiday Home</t>
  </si>
  <si>
    <t>KSh 699</t>
  </si>
  <si>
    <t>Angle Measuring Tool Full Metal Multi Angle Measuring Tool</t>
  </si>
  <si>
    <t>KSh 1,567</t>
  </si>
  <si>
    <t>12V 19500rpm Handheld Electric Angle Grinder Tool - UK - Yellow/Black</t>
  </si>
  <si>
    <t>KSh 2,799</t>
  </si>
  <si>
    <t>KSh 3,810</t>
  </si>
  <si>
    <t>2PCS/LOT Solar LED Outdoor Intelligent Light Controlled Wall Lamp</t>
  </si>
  <si>
    <t>KSh 790</t>
  </si>
  <si>
    <t>KSh 1,485</t>
  </si>
  <si>
    <t>3PCS Rotary Scraper Thermomix For Kitchen</t>
  </si>
  <si>
    <t>KSh 690</t>
  </si>
  <si>
    <t>Cushion Silicone Butt Cushion Summer Ice Cushion Honeycomb Gel Cushion</t>
  </si>
  <si>
    <t>KSh 1,732</t>
  </si>
  <si>
    <t>KSh 1,799</t>
  </si>
  <si>
    <t>7PCS Silicone Thumb Knife Finger Protector Vegetable Harvesting Knife</t>
  </si>
  <si>
    <t>KSh 230</t>
  </si>
  <si>
    <t>5m Waterproof Spherical LED String Lights Outdoor Ball Chain Lights Party Lighting Decoration Adjustable</t>
  </si>
  <si>
    <t>KSh 1,460</t>
  </si>
  <si>
    <t>KSh 2,290</t>
  </si>
  <si>
    <t>2 Pairs Cowhide Split Leather Work Gloves.32â„‰ Or Above Welding Gloves</t>
  </si>
  <si>
    <t>KSh 1,666</t>
  </si>
  <si>
    <t>Office Chair Lumbar Back Support Spine Posture Correction Pillow Car Cushion</t>
  </si>
  <si>
    <t>KSh 1,466</t>
  </si>
  <si>
    <t>Cartoon Car Decoration Cute Individuality For Car Home Desk</t>
  </si>
  <si>
    <t>KSh 274</t>
  </si>
  <si>
    <t>KSh 537</t>
  </si>
  <si>
    <t>Outdoor Portable Water Bottle With Medicine Box - 600ML - Black</t>
  </si>
  <si>
    <t>Wall-Mounted Toothbrush Toothpaste Holder With Multiple Slots</t>
  </si>
  <si>
    <t>KSh 1,468</t>
  </si>
  <si>
    <t>Multifunctional Hanging Storage Box Storage Bag (4 Layers)</t>
  </si>
  <si>
    <t>KSh 630</t>
  </si>
  <si>
    <t>KSh 1,100</t>
  </si>
  <si>
    <t>Wall Clock With Hidden Safe Box</t>
  </si>
  <si>
    <t>KSh 850</t>
  </si>
  <si>
    <t>KSh 1,700</t>
  </si>
  <si>
    <t>Portable Wine Table With Folding Round Table</t>
  </si>
  <si>
    <t>KSh 1,300</t>
  </si>
  <si>
    <t>Sewing Machine Needle Threader Stitch Insertion Tool Automatic Quick Sewing</t>
  </si>
  <si>
    <t>KSh 105</t>
  </si>
  <si>
    <t>KSh 200</t>
  </si>
  <si>
    <t>6 Layers Steel Pipe Assembling Dustproof Storage Shoe Cabinet</t>
  </si>
  <si>
    <t>2PCS Ice Silk Square Cushion Cover Pillowcases - 65x65cm</t>
  </si>
  <si>
    <t>KSh 2,400</t>
  </si>
  <si>
    <t>Wall Mount Automatic Toothpaste Dispenser Toothbrush Holder Toothpaste Squeezer</t>
  </si>
  <si>
    <t>KSh 1,526</t>
  </si>
  <si>
    <t>Portable Soap Dispenser Kitchen Detergent Press Box Kitchen Tools</t>
  </si>
  <si>
    <t>KSh 1,462</t>
  </si>
  <si>
    <t>4 Piece Coloured Stainless Steel Kitchenware Set</t>
  </si>
  <si>
    <t>KSh 248</t>
  </si>
  <si>
    <t>KSh 486</t>
  </si>
  <si>
    <t>Metal Wall Clock Silver Dial Crystal Jewelry Round Home Decoration Wall Clock</t>
  </si>
  <si>
    <t>KSh 3,546</t>
  </si>
  <si>
    <t>Baby Early Education Shape And Color Cognitive Training Toys</t>
  </si>
  <si>
    <t>Toys &amp; Baby Care</t>
  </si>
  <si>
    <t>KSh 525</t>
  </si>
  <si>
    <t>KSh 1,029</t>
  </si>
  <si>
    <t>8in1 Screwdriver With LED Light</t>
  </si>
  <si>
    <t>KSh 1,080</t>
  </si>
  <si>
    <t>KSh 1,874</t>
  </si>
  <si>
    <t>9pcs Gas Mask, For Painting, Dust, Formaldehyde Grinding, Polishing</t>
  </si>
  <si>
    <t>KSh 1,420</t>
  </si>
  <si>
    <t>KSh 2,420</t>
  </si>
  <si>
    <t>24 Grid Wall-mounted Sundries Organiser Fabric Closet Bag Storage Rack</t>
  </si>
  <si>
    <t>KSh 1,875</t>
  </si>
  <si>
    <t>KSh 1,899</t>
  </si>
  <si>
    <t>1PC Refrigerator Food Seal Pocket Fridge Bags</t>
  </si>
  <si>
    <t>KSh 198</t>
  </si>
  <si>
    <t>KSh 260</t>
  </si>
  <si>
    <t>LED Solar Street Light-fake Camera</t>
  </si>
  <si>
    <t>KSh 1,150</t>
  </si>
  <si>
    <t>KSh 1,737</t>
  </si>
  <si>
    <t>Cartoon Embroidered Mini Towel Bear Cotton Wash Cloth Hand 4pcs</t>
  </si>
  <si>
    <t>KSh 1,810</t>
  </si>
  <si>
    <t>Shower Nozzle Cleaning Unclogging Needle Mini Crevice Small Hole Cleaning Brush</t>
  </si>
  <si>
    <t>KSh 1,658</t>
  </si>
  <si>
    <t>Thickening Multipurpose Non Stick Easy To Clean Heat Resistant Spoon Pad</t>
  </si>
  <si>
    <t>KSh 1,768</t>
  </si>
  <si>
    <t>6 In 1 Bottle Can Opener Multifunctional Easy Opener</t>
  </si>
  <si>
    <t>KSh 553</t>
  </si>
  <si>
    <t>Black Simple Water Cup Wine Coaster Anti Slip Absorbent</t>
  </si>
  <si>
    <t>KSh 169</t>
  </si>
  <si>
    <t>KSh 320</t>
  </si>
  <si>
    <t>Discount(new)</t>
  </si>
  <si>
    <t>Row Labels</t>
  </si>
  <si>
    <t>Grand Total</t>
  </si>
  <si>
    <t>Sum of Review</t>
  </si>
  <si>
    <t>Sum of Discount</t>
  </si>
  <si>
    <t>Sum of Rating</t>
  </si>
  <si>
    <t>(blank)</t>
  </si>
  <si>
    <t>Count of Rating(new)</t>
  </si>
  <si>
    <t>Top 10 Products by discount</t>
  </si>
  <si>
    <t>top 10 products by review</t>
  </si>
  <si>
    <t>Furniture &amp; Home Décor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</si>
</sst>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5"/>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9" fontId="0" fillId="0" borderId="0" xfId="0" applyNumberFormat="1"/>
    <xf numFmtId="10" fontId="0" fillId="0" borderId="0" xfId="0" applyNumberFormat="1"/>
    <xf numFmtId="0" fontId="18" fillId="0" borderId="0" xfId="0" applyFont="1"/>
    <xf numFmtId="0" fontId="0" fillId="0" borderId="0" xfId="0" pivotButton="1"/>
    <xf numFmtId="9" fontId="0" fillId="0" borderId="0" xfId="0" applyNumberFormat="1" applyAlignment="1">
      <alignment horizontal="left"/>
    </xf>
    <xf numFmtId="0" fontId="0" fillId="0" borderId="0" xfId="0" applyNumberFormat="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assignment.xlsx]product by rating!PivotTable9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rating'!$B$3</c:f>
              <c:strCache>
                <c:ptCount val="1"/>
                <c:pt idx="0">
                  <c:v>Total</c:v>
                </c:pt>
              </c:strCache>
            </c:strRef>
          </c:tx>
          <c:spPr>
            <a:solidFill>
              <a:schemeClr val="accent1"/>
            </a:solidFill>
            <a:ln>
              <a:noFill/>
            </a:ln>
            <a:effectLst/>
          </c:spPr>
          <c:invertIfNegative val="0"/>
          <c:cat>
            <c:strRef>
              <c:f>'product by rating'!$A$4:$A$34</c:f>
              <c:strCache>
                <c:ptCount val="30"/>
                <c:pt idx="0">
                  <c:v>Anti-Skid Absorbent Insulation Coaster  For Home Office</c:v>
                </c:pt>
                <c:pt idx="1">
                  <c:v>Classic Black Cat Cotton Hemp Pillow Case For Home Car</c:v>
                </c:pt>
                <c:pt idx="2">
                  <c:v>LASA Aluminum Folding Truck Hand Cart - 68kg Max</c:v>
                </c:pt>
                <c:pt idx="3">
                  <c:v>Peacock  Throw Pillow Cushion Case For Home Car</c:v>
                </c:pt>
                <c:pt idx="4">
                  <c:v>Bedroom Simple Floor Hanging Clothes Rack Single Pole Hat Rack - White</c:v>
                </c:pt>
                <c:pt idx="5">
                  <c:v>LASA FOLDING TABLE SERVING STAND</c:v>
                </c:pt>
                <c:pt idx="6">
                  <c:v>40cm Gold DIY Acrylic Wall Sticker Clock</c:v>
                </c:pt>
                <c:pt idx="7">
                  <c:v>3D Waterproof EVA Plastic Shower Curtain 1.8*2Mtrs</c:v>
                </c:pt>
                <c:pt idx="8">
                  <c:v>LASA Digital Thermometer And Hydrometer</c:v>
                </c:pt>
                <c:pt idx="9">
                  <c:v>LED Eye Protection  Desk Lamp , Study, Reading, USB Fan - Double Pen Holder</c:v>
                </c:pt>
                <c:pt idx="10">
                  <c:v>Exfoliate And Exfoliate Face Towel - Black</c:v>
                </c:pt>
                <c:pt idx="11">
                  <c:v>LASA 3 Tier Bamboo Shoe Bench Storage Shelf</c:v>
                </c:pt>
                <c:pt idx="12">
                  <c:v>Punch-free Great Load Bearing Bathroom Storage Rack Wall Shelf-White</c:v>
                </c:pt>
                <c:pt idx="13">
                  <c:v>Metal Decorative Hooks Key Hangers Entryway Wall Hooks Towel Hooks - Home</c:v>
                </c:pt>
                <c:pt idx="14">
                  <c:v>Household Pineapple Peeler Peeler</c:v>
                </c:pt>
                <c:pt idx="15">
                  <c:v>13 In 1 Home Repair Tools Box Kit Set</c:v>
                </c:pt>
                <c:pt idx="16">
                  <c:v>3PCS Single Head Knitting Crochet Sweater Needle Set</c:v>
                </c:pt>
                <c:pt idx="17">
                  <c:v>Wrought Iron Bathroom Shelf Wall Mounted Free Punch Toilet Rack</c:v>
                </c:pt>
                <c:pt idx="18">
                  <c:v>Memory Foam Neck Pillow Cover, With Pillow Core - 50*30cm</c:v>
                </c:pt>
                <c:pt idx="19">
                  <c:v>Mythco 120COB Solar Wall Ligt With Motion Sensor And Remote Control 3 Modes</c:v>
                </c:pt>
                <c:pt idx="20">
                  <c:v>120W Cordless Vacuum Cleaners Handheld Electric Vacuum Cleaner</c:v>
                </c:pt>
                <c:pt idx="21">
                  <c:v>Intelligent  LED Body Sensor Wireless Lighting Night Light USB</c:v>
                </c:pt>
                <c:pt idx="22">
                  <c:v>Agapeon Toothbrush Holder And Toothpaste Dispenser</c:v>
                </c:pt>
                <c:pt idx="23">
                  <c:v>380ML USB Rechargeable Portable Small Blenders And Juicers</c:v>
                </c:pt>
                <c:pt idx="24">
                  <c:v>Watercolour Gold Foil Textured Print Pillow Cover</c:v>
                </c:pt>
                <c:pt idx="25">
                  <c:v>Artificial Potted Flowers Room Decorative Flowers (2 Pieces)</c:v>
                </c:pt>
                <c:pt idx="26">
                  <c:v>7-piece Set Of Storage Bags, Travel Storage Bags, Shoe Bags</c:v>
                </c:pt>
                <c:pt idx="27">
                  <c:v>Electric LED UV Mosquito Killer Lamp, Outdoor/Indoor Fly Killer Trap Light -USB</c:v>
                </c:pt>
                <c:pt idx="28">
                  <c:v>5-PCS Stainless Steel Cooking Pot Set With Steamed Slices</c:v>
                </c:pt>
                <c:pt idx="29">
                  <c:v>Wall-mounted Sticker Punch-free Plug Fixer</c:v>
                </c:pt>
              </c:strCache>
            </c:strRef>
          </c:cat>
          <c:val>
            <c:numRef>
              <c:f>'product by rating'!$B$4:$B$34</c:f>
              <c:numCache>
                <c:formatCode>General</c:formatCode>
                <c:ptCount val="30"/>
                <c:pt idx="0">
                  <c:v>5</c:v>
                </c:pt>
                <c:pt idx="1">
                  <c:v>5</c:v>
                </c:pt>
                <c:pt idx="2">
                  <c:v>5</c:v>
                </c:pt>
                <c:pt idx="3">
                  <c:v>5</c:v>
                </c:pt>
                <c:pt idx="4">
                  <c:v>5</c:v>
                </c:pt>
                <c:pt idx="5">
                  <c:v>4.8</c:v>
                </c:pt>
                <c:pt idx="6">
                  <c:v>4.8</c:v>
                </c:pt>
                <c:pt idx="7">
                  <c:v>4.5999999999999996</c:v>
                </c:pt>
                <c:pt idx="8">
                  <c:v>4.5</c:v>
                </c:pt>
                <c:pt idx="9">
                  <c:v>4.3</c:v>
                </c:pt>
                <c:pt idx="10">
                  <c:v>4.3</c:v>
                </c:pt>
                <c:pt idx="11">
                  <c:v>4.3</c:v>
                </c:pt>
                <c:pt idx="12">
                  <c:v>4.3</c:v>
                </c:pt>
                <c:pt idx="13">
                  <c:v>4.0999999999999996</c:v>
                </c:pt>
                <c:pt idx="14">
                  <c:v>4</c:v>
                </c:pt>
                <c:pt idx="15">
                  <c:v>3.8</c:v>
                </c:pt>
                <c:pt idx="16">
                  <c:v>3.3</c:v>
                </c:pt>
                <c:pt idx="17">
                  <c:v>3</c:v>
                </c:pt>
                <c:pt idx="18">
                  <c:v>3</c:v>
                </c:pt>
                <c:pt idx="19">
                  <c:v>3</c:v>
                </c:pt>
                <c:pt idx="20">
                  <c:v>2.8</c:v>
                </c:pt>
                <c:pt idx="21">
                  <c:v>2.7</c:v>
                </c:pt>
                <c:pt idx="22">
                  <c:v>2.6</c:v>
                </c:pt>
                <c:pt idx="23">
                  <c:v>2.2999999999999998</c:v>
                </c:pt>
                <c:pt idx="24">
                  <c:v>2.2999999999999998</c:v>
                </c:pt>
                <c:pt idx="25">
                  <c:v>2.2000000000000002</c:v>
                </c:pt>
                <c:pt idx="26">
                  <c:v>2.2000000000000002</c:v>
                </c:pt>
                <c:pt idx="27">
                  <c:v>2.1</c:v>
                </c:pt>
                <c:pt idx="28">
                  <c:v>2.1</c:v>
                </c:pt>
                <c:pt idx="29">
                  <c:v>2</c:v>
                </c:pt>
              </c:numCache>
            </c:numRef>
          </c:val>
          <c:extLst>
            <c:ext xmlns:c16="http://schemas.microsoft.com/office/drawing/2014/chart" uri="{C3380CC4-5D6E-409C-BE32-E72D297353CC}">
              <c16:uniqueId val="{00000000-D155-45E3-8EE5-54D684330380}"/>
            </c:ext>
          </c:extLst>
        </c:ser>
        <c:dLbls>
          <c:showLegendKey val="0"/>
          <c:showVal val="0"/>
          <c:showCatName val="0"/>
          <c:showSerName val="0"/>
          <c:showPercent val="0"/>
          <c:showBubbleSize val="0"/>
        </c:dLbls>
        <c:gapWidth val="219"/>
        <c:overlap val="-27"/>
        <c:axId val="213008687"/>
        <c:axId val="2070100303"/>
      </c:barChart>
      <c:catAx>
        <c:axId val="21300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100303"/>
        <c:crosses val="autoZero"/>
        <c:auto val="1"/>
        <c:lblAlgn val="ctr"/>
        <c:lblOffset val="100"/>
        <c:noMultiLvlLbl val="0"/>
      </c:catAx>
      <c:valAx>
        <c:axId val="207010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assignment.xlsx]discount vs review!PivotTable14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Discount</a:t>
            </a:r>
            <a:r>
              <a:rPr lang="en-US" baseline="0">
                <a:solidFill>
                  <a:schemeClr val="accent2"/>
                </a:solidFill>
              </a:rPr>
              <a:t> vs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vs review'!$B$3</c:f>
              <c:strCache>
                <c:ptCount val="1"/>
                <c:pt idx="0">
                  <c:v>Total</c:v>
                </c:pt>
              </c:strCache>
            </c:strRef>
          </c:tx>
          <c:spPr>
            <a:ln w="28575" cap="rnd">
              <a:solidFill>
                <a:schemeClr val="accent1"/>
              </a:solidFill>
              <a:round/>
            </a:ln>
            <a:effectLst/>
          </c:spPr>
          <c:marker>
            <c:symbol val="none"/>
          </c:marker>
          <c:cat>
            <c:strRef>
              <c:f>'discount vs review'!$A$4:$A$50</c:f>
              <c:strCache>
                <c:ptCount val="46"/>
                <c:pt idx="0">
                  <c:v>1%</c:v>
                </c:pt>
                <c:pt idx="1">
                  <c:v>2%</c:v>
                </c:pt>
                <c:pt idx="2">
                  <c:v>3%</c:v>
                </c:pt>
                <c:pt idx="3">
                  <c:v>4%</c:v>
                </c:pt>
                <c:pt idx="4">
                  <c:v>8%</c:v>
                </c:pt>
                <c:pt idx="5">
                  <c:v>9%</c:v>
                </c:pt>
                <c:pt idx="6">
                  <c:v>11%</c:v>
                </c:pt>
                <c:pt idx="7">
                  <c:v>13%</c:v>
                </c:pt>
                <c:pt idx="8">
                  <c:v>14%</c:v>
                </c:pt>
                <c:pt idx="9">
                  <c:v>18%</c:v>
                </c:pt>
                <c:pt idx="10">
                  <c:v>19%</c:v>
                </c:pt>
                <c:pt idx="11">
                  <c:v>20%</c:v>
                </c:pt>
                <c:pt idx="12">
                  <c:v>21%</c:v>
                </c:pt>
                <c:pt idx="13">
                  <c:v>22%</c:v>
                </c:pt>
                <c:pt idx="14">
                  <c:v>23%</c:v>
                </c:pt>
                <c:pt idx="15">
                  <c:v>24%</c:v>
                </c:pt>
                <c:pt idx="16">
                  <c:v>25%</c:v>
                </c:pt>
                <c:pt idx="17">
                  <c:v>26%</c:v>
                </c:pt>
                <c:pt idx="18">
                  <c:v>27%</c:v>
                </c:pt>
                <c:pt idx="19">
                  <c:v>29%</c:v>
                </c:pt>
                <c:pt idx="20">
                  <c:v>30%</c:v>
                </c:pt>
                <c:pt idx="21">
                  <c:v>32%</c:v>
                </c:pt>
                <c:pt idx="22">
                  <c:v>33%</c:v>
                </c:pt>
                <c:pt idx="23">
                  <c:v>34%</c:v>
                </c:pt>
                <c:pt idx="24">
                  <c:v>35%</c:v>
                </c:pt>
                <c:pt idx="25">
                  <c:v>36%</c:v>
                </c:pt>
                <c:pt idx="26">
                  <c:v>37%</c:v>
                </c:pt>
                <c:pt idx="27">
                  <c:v>38%</c:v>
                </c:pt>
                <c:pt idx="28">
                  <c:v>39%</c:v>
                </c:pt>
                <c:pt idx="29">
                  <c:v>40%</c:v>
                </c:pt>
                <c:pt idx="30">
                  <c:v>41%</c:v>
                </c:pt>
                <c:pt idx="31">
                  <c:v>42%</c:v>
                </c:pt>
                <c:pt idx="32">
                  <c:v>43%</c:v>
                </c:pt>
                <c:pt idx="33">
                  <c:v>45%</c:v>
                </c:pt>
                <c:pt idx="34">
                  <c:v>46%</c:v>
                </c:pt>
                <c:pt idx="35">
                  <c:v>47%</c:v>
                </c:pt>
                <c:pt idx="36">
                  <c:v>48%</c:v>
                </c:pt>
                <c:pt idx="37">
                  <c:v>49%</c:v>
                </c:pt>
                <c:pt idx="38">
                  <c:v>50%</c:v>
                </c:pt>
                <c:pt idx="39">
                  <c:v>51%</c:v>
                </c:pt>
                <c:pt idx="40">
                  <c:v>52%</c:v>
                </c:pt>
                <c:pt idx="41">
                  <c:v>53%</c:v>
                </c:pt>
                <c:pt idx="42">
                  <c:v>54%</c:v>
                </c:pt>
                <c:pt idx="43">
                  <c:v>55%</c:v>
                </c:pt>
                <c:pt idx="44">
                  <c:v>61%</c:v>
                </c:pt>
                <c:pt idx="45">
                  <c:v>64%</c:v>
                </c:pt>
              </c:strCache>
            </c:strRef>
          </c:cat>
          <c:val>
            <c:numRef>
              <c:f>'discount vs review'!$B$4:$B$50</c:f>
              <c:numCache>
                <c:formatCode>General</c:formatCode>
                <c:ptCount val="46"/>
                <c:pt idx="0">
                  <c:v>0</c:v>
                </c:pt>
                <c:pt idx="1">
                  <c:v>0</c:v>
                </c:pt>
                <c:pt idx="2">
                  <c:v>0</c:v>
                </c:pt>
                <c:pt idx="3">
                  <c:v>0</c:v>
                </c:pt>
                <c:pt idx="4">
                  <c:v>0</c:v>
                </c:pt>
                <c:pt idx="5">
                  <c:v>15</c:v>
                </c:pt>
                <c:pt idx="6">
                  <c:v>0</c:v>
                </c:pt>
                <c:pt idx="7">
                  <c:v>6</c:v>
                </c:pt>
                <c:pt idx="8">
                  <c:v>0</c:v>
                </c:pt>
                <c:pt idx="9">
                  <c:v>12</c:v>
                </c:pt>
                <c:pt idx="10">
                  <c:v>5</c:v>
                </c:pt>
                <c:pt idx="11">
                  <c:v>12</c:v>
                </c:pt>
                <c:pt idx="12">
                  <c:v>1</c:v>
                </c:pt>
                <c:pt idx="13">
                  <c:v>16</c:v>
                </c:pt>
                <c:pt idx="14">
                  <c:v>14</c:v>
                </c:pt>
                <c:pt idx="15">
                  <c:v>55</c:v>
                </c:pt>
                <c:pt idx="16">
                  <c:v>24</c:v>
                </c:pt>
                <c:pt idx="17">
                  <c:v>5</c:v>
                </c:pt>
                <c:pt idx="18">
                  <c:v>52</c:v>
                </c:pt>
                <c:pt idx="19">
                  <c:v>5</c:v>
                </c:pt>
                <c:pt idx="20">
                  <c:v>20</c:v>
                </c:pt>
                <c:pt idx="21">
                  <c:v>13</c:v>
                </c:pt>
                <c:pt idx="22">
                  <c:v>9</c:v>
                </c:pt>
                <c:pt idx="23">
                  <c:v>51</c:v>
                </c:pt>
                <c:pt idx="24">
                  <c:v>55</c:v>
                </c:pt>
                <c:pt idx="25">
                  <c:v>0</c:v>
                </c:pt>
                <c:pt idx="26">
                  <c:v>9</c:v>
                </c:pt>
                <c:pt idx="27">
                  <c:v>4</c:v>
                </c:pt>
                <c:pt idx="28">
                  <c:v>5</c:v>
                </c:pt>
                <c:pt idx="29">
                  <c:v>1</c:v>
                </c:pt>
                <c:pt idx="30">
                  <c:v>36</c:v>
                </c:pt>
                <c:pt idx="31">
                  <c:v>6</c:v>
                </c:pt>
                <c:pt idx="32">
                  <c:v>11</c:v>
                </c:pt>
                <c:pt idx="33">
                  <c:v>28</c:v>
                </c:pt>
                <c:pt idx="34">
                  <c:v>3</c:v>
                </c:pt>
                <c:pt idx="35">
                  <c:v>39</c:v>
                </c:pt>
                <c:pt idx="36">
                  <c:v>9</c:v>
                </c:pt>
                <c:pt idx="37">
                  <c:v>118</c:v>
                </c:pt>
                <c:pt idx="38">
                  <c:v>8</c:v>
                </c:pt>
                <c:pt idx="39">
                  <c:v>2</c:v>
                </c:pt>
                <c:pt idx="40">
                  <c:v>24</c:v>
                </c:pt>
                <c:pt idx="41">
                  <c:v>15</c:v>
                </c:pt>
                <c:pt idx="42">
                  <c:v>17</c:v>
                </c:pt>
                <c:pt idx="43">
                  <c:v>18</c:v>
                </c:pt>
                <c:pt idx="44">
                  <c:v>0</c:v>
                </c:pt>
                <c:pt idx="45">
                  <c:v>0</c:v>
                </c:pt>
              </c:numCache>
            </c:numRef>
          </c:val>
          <c:smooth val="0"/>
          <c:extLst>
            <c:ext xmlns:c16="http://schemas.microsoft.com/office/drawing/2014/chart" uri="{C3380CC4-5D6E-409C-BE32-E72D297353CC}">
              <c16:uniqueId val="{00000000-57BC-45FD-A663-64289C9A3FBC}"/>
            </c:ext>
          </c:extLst>
        </c:ser>
        <c:dLbls>
          <c:showLegendKey val="0"/>
          <c:showVal val="0"/>
          <c:showCatName val="0"/>
          <c:showSerName val="0"/>
          <c:showPercent val="0"/>
          <c:showBubbleSize val="0"/>
        </c:dLbls>
        <c:smooth val="0"/>
        <c:axId val="689874207"/>
        <c:axId val="689869407"/>
      </c:lineChart>
      <c:catAx>
        <c:axId val="68987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69407"/>
        <c:crosses val="autoZero"/>
        <c:auto val="1"/>
        <c:lblAlgn val="ctr"/>
        <c:lblOffset val="100"/>
        <c:noMultiLvlLbl val="0"/>
      </c:catAx>
      <c:valAx>
        <c:axId val="68986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assignment.xlsx]Sheet20!PivotTable15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Sheet20!$B$3</c:f>
              <c:strCache>
                <c:ptCount val="1"/>
                <c:pt idx="0">
                  <c:v>Total</c:v>
                </c:pt>
              </c:strCache>
            </c:strRef>
          </c:tx>
          <c:spPr>
            <a:solidFill>
              <a:schemeClr val="accent1"/>
            </a:solidFill>
            <a:ln>
              <a:noFill/>
            </a:ln>
            <a:effectLst/>
          </c:spPr>
          <c:invertIfNegative val="0"/>
          <c:cat>
            <c:strRef>
              <c:f>Sheet20!$A$4:$A$14</c:f>
              <c:strCache>
                <c:ptCount val="10"/>
                <c:pt idx="0">
                  <c:v>Accessories &amp; Personal Items</c:v>
                </c:pt>
                <c:pt idx="1">
                  <c:v>Crafts &amp; Hobbies</c:v>
                </c:pt>
                <c:pt idx="2">
                  <c:v>Furniture &amp; Home Decor</c:v>
                </c:pt>
                <c:pt idx="3">
                  <c:v>General Household</c:v>
                </c:pt>
                <c:pt idx="4">
                  <c:v>Home &amp; Kitchen</c:v>
                </c:pt>
                <c:pt idx="5">
                  <c:v>Lighting &amp; Electronics</c:v>
                </c:pt>
                <c:pt idx="6">
                  <c:v>Outdoor &amp; Garden</c:v>
                </c:pt>
                <c:pt idx="7">
                  <c:v>Personal Care &amp; Health</c:v>
                </c:pt>
                <c:pt idx="8">
                  <c:v>Tools &amp; Hardware</c:v>
                </c:pt>
                <c:pt idx="9">
                  <c:v>Toys &amp; Baby Care</c:v>
                </c:pt>
              </c:strCache>
            </c:strRef>
          </c:cat>
          <c:val>
            <c:numRef>
              <c:f>Sheet20!$B$4:$B$14</c:f>
              <c:numCache>
                <c:formatCode>General</c:formatCode>
                <c:ptCount val="10"/>
                <c:pt idx="0">
                  <c:v>5</c:v>
                </c:pt>
                <c:pt idx="1">
                  <c:v>1</c:v>
                </c:pt>
                <c:pt idx="2">
                  <c:v>35</c:v>
                </c:pt>
                <c:pt idx="3">
                  <c:v>3</c:v>
                </c:pt>
                <c:pt idx="4">
                  <c:v>24</c:v>
                </c:pt>
                <c:pt idx="5">
                  <c:v>2</c:v>
                </c:pt>
                <c:pt idx="6">
                  <c:v>5</c:v>
                </c:pt>
                <c:pt idx="7">
                  <c:v>15</c:v>
                </c:pt>
                <c:pt idx="8">
                  <c:v>18</c:v>
                </c:pt>
                <c:pt idx="9">
                  <c:v>1</c:v>
                </c:pt>
              </c:numCache>
            </c:numRef>
          </c:val>
          <c:extLst>
            <c:ext xmlns:c16="http://schemas.microsoft.com/office/drawing/2014/chart" uri="{C3380CC4-5D6E-409C-BE32-E72D297353CC}">
              <c16:uniqueId val="{00000000-EFAB-44FE-9702-83BE4BDD78C8}"/>
            </c:ext>
          </c:extLst>
        </c:ser>
        <c:dLbls>
          <c:showLegendKey val="0"/>
          <c:showVal val="0"/>
          <c:showCatName val="0"/>
          <c:showSerName val="0"/>
          <c:showPercent val="0"/>
          <c:showBubbleSize val="0"/>
        </c:dLbls>
        <c:gapWidth val="219"/>
        <c:overlap val="-27"/>
        <c:axId val="836381679"/>
        <c:axId val="836388879"/>
      </c:barChart>
      <c:catAx>
        <c:axId val="83638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88879"/>
        <c:crosses val="autoZero"/>
        <c:auto val="1"/>
        <c:lblAlgn val="ctr"/>
        <c:lblOffset val="100"/>
        <c:noMultiLvlLbl val="0"/>
      </c:catAx>
      <c:valAx>
        <c:axId val="83638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8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assignment.xlsx]product by reviews!PivotTable10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by reviews'!$B$3</c:f>
              <c:strCache>
                <c:ptCount val="1"/>
                <c:pt idx="0">
                  <c:v>Total</c:v>
                </c:pt>
              </c:strCache>
            </c:strRef>
          </c:tx>
          <c:spPr>
            <a:ln w="28575" cap="rnd">
              <a:solidFill>
                <a:schemeClr val="accent1"/>
              </a:solidFill>
              <a:round/>
            </a:ln>
            <a:effectLst/>
          </c:spPr>
          <c:marker>
            <c:symbol val="none"/>
          </c:marker>
          <c:cat>
            <c:strRef>
              <c:f>'product by reviews'!$A$4:$A$113</c:f>
              <c:strCache>
                <c:ptCount val="109"/>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12V 19500rpm Handheld Electric Angle Grinder Tool - UK - Yellow/Black</c:v>
                </c:pt>
                <c:pt idx="7">
                  <c:v>13 In 1 Home Repair Tools Box Kit Set</c:v>
                </c:pt>
                <c:pt idx="8">
                  <c:v>137 Pieces Cake Decorating Tool Set Baking Supplies</c:v>
                </c:pt>
                <c:pt idx="9">
                  <c:v>1PC Refrigerator Food Seal Pocket Fridge Bags</c:v>
                </c:pt>
                <c:pt idx="10">
                  <c:v>2 Pairs Cowhide Split Leather Work Gloves.32â„‰ Or Above Welding Gloves</c:v>
                </c:pt>
                <c:pt idx="11">
                  <c:v>220V 60W Electric Soldering Iron Kits With Tools, Tips, And Multimeter</c:v>
                </c:pt>
                <c:pt idx="12">
                  <c:v>24 Grid Wall-mounted Sundries Organiser Fabric Closet Bag Storage Rack</c:v>
                </c:pt>
                <c:pt idx="13">
                  <c:v>2PCS Ice Silk Square Cushion Cover Pillowcases - 65x65cm</c:v>
                </c:pt>
                <c:pt idx="14">
                  <c:v>2pcs Solar Street Light Flood Light Outdoor</c:v>
                </c:pt>
                <c:pt idx="15">
                  <c:v>2PCS/LOT Solar LED Outdoor Intelligent Light Controlled Wall Lamp</c:v>
                </c:pt>
                <c:pt idx="16">
                  <c:v>32PCS Portable Cordless Drill Set With Cyclic Battery Drive -26 Variable Speed</c:v>
                </c:pt>
                <c:pt idx="17">
                  <c:v>380ML USB Rechargeable Portable Small Blenders And Juicers</c:v>
                </c:pt>
                <c:pt idx="18">
                  <c:v>3D Waterproof EVA Plastic Shower Curtain 1.8*2Mtrs</c:v>
                </c:pt>
                <c:pt idx="19">
                  <c:v>3PCS Rotary Scraper Thermomix For Kitchen</c:v>
                </c:pt>
                <c:pt idx="20">
                  <c:v>3PCS Single Head Knitting Crochet Sweater Needle Set</c:v>
                </c:pt>
                <c:pt idx="21">
                  <c:v>4 Piece Coloured Stainless Steel Kitchenware Set</c:v>
                </c:pt>
                <c:pt idx="22">
                  <c:v>40cm Gold DIY Acrylic Wall Sticker Clock</c:v>
                </c:pt>
                <c:pt idx="23">
                  <c:v>4M Float Switch Water Level Controller -Water Tank</c:v>
                </c:pt>
                <c:pt idx="24">
                  <c:v>4pcs Bathroom/Kitchen Towel Rack,Roll Paper Holder,Towel Bars,Hook</c:v>
                </c:pt>
                <c:pt idx="25">
                  <c:v>5 Pieces/set Of Stainless Steel Induction Cooker Pots</c:v>
                </c:pt>
                <c:pt idx="26">
                  <c:v>52 Pieces Cake Decorating Tool Set Gift Kit Baking Supplies</c:v>
                </c:pt>
                <c:pt idx="27">
                  <c:v>53 Pieces/Set Yarn Knitting Crochet Hooks With Bag - Pansies</c:v>
                </c:pt>
                <c:pt idx="28">
                  <c:v>53Pcs/Set Yarn Knitting Crochet Hooks With Bag - Fortune Cat</c:v>
                </c:pt>
                <c:pt idx="29">
                  <c:v>5m Waterproof Spherical LED String Lights Outdoor Ball Chain Lights Party Lighting Decoration Adjustable</c:v>
                </c:pt>
                <c:pt idx="30">
                  <c:v>5-PCS Stainless Steel Cooking Pot Set With Steamed Slices</c:v>
                </c:pt>
                <c:pt idx="31">
                  <c:v>6 In 1 Bottle Can Opener Multifunctional Easy Opener</c:v>
                </c:pt>
                <c:pt idx="32">
                  <c:v>6 Layers Steel Pipe Assembling Dustproof Storage Shoe Cabinet</c:v>
                </c:pt>
                <c:pt idx="33">
                  <c:v>60W Hot Melt Glue Sprayer - Efficient And Stable Glue Dispensing</c:v>
                </c:pt>
                <c:pt idx="34">
                  <c:v>7PCS Silicone Thumb Knife Finger Protector Vegetable Harvesting Knife</c:v>
                </c:pt>
                <c:pt idx="35">
                  <c:v>7-piece Set Of Storage Bags, Travel Storage Bags, Shoe Bags</c:v>
                </c:pt>
                <c:pt idx="36">
                  <c:v>8in1 Screwdriver With LED Light</c:v>
                </c:pt>
                <c:pt idx="37">
                  <c:v>9pcs Gas Mask, For Painting, Dust, Formaldehyde Grinding, Polishing</c:v>
                </c:pt>
                <c:pt idx="38">
                  <c:v>Agapeon Toothbrush Holder And Toothpaste Dispenser</c:v>
                </c:pt>
                <c:pt idx="39">
                  <c:v>Angle Measuring Tool Full Metal Multi Angle Measuring Tool</c:v>
                </c:pt>
                <c:pt idx="40">
                  <c:v>Anti-Skid Absorbent Insulation Coaster  For Home Office</c:v>
                </c:pt>
                <c:pt idx="41">
                  <c:v>Artificial Potted Flowers Room Decorative Flowers (2 Pieces)</c:v>
                </c:pt>
                <c:pt idx="42">
                  <c:v>Baby Early Education Shape And Color Cognitive Training Toys</c:v>
                </c:pt>
                <c:pt idx="43">
                  <c:v>Balloon Insert, Birthday Party Balloon Set, PU Leather</c:v>
                </c:pt>
                <c:pt idx="44">
                  <c:v>Bedroom Simple Floor Hanging Clothes Rack Single Pole Hat Rack - White</c:v>
                </c:pt>
                <c:pt idx="45">
                  <c:v>Black Simple Water Cup Wine Coaster Anti Slip Absorbent</c:v>
                </c:pt>
                <c:pt idx="46">
                  <c:v>Brush &amp; Paintbrush Cleaning Tool Pink</c:v>
                </c:pt>
                <c:pt idx="47">
                  <c:v>Car Phone Charging Stand</c:v>
                </c:pt>
                <c:pt idx="48">
                  <c:v>Cartoon Car Decoration Cute Individuality For Car Home Desk</c:v>
                </c:pt>
                <c:pt idx="49">
                  <c:v>Cartoon Embroidered Mini Towel Bear Cotton Wash Cloth Hand 4pcs</c:v>
                </c:pt>
                <c:pt idx="50">
                  <c:v>Christmas Elk Fence Yard Lawn Decorations Cute For Holidays</c:v>
                </c:pt>
                <c:pt idx="51">
                  <c:v>Christmas Fence Garden Decorations Outdoor For Holiday Home</c:v>
                </c:pt>
                <c:pt idx="52">
                  <c:v>Classic Black Cat Cotton Hemp Pillow Case For Home Car</c:v>
                </c:pt>
                <c:pt idx="53">
                  <c:v>Creative Owl Shape Keychain Black</c:v>
                </c:pt>
                <c:pt idx="54">
                  <c:v>Cushion Silicone Butt Cushion Summer Ice Cushion Honeycomb Gel Cushion</c:v>
                </c:pt>
                <c:pt idx="55">
                  <c:v>Cute Christmas Fence Garden Decorations For Holiday Home</c:v>
                </c:pt>
                <c:pt idx="56">
                  <c:v>Desk Foldable Fan Adjustable Fan Strong Wind 3 Gear Usb</c:v>
                </c:pt>
                <c:pt idx="57">
                  <c:v>DIY File Folder, Office Drawer File Holder, Pen Holder, Desktop Storage Rack</c:v>
                </c:pt>
                <c:pt idx="58">
                  <c:v>Electric LED UV Mosquito Killer Lamp, Outdoor/Indoor Fly Killer Trap Light -USB</c:v>
                </c:pt>
                <c:pt idx="59">
                  <c:v>Electronic Digital Display Vernier Caliper</c:v>
                </c:pt>
                <c:pt idx="60">
                  <c:v>Exfoliate And Exfoliate Face Towel - Black</c:v>
                </c:pt>
                <c:pt idx="61">
                  <c:v>Foldable Overbed Table/Desk</c:v>
                </c:pt>
                <c:pt idx="62">
                  <c:v>Genebre 115 In 1 Screwdriver Repairing Tool Set For IPhone Cellphone Hand Tool</c:v>
                </c:pt>
                <c:pt idx="63">
                  <c:v>Household Pineapple Peeler Peeler</c:v>
                </c:pt>
                <c:pt idx="64">
                  <c:v>Intelligent  LED Body Sensor Wireless Lighting Night Light USB</c:v>
                </c:pt>
                <c:pt idx="65">
                  <c:v>Konka Healty Electric Kettle, 24-hour Heat Preservation,1.5L,800W, White</c:v>
                </c:pt>
                <c:pt idx="66">
                  <c:v>Large Lazy Inflatable Sofa Chairs PVC Lounger Seat Bag</c:v>
                </c:pt>
                <c:pt idx="67">
                  <c:v>LASA 3 Tier Bamboo Shoe Bench Storage Shelf</c:v>
                </c:pt>
                <c:pt idx="68">
                  <c:v>LASA Aluminum Folding Truck Hand Cart - 68kg Max</c:v>
                </c:pt>
                <c:pt idx="69">
                  <c:v>LASA Digital Thermometer And Hydrometer</c:v>
                </c:pt>
                <c:pt idx="70">
                  <c:v>LASA FOLDING TABLE SERVING STAND</c:v>
                </c:pt>
                <c:pt idx="71">
                  <c:v>LASA Stainless Steel Double Wall Mount Soap Dispenser - 500ml</c:v>
                </c:pt>
                <c:pt idx="72">
                  <c:v>LED Eye Protection  Desk Lamp , Study, Reading, USB Fan - Double Pen Holder</c:v>
                </c:pt>
                <c:pt idx="73">
                  <c:v>LED Romantic Spaceship Starry Sky Projector,Children's Bedroom Night Light-Blue</c:v>
                </c:pt>
                <c:pt idx="74">
                  <c:v>LED Solar Street Light-fake Camera</c:v>
                </c:pt>
                <c:pt idx="75">
                  <c:v>LED Wall Digital Alarm Clock Study Home 12 / 24H Clock Calendar</c:v>
                </c:pt>
                <c:pt idx="76">
                  <c:v>Memory Foam Neck Pillow Cover, With Pillow Core - 50*30cm</c:v>
                </c:pt>
                <c:pt idx="77">
                  <c:v>Metal Decorative Hooks Key Hangers Entryway Wall Hooks Towel Hooks - Home</c:v>
                </c:pt>
                <c:pt idx="78">
                  <c:v>Metal Wall Clock Silver Dial Crystal Jewelry Round Home Decoration Wall Clock</c:v>
                </c:pt>
                <c:pt idx="79">
                  <c:v>Modern Sofa Throw Pillow Cover-45x45cm-Blue&amp;Red</c:v>
                </c:pt>
                <c:pt idx="80">
                  <c:v>Multifunction Laser Level With Adjustment Tripod</c:v>
                </c:pt>
                <c:pt idx="81">
                  <c:v>Multifunctional Hanging Storage Box Storage Bag (4 Layers)</c:v>
                </c:pt>
                <c:pt idx="82">
                  <c:v>MultiFunctional Storage Rack Multi-layer Bookshelf</c:v>
                </c:pt>
                <c:pt idx="83">
                  <c:v>Multi-purpose Rice Drainage Basket And Fruit And Vegetable Drainage Sieve</c:v>
                </c:pt>
                <c:pt idx="84">
                  <c:v>Mythco 120COB Solar Wall Ligt With Motion Sensor And Remote Control 3 Modes</c:v>
                </c:pt>
                <c:pt idx="85">
                  <c:v>Office Chair Lumbar Back Support Spine Posture Correction Pillow Car Cushion</c:v>
                </c:pt>
                <c:pt idx="86">
                  <c:v>Outdoor Portable Water Bottle With Medicine Box - 600ML - Black</c:v>
                </c:pt>
                <c:pt idx="87">
                  <c:v>Peacock  Throw Pillow Cushion Case For Home Car</c:v>
                </c:pt>
                <c:pt idx="88">
                  <c:v>Pen Grips For Kids Pen Grip Posture Correction Tool For Kids</c:v>
                </c:pt>
                <c:pt idx="89">
                  <c:v>Pilates Cloth Bag Waterproof Durable High Capacity Purple</c:v>
                </c:pt>
                <c:pt idx="90">
                  <c:v>Portable Home Small Air Humidifier 3-Speed Fan - Green</c:v>
                </c:pt>
                <c:pt idx="91">
                  <c:v>Portable Mini Cordless Car Vacuum Cleaner - Blue</c:v>
                </c:pt>
                <c:pt idx="92">
                  <c:v>Portable Soap Dispenser Kitchen Detergent Press Box Kitchen Tools</c:v>
                </c:pt>
                <c:pt idx="93">
                  <c:v>Portable Wardrobe Nonwoven With 3 Hanging Rods And 6 Storage Shelves</c:v>
                </c:pt>
                <c:pt idx="94">
                  <c:v>Portable Wine Table With Folding Round Table</c:v>
                </c:pt>
                <c:pt idx="95">
                  <c:v>Punch-free Great Load Bearing Bathroom Storage Rack Wall Shelf-White</c:v>
                </c:pt>
                <c:pt idx="96">
                  <c:v>Sewing Machine Needle Threader Stitch Insertion Tool Automatic Quick Sewing</c:v>
                </c:pt>
                <c:pt idx="97">
                  <c:v>Shower Cap Wide Elastic Band Cover Reusable Bashroom Cap</c:v>
                </c:pt>
                <c:pt idx="98">
                  <c:v>Shower Nozzle Cleaning Unclogging Needle Mini Crevice Small Hole Cleaning Brush</c:v>
                </c:pt>
                <c:pt idx="99">
                  <c:v>Simple Metal Dog Art Sculpture Decoration For Home Office</c:v>
                </c:pt>
                <c:pt idx="100">
                  <c:v>Thickening Multipurpose Non Stick Easy To Clean Heat Resistant Spoon Pad</c:v>
                </c:pt>
                <c:pt idx="101">
                  <c:v>VIC Wireless Vacuum Cleaner Dual Use For Home And Car 120W High Power Powerful</c:v>
                </c:pt>
                <c:pt idx="102">
                  <c:v>Wall Clock With Hidden Safe Box</c:v>
                </c:pt>
                <c:pt idx="103">
                  <c:v>Wall Mount Automatic Toothpaste Dispenser Toothbrush Holder Toothpaste Squeezer</c:v>
                </c:pt>
                <c:pt idx="104">
                  <c:v>Wall-mounted Sticker Punch-free Plug Fixer</c:v>
                </c:pt>
                <c:pt idx="105">
                  <c:v>Wall-Mounted Toothbrush Toothpaste Holder With Multiple Slots</c:v>
                </c:pt>
                <c:pt idx="106">
                  <c:v>Watercolour Gold Foil Textured Print Pillow Cover</c:v>
                </c:pt>
                <c:pt idx="107">
                  <c:v>Weighing Scale Digital Bathroom Body Fat Scale USB-Black</c:v>
                </c:pt>
                <c:pt idx="108">
                  <c:v>Wrought Iron Bathroom Shelf Wall Mounted Free Punch Toilet Rack</c:v>
                </c:pt>
              </c:strCache>
            </c:strRef>
          </c:cat>
          <c:val>
            <c:numRef>
              <c:f>'product by reviews'!$B$4:$B$113</c:f>
              <c:numCache>
                <c:formatCode>General</c:formatCode>
                <c:ptCount val="109"/>
                <c:pt idx="0">
                  <c:v>2</c:v>
                </c:pt>
                <c:pt idx="1">
                  <c:v>39</c:v>
                </c:pt>
                <c:pt idx="2">
                  <c:v>2</c:v>
                </c:pt>
                <c:pt idx="3">
                  <c:v>13</c:v>
                </c:pt>
                <c:pt idx="4">
                  <c:v>12</c:v>
                </c:pt>
                <c:pt idx="5">
                  <c:v>69</c:v>
                </c:pt>
                <c:pt idx="6">
                  <c:v>0</c:v>
                </c:pt>
                <c:pt idx="7">
                  <c:v>5</c:v>
                </c:pt>
                <c:pt idx="8">
                  <c:v>55</c:v>
                </c:pt>
                <c:pt idx="9">
                  <c:v>0</c:v>
                </c:pt>
                <c:pt idx="10">
                  <c:v>0</c:v>
                </c:pt>
                <c:pt idx="11">
                  <c:v>15</c:v>
                </c:pt>
                <c:pt idx="12">
                  <c:v>0</c:v>
                </c:pt>
                <c:pt idx="13">
                  <c:v>0</c:v>
                </c:pt>
                <c:pt idx="14">
                  <c:v>0</c:v>
                </c:pt>
                <c:pt idx="15">
                  <c:v>0</c:v>
                </c:pt>
                <c:pt idx="16">
                  <c:v>5</c:v>
                </c:pt>
                <c:pt idx="17">
                  <c:v>7</c:v>
                </c:pt>
                <c:pt idx="18">
                  <c:v>44</c:v>
                </c:pt>
                <c:pt idx="19">
                  <c:v>0</c:v>
                </c:pt>
                <c:pt idx="20">
                  <c:v>13</c:v>
                </c:pt>
                <c:pt idx="21">
                  <c:v>0</c:v>
                </c:pt>
                <c:pt idx="22">
                  <c:v>12</c:v>
                </c:pt>
                <c:pt idx="23">
                  <c:v>0</c:v>
                </c:pt>
                <c:pt idx="24">
                  <c:v>0</c:v>
                </c:pt>
                <c:pt idx="25">
                  <c:v>6</c:v>
                </c:pt>
                <c:pt idx="26">
                  <c:v>20</c:v>
                </c:pt>
                <c:pt idx="27">
                  <c:v>32</c:v>
                </c:pt>
                <c:pt idx="28">
                  <c:v>20</c:v>
                </c:pt>
                <c:pt idx="29">
                  <c:v>0</c:v>
                </c:pt>
                <c:pt idx="30">
                  <c:v>13</c:v>
                </c:pt>
                <c:pt idx="31">
                  <c:v>0</c:v>
                </c:pt>
                <c:pt idx="32">
                  <c:v>0</c:v>
                </c:pt>
                <c:pt idx="33">
                  <c:v>0</c:v>
                </c:pt>
                <c:pt idx="34">
                  <c:v>0</c:v>
                </c:pt>
                <c:pt idx="35">
                  <c:v>6</c:v>
                </c:pt>
                <c:pt idx="36">
                  <c:v>0</c:v>
                </c:pt>
                <c:pt idx="37">
                  <c:v>0</c:v>
                </c:pt>
                <c:pt idx="38">
                  <c:v>17</c:v>
                </c:pt>
                <c:pt idx="39">
                  <c:v>0</c:v>
                </c:pt>
                <c:pt idx="40">
                  <c:v>2</c:v>
                </c:pt>
                <c:pt idx="41">
                  <c:v>6</c:v>
                </c:pt>
                <c:pt idx="42">
                  <c:v>0</c:v>
                </c:pt>
                <c:pt idx="43">
                  <c:v>0</c:v>
                </c:pt>
                <c:pt idx="44">
                  <c:v>1</c:v>
                </c:pt>
                <c:pt idx="45">
                  <c:v>0</c:v>
                </c:pt>
                <c:pt idx="46">
                  <c:v>0</c:v>
                </c:pt>
                <c:pt idx="47">
                  <c:v>0</c:v>
                </c:pt>
                <c:pt idx="48">
                  <c:v>0</c:v>
                </c:pt>
                <c:pt idx="49">
                  <c:v>0</c:v>
                </c:pt>
                <c:pt idx="50">
                  <c:v>0</c:v>
                </c:pt>
                <c:pt idx="51">
                  <c:v>0</c:v>
                </c:pt>
                <c:pt idx="52">
                  <c:v>2</c:v>
                </c:pt>
                <c:pt idx="53">
                  <c:v>0</c:v>
                </c:pt>
                <c:pt idx="54">
                  <c:v>0</c:v>
                </c:pt>
                <c:pt idx="55">
                  <c:v>0</c:v>
                </c:pt>
                <c:pt idx="56">
                  <c:v>2</c:v>
                </c:pt>
                <c:pt idx="57">
                  <c:v>1</c:v>
                </c:pt>
                <c:pt idx="58">
                  <c:v>7</c:v>
                </c:pt>
                <c:pt idx="59">
                  <c:v>49</c:v>
                </c:pt>
                <c:pt idx="60">
                  <c:v>9</c:v>
                </c:pt>
                <c:pt idx="61">
                  <c:v>14</c:v>
                </c:pt>
                <c:pt idx="62">
                  <c:v>12</c:v>
                </c:pt>
                <c:pt idx="63">
                  <c:v>1</c:v>
                </c:pt>
                <c:pt idx="64">
                  <c:v>15</c:v>
                </c:pt>
                <c:pt idx="65">
                  <c:v>1</c:v>
                </c:pt>
                <c:pt idx="66">
                  <c:v>5</c:v>
                </c:pt>
                <c:pt idx="67">
                  <c:v>7</c:v>
                </c:pt>
                <c:pt idx="68">
                  <c:v>3</c:v>
                </c:pt>
                <c:pt idx="69">
                  <c:v>6</c:v>
                </c:pt>
                <c:pt idx="70">
                  <c:v>5</c:v>
                </c:pt>
                <c:pt idx="71">
                  <c:v>0</c:v>
                </c:pt>
                <c:pt idx="72">
                  <c:v>9</c:v>
                </c:pt>
                <c:pt idx="73">
                  <c:v>6</c:v>
                </c:pt>
                <c:pt idx="74">
                  <c:v>0</c:v>
                </c:pt>
                <c:pt idx="75">
                  <c:v>5</c:v>
                </c:pt>
                <c:pt idx="76">
                  <c:v>1</c:v>
                </c:pt>
                <c:pt idx="77">
                  <c:v>14</c:v>
                </c:pt>
                <c:pt idx="78">
                  <c:v>0</c:v>
                </c:pt>
                <c:pt idx="79">
                  <c:v>0</c:v>
                </c:pt>
                <c:pt idx="80">
                  <c:v>9</c:v>
                </c:pt>
                <c:pt idx="81">
                  <c:v>0</c:v>
                </c:pt>
                <c:pt idx="82">
                  <c:v>0</c:v>
                </c:pt>
                <c:pt idx="83">
                  <c:v>0</c:v>
                </c:pt>
                <c:pt idx="84">
                  <c:v>10</c:v>
                </c:pt>
                <c:pt idx="85">
                  <c:v>0</c:v>
                </c:pt>
                <c:pt idx="86">
                  <c:v>0</c:v>
                </c:pt>
                <c:pt idx="87">
                  <c:v>2</c:v>
                </c:pt>
                <c:pt idx="88">
                  <c:v>0</c:v>
                </c:pt>
                <c:pt idx="89">
                  <c:v>0</c:v>
                </c:pt>
                <c:pt idx="90">
                  <c:v>5</c:v>
                </c:pt>
                <c:pt idx="91">
                  <c:v>24</c:v>
                </c:pt>
                <c:pt idx="92">
                  <c:v>0</c:v>
                </c:pt>
                <c:pt idx="93">
                  <c:v>12</c:v>
                </c:pt>
                <c:pt idx="94">
                  <c:v>0</c:v>
                </c:pt>
                <c:pt idx="95">
                  <c:v>36</c:v>
                </c:pt>
                <c:pt idx="96">
                  <c:v>0</c:v>
                </c:pt>
                <c:pt idx="97">
                  <c:v>0</c:v>
                </c:pt>
                <c:pt idx="98">
                  <c:v>0</c:v>
                </c:pt>
                <c:pt idx="99">
                  <c:v>0</c:v>
                </c:pt>
                <c:pt idx="100">
                  <c:v>0</c:v>
                </c:pt>
                <c:pt idx="101">
                  <c:v>16</c:v>
                </c:pt>
                <c:pt idx="102">
                  <c:v>0</c:v>
                </c:pt>
                <c:pt idx="103">
                  <c:v>0</c:v>
                </c:pt>
                <c:pt idx="104">
                  <c:v>1</c:v>
                </c:pt>
                <c:pt idx="105">
                  <c:v>0</c:v>
                </c:pt>
                <c:pt idx="106">
                  <c:v>6</c:v>
                </c:pt>
                <c:pt idx="107">
                  <c:v>7</c:v>
                </c:pt>
                <c:pt idx="108">
                  <c:v>5</c:v>
                </c:pt>
              </c:numCache>
            </c:numRef>
          </c:val>
          <c:smooth val="0"/>
          <c:extLst>
            <c:ext xmlns:c16="http://schemas.microsoft.com/office/drawing/2014/chart" uri="{C3380CC4-5D6E-409C-BE32-E72D297353CC}">
              <c16:uniqueId val="{00000000-F56E-4094-8AD3-CCB37B0D6C26}"/>
            </c:ext>
          </c:extLst>
        </c:ser>
        <c:dLbls>
          <c:showLegendKey val="0"/>
          <c:showVal val="0"/>
          <c:showCatName val="0"/>
          <c:showSerName val="0"/>
          <c:showPercent val="0"/>
          <c:showBubbleSize val="0"/>
        </c:dLbls>
        <c:smooth val="0"/>
        <c:axId val="226800351"/>
        <c:axId val="226801791"/>
      </c:lineChart>
      <c:catAx>
        <c:axId val="22680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01791"/>
        <c:crosses val="autoZero"/>
        <c:auto val="1"/>
        <c:lblAlgn val="ctr"/>
        <c:lblOffset val="100"/>
        <c:noMultiLvlLbl val="0"/>
      </c:catAx>
      <c:valAx>
        <c:axId val="22680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0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assignment.xlsx]ratings by reviews!PivotTable12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by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by reviews'!$B$3</c:f>
              <c:strCache>
                <c:ptCount val="1"/>
                <c:pt idx="0">
                  <c:v>Total</c:v>
                </c:pt>
              </c:strCache>
            </c:strRef>
          </c:tx>
          <c:spPr>
            <a:solidFill>
              <a:schemeClr val="accent1"/>
            </a:solidFill>
            <a:ln>
              <a:noFill/>
            </a:ln>
            <a:effectLst/>
          </c:spPr>
          <c:invertIfNegative val="0"/>
          <c:cat>
            <c:strRef>
              <c:f>'ratings by reviews'!$A$4:$A$28</c:f>
              <c:strCache>
                <c:ptCount val="24"/>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pt idx="22">
                  <c:v>No Rating</c:v>
                </c:pt>
                <c:pt idx="23">
                  <c:v>(blank)</c:v>
                </c:pt>
              </c:strCache>
            </c:strRef>
          </c:cat>
          <c:val>
            <c:numRef>
              <c:f>'ratings by reviews'!$B$4:$B$28</c:f>
              <c:numCache>
                <c:formatCode>General</c:formatCode>
                <c:ptCount val="24"/>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pt idx="22">
                  <c:v>0</c:v>
                </c:pt>
              </c:numCache>
            </c:numRef>
          </c:val>
          <c:extLst>
            <c:ext xmlns:c16="http://schemas.microsoft.com/office/drawing/2014/chart" uri="{C3380CC4-5D6E-409C-BE32-E72D297353CC}">
              <c16:uniqueId val="{00000000-48DF-451C-9392-7738DD8C1B75}"/>
            </c:ext>
          </c:extLst>
        </c:ser>
        <c:dLbls>
          <c:showLegendKey val="0"/>
          <c:showVal val="0"/>
          <c:showCatName val="0"/>
          <c:showSerName val="0"/>
          <c:showPercent val="0"/>
          <c:showBubbleSize val="0"/>
        </c:dLbls>
        <c:gapWidth val="219"/>
        <c:overlap val="-27"/>
        <c:axId val="651768671"/>
        <c:axId val="651769631"/>
      </c:barChart>
      <c:catAx>
        <c:axId val="65176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69631"/>
        <c:crosses val="autoZero"/>
        <c:auto val="1"/>
        <c:lblAlgn val="ctr"/>
        <c:lblOffset val="100"/>
        <c:noMultiLvlLbl val="0"/>
      </c:catAx>
      <c:valAx>
        <c:axId val="65176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6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assignment.xlsx]ratings by reviews!PivotTable12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vs review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'ratings by reviews'!$B$3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'ratings by reviews'!$A$4:$A$28</c:f>
              <c:strCache>
                <c:ptCount val="24"/>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pt idx="22">
                  <c:v>No Rating</c:v>
                </c:pt>
                <c:pt idx="23">
                  <c:v>(blank)</c:v>
                </c:pt>
              </c:strCache>
            </c:strRef>
          </c:cat>
          <c:val>
            <c:numRef>
              <c:f>'ratings by reviews'!$B$4:$B$28</c:f>
              <c:numCache>
                <c:formatCode>General</c:formatCode>
                <c:ptCount val="24"/>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pt idx="22">
                  <c:v>0</c:v>
                </c:pt>
              </c:numCache>
            </c:numRef>
          </c:val>
          <c:extLst>
            <c:ext xmlns:c16="http://schemas.microsoft.com/office/drawing/2014/chart" uri="{C3380CC4-5D6E-409C-BE32-E72D297353CC}">
              <c16:uniqueId val="{00000000-E931-4F73-989B-50FDAB902B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assignment.xlsx]category vs reviews!PivotTable13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by review</a:t>
            </a:r>
          </a:p>
          <a:p>
            <a:pPr>
              <a:defRPr/>
            </a:pPr>
            <a:endParaRPr lang="en-US"/>
          </a:p>
        </c:rich>
      </c:tx>
      <c:layout>
        <c:manualLayout>
          <c:xMode val="edge"/>
          <c:yMode val="edge"/>
          <c:x val="0.3609374453193350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'category vs reviews'!$B$3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'category vs reviews'!$A$4:$A$14</c:f>
              <c:strCache>
                <c:ptCount val="10"/>
                <c:pt idx="0">
                  <c:v>Accessories &amp; Personal Items</c:v>
                </c:pt>
                <c:pt idx="1">
                  <c:v>Crafts &amp; Hobbies</c:v>
                </c:pt>
                <c:pt idx="2">
                  <c:v>Furniture &amp; Home Decor</c:v>
                </c:pt>
                <c:pt idx="3">
                  <c:v>General Household</c:v>
                </c:pt>
                <c:pt idx="4">
                  <c:v>Home &amp; Kitchen</c:v>
                </c:pt>
                <c:pt idx="5">
                  <c:v>Lighting &amp; Electronics</c:v>
                </c:pt>
                <c:pt idx="6">
                  <c:v>Outdoor &amp; Garden</c:v>
                </c:pt>
                <c:pt idx="7">
                  <c:v>Personal Care &amp; Health</c:v>
                </c:pt>
                <c:pt idx="8">
                  <c:v>Tools &amp; Hardware</c:v>
                </c:pt>
                <c:pt idx="9">
                  <c:v>Toys &amp; Baby Care</c:v>
                </c:pt>
              </c:strCache>
            </c:strRef>
          </c:cat>
          <c:val>
            <c:numRef>
              <c:f>'category vs reviews'!$B$4:$B$14</c:f>
              <c:numCache>
                <c:formatCode>General</c:formatCode>
                <c:ptCount val="10"/>
                <c:pt idx="0">
                  <c:v>28</c:v>
                </c:pt>
                <c:pt idx="1">
                  <c:v>13</c:v>
                </c:pt>
                <c:pt idx="2">
                  <c:v>117</c:v>
                </c:pt>
                <c:pt idx="3">
                  <c:v>0</c:v>
                </c:pt>
                <c:pt idx="4">
                  <c:v>191</c:v>
                </c:pt>
                <c:pt idx="5">
                  <c:v>21</c:v>
                </c:pt>
                <c:pt idx="6">
                  <c:v>17</c:v>
                </c:pt>
                <c:pt idx="7">
                  <c:v>125</c:v>
                </c:pt>
                <c:pt idx="8">
                  <c:v>211</c:v>
                </c:pt>
                <c:pt idx="9">
                  <c:v>0</c:v>
                </c:pt>
              </c:numCache>
            </c:numRef>
          </c:val>
          <c:extLst>
            <c:ext xmlns:c16="http://schemas.microsoft.com/office/drawing/2014/chart" uri="{C3380CC4-5D6E-409C-BE32-E72D297353CC}">
              <c16:uniqueId val="{00000000-736D-425F-89F3-C1414FD678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assignment.xlsx]discount vs review!PivotTable14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vs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vs review'!$B$3</c:f>
              <c:strCache>
                <c:ptCount val="1"/>
                <c:pt idx="0">
                  <c:v>Total</c:v>
                </c:pt>
              </c:strCache>
            </c:strRef>
          </c:tx>
          <c:spPr>
            <a:ln w="28575" cap="rnd">
              <a:solidFill>
                <a:schemeClr val="accent1"/>
              </a:solidFill>
              <a:round/>
            </a:ln>
            <a:effectLst/>
          </c:spPr>
          <c:marker>
            <c:symbol val="none"/>
          </c:marker>
          <c:cat>
            <c:strRef>
              <c:f>'discount vs review'!$A$4:$A$50</c:f>
              <c:strCache>
                <c:ptCount val="46"/>
                <c:pt idx="0">
                  <c:v>1%</c:v>
                </c:pt>
                <c:pt idx="1">
                  <c:v>2%</c:v>
                </c:pt>
                <c:pt idx="2">
                  <c:v>3%</c:v>
                </c:pt>
                <c:pt idx="3">
                  <c:v>4%</c:v>
                </c:pt>
                <c:pt idx="4">
                  <c:v>8%</c:v>
                </c:pt>
                <c:pt idx="5">
                  <c:v>9%</c:v>
                </c:pt>
                <c:pt idx="6">
                  <c:v>11%</c:v>
                </c:pt>
                <c:pt idx="7">
                  <c:v>13%</c:v>
                </c:pt>
                <c:pt idx="8">
                  <c:v>14%</c:v>
                </c:pt>
                <c:pt idx="9">
                  <c:v>18%</c:v>
                </c:pt>
                <c:pt idx="10">
                  <c:v>19%</c:v>
                </c:pt>
                <c:pt idx="11">
                  <c:v>20%</c:v>
                </c:pt>
                <c:pt idx="12">
                  <c:v>21%</c:v>
                </c:pt>
                <c:pt idx="13">
                  <c:v>22%</c:v>
                </c:pt>
                <c:pt idx="14">
                  <c:v>23%</c:v>
                </c:pt>
                <c:pt idx="15">
                  <c:v>24%</c:v>
                </c:pt>
                <c:pt idx="16">
                  <c:v>25%</c:v>
                </c:pt>
                <c:pt idx="17">
                  <c:v>26%</c:v>
                </c:pt>
                <c:pt idx="18">
                  <c:v>27%</c:v>
                </c:pt>
                <c:pt idx="19">
                  <c:v>29%</c:v>
                </c:pt>
                <c:pt idx="20">
                  <c:v>30%</c:v>
                </c:pt>
                <c:pt idx="21">
                  <c:v>32%</c:v>
                </c:pt>
                <c:pt idx="22">
                  <c:v>33%</c:v>
                </c:pt>
                <c:pt idx="23">
                  <c:v>34%</c:v>
                </c:pt>
                <c:pt idx="24">
                  <c:v>35%</c:v>
                </c:pt>
                <c:pt idx="25">
                  <c:v>36%</c:v>
                </c:pt>
                <c:pt idx="26">
                  <c:v>37%</c:v>
                </c:pt>
                <c:pt idx="27">
                  <c:v>38%</c:v>
                </c:pt>
                <c:pt idx="28">
                  <c:v>39%</c:v>
                </c:pt>
                <c:pt idx="29">
                  <c:v>40%</c:v>
                </c:pt>
                <c:pt idx="30">
                  <c:v>41%</c:v>
                </c:pt>
                <c:pt idx="31">
                  <c:v>42%</c:v>
                </c:pt>
                <c:pt idx="32">
                  <c:v>43%</c:v>
                </c:pt>
                <c:pt idx="33">
                  <c:v>45%</c:v>
                </c:pt>
                <c:pt idx="34">
                  <c:v>46%</c:v>
                </c:pt>
                <c:pt idx="35">
                  <c:v>47%</c:v>
                </c:pt>
                <c:pt idx="36">
                  <c:v>48%</c:v>
                </c:pt>
                <c:pt idx="37">
                  <c:v>49%</c:v>
                </c:pt>
                <c:pt idx="38">
                  <c:v>50%</c:v>
                </c:pt>
                <c:pt idx="39">
                  <c:v>51%</c:v>
                </c:pt>
                <c:pt idx="40">
                  <c:v>52%</c:v>
                </c:pt>
                <c:pt idx="41">
                  <c:v>53%</c:v>
                </c:pt>
                <c:pt idx="42">
                  <c:v>54%</c:v>
                </c:pt>
                <c:pt idx="43">
                  <c:v>55%</c:v>
                </c:pt>
                <c:pt idx="44">
                  <c:v>61%</c:v>
                </c:pt>
                <c:pt idx="45">
                  <c:v>64%</c:v>
                </c:pt>
              </c:strCache>
            </c:strRef>
          </c:cat>
          <c:val>
            <c:numRef>
              <c:f>'discount vs review'!$B$4:$B$50</c:f>
              <c:numCache>
                <c:formatCode>General</c:formatCode>
                <c:ptCount val="46"/>
                <c:pt idx="0">
                  <c:v>0</c:v>
                </c:pt>
                <c:pt idx="1">
                  <c:v>0</c:v>
                </c:pt>
                <c:pt idx="2">
                  <c:v>0</c:v>
                </c:pt>
                <c:pt idx="3">
                  <c:v>0</c:v>
                </c:pt>
                <c:pt idx="4">
                  <c:v>0</c:v>
                </c:pt>
                <c:pt idx="5">
                  <c:v>15</c:v>
                </c:pt>
                <c:pt idx="6">
                  <c:v>0</c:v>
                </c:pt>
                <c:pt idx="7">
                  <c:v>6</c:v>
                </c:pt>
                <c:pt idx="8">
                  <c:v>0</c:v>
                </c:pt>
                <c:pt idx="9">
                  <c:v>12</c:v>
                </c:pt>
                <c:pt idx="10">
                  <c:v>5</c:v>
                </c:pt>
                <c:pt idx="11">
                  <c:v>12</c:v>
                </c:pt>
                <c:pt idx="12">
                  <c:v>1</c:v>
                </c:pt>
                <c:pt idx="13">
                  <c:v>16</c:v>
                </c:pt>
                <c:pt idx="14">
                  <c:v>14</c:v>
                </c:pt>
                <c:pt idx="15">
                  <c:v>55</c:v>
                </c:pt>
                <c:pt idx="16">
                  <c:v>24</c:v>
                </c:pt>
                <c:pt idx="17">
                  <c:v>5</c:v>
                </c:pt>
                <c:pt idx="18">
                  <c:v>52</c:v>
                </c:pt>
                <c:pt idx="19">
                  <c:v>5</c:v>
                </c:pt>
                <c:pt idx="20">
                  <c:v>20</c:v>
                </c:pt>
                <c:pt idx="21">
                  <c:v>13</c:v>
                </c:pt>
                <c:pt idx="22">
                  <c:v>9</c:v>
                </c:pt>
                <c:pt idx="23">
                  <c:v>51</c:v>
                </c:pt>
                <c:pt idx="24">
                  <c:v>55</c:v>
                </c:pt>
                <c:pt idx="25">
                  <c:v>0</c:v>
                </c:pt>
                <c:pt idx="26">
                  <c:v>9</c:v>
                </c:pt>
                <c:pt idx="27">
                  <c:v>4</c:v>
                </c:pt>
                <c:pt idx="28">
                  <c:v>5</c:v>
                </c:pt>
                <c:pt idx="29">
                  <c:v>1</c:v>
                </c:pt>
                <c:pt idx="30">
                  <c:v>36</c:v>
                </c:pt>
                <c:pt idx="31">
                  <c:v>6</c:v>
                </c:pt>
                <c:pt idx="32">
                  <c:v>11</c:v>
                </c:pt>
                <c:pt idx="33">
                  <c:v>28</c:v>
                </c:pt>
                <c:pt idx="34">
                  <c:v>3</c:v>
                </c:pt>
                <c:pt idx="35">
                  <c:v>39</c:v>
                </c:pt>
                <c:pt idx="36">
                  <c:v>9</c:v>
                </c:pt>
                <c:pt idx="37">
                  <c:v>118</c:v>
                </c:pt>
                <c:pt idx="38">
                  <c:v>8</c:v>
                </c:pt>
                <c:pt idx="39">
                  <c:v>2</c:v>
                </c:pt>
                <c:pt idx="40">
                  <c:v>24</c:v>
                </c:pt>
                <c:pt idx="41">
                  <c:v>15</c:v>
                </c:pt>
                <c:pt idx="42">
                  <c:v>17</c:v>
                </c:pt>
                <c:pt idx="43">
                  <c:v>18</c:v>
                </c:pt>
                <c:pt idx="44">
                  <c:v>0</c:v>
                </c:pt>
                <c:pt idx="45">
                  <c:v>0</c:v>
                </c:pt>
              </c:numCache>
            </c:numRef>
          </c:val>
          <c:smooth val="0"/>
          <c:extLst>
            <c:ext xmlns:c16="http://schemas.microsoft.com/office/drawing/2014/chart" uri="{C3380CC4-5D6E-409C-BE32-E72D297353CC}">
              <c16:uniqueId val="{00000000-84D6-4A67-9D2E-3AF66CE73F2A}"/>
            </c:ext>
          </c:extLst>
        </c:ser>
        <c:dLbls>
          <c:showLegendKey val="0"/>
          <c:showVal val="0"/>
          <c:showCatName val="0"/>
          <c:showSerName val="0"/>
          <c:showPercent val="0"/>
          <c:showBubbleSize val="0"/>
        </c:dLbls>
        <c:smooth val="0"/>
        <c:axId val="689874207"/>
        <c:axId val="689869407"/>
      </c:lineChart>
      <c:catAx>
        <c:axId val="68987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69407"/>
        <c:crosses val="autoZero"/>
        <c:auto val="1"/>
        <c:lblAlgn val="ctr"/>
        <c:lblOffset val="100"/>
        <c:noMultiLvlLbl val="0"/>
      </c:catAx>
      <c:valAx>
        <c:axId val="68986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7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assignment.xlsx]Sheet20!PivotTable15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Sheet20!$B$3</c:f>
              <c:strCache>
                <c:ptCount val="1"/>
                <c:pt idx="0">
                  <c:v>Total</c:v>
                </c:pt>
              </c:strCache>
            </c:strRef>
          </c:tx>
          <c:spPr>
            <a:solidFill>
              <a:schemeClr val="accent1"/>
            </a:solidFill>
            <a:ln>
              <a:noFill/>
            </a:ln>
            <a:effectLst/>
          </c:spPr>
          <c:invertIfNegative val="0"/>
          <c:cat>
            <c:strRef>
              <c:f>Sheet20!$A$4:$A$14</c:f>
              <c:strCache>
                <c:ptCount val="10"/>
                <c:pt idx="0">
                  <c:v>Accessories &amp; Personal Items</c:v>
                </c:pt>
                <c:pt idx="1">
                  <c:v>Crafts &amp; Hobbies</c:v>
                </c:pt>
                <c:pt idx="2">
                  <c:v>Furniture &amp; Home Decor</c:v>
                </c:pt>
                <c:pt idx="3">
                  <c:v>General Household</c:v>
                </c:pt>
                <c:pt idx="4">
                  <c:v>Home &amp; Kitchen</c:v>
                </c:pt>
                <c:pt idx="5">
                  <c:v>Lighting &amp; Electronics</c:v>
                </c:pt>
                <c:pt idx="6">
                  <c:v>Outdoor &amp; Garden</c:v>
                </c:pt>
                <c:pt idx="7">
                  <c:v>Personal Care &amp; Health</c:v>
                </c:pt>
                <c:pt idx="8">
                  <c:v>Tools &amp; Hardware</c:v>
                </c:pt>
                <c:pt idx="9">
                  <c:v>Toys &amp; Baby Care</c:v>
                </c:pt>
              </c:strCache>
            </c:strRef>
          </c:cat>
          <c:val>
            <c:numRef>
              <c:f>Sheet20!$B$4:$B$14</c:f>
              <c:numCache>
                <c:formatCode>General</c:formatCode>
                <c:ptCount val="10"/>
                <c:pt idx="0">
                  <c:v>5</c:v>
                </c:pt>
                <c:pt idx="1">
                  <c:v>1</c:v>
                </c:pt>
                <c:pt idx="2">
                  <c:v>35</c:v>
                </c:pt>
                <c:pt idx="3">
                  <c:v>3</c:v>
                </c:pt>
                <c:pt idx="4">
                  <c:v>24</c:v>
                </c:pt>
                <c:pt idx="5">
                  <c:v>2</c:v>
                </c:pt>
                <c:pt idx="6">
                  <c:v>5</c:v>
                </c:pt>
                <c:pt idx="7">
                  <c:v>15</c:v>
                </c:pt>
                <c:pt idx="8">
                  <c:v>18</c:v>
                </c:pt>
                <c:pt idx="9">
                  <c:v>1</c:v>
                </c:pt>
              </c:numCache>
            </c:numRef>
          </c:val>
          <c:extLst>
            <c:ext xmlns:c16="http://schemas.microsoft.com/office/drawing/2014/chart" uri="{C3380CC4-5D6E-409C-BE32-E72D297353CC}">
              <c16:uniqueId val="{00000000-3F70-4D21-88ED-E318028A4174}"/>
            </c:ext>
          </c:extLst>
        </c:ser>
        <c:dLbls>
          <c:showLegendKey val="0"/>
          <c:showVal val="0"/>
          <c:showCatName val="0"/>
          <c:showSerName val="0"/>
          <c:showPercent val="0"/>
          <c:showBubbleSize val="0"/>
        </c:dLbls>
        <c:gapWidth val="219"/>
        <c:overlap val="-27"/>
        <c:axId val="836381679"/>
        <c:axId val="836388879"/>
      </c:barChart>
      <c:catAx>
        <c:axId val="83638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88879"/>
        <c:crosses val="autoZero"/>
        <c:auto val="1"/>
        <c:lblAlgn val="ctr"/>
        <c:lblOffset val="100"/>
        <c:noMultiLvlLbl val="0"/>
      </c:catAx>
      <c:valAx>
        <c:axId val="83638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8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assignment.xlsx]category vs reviews!PivotTable13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Product</a:t>
            </a:r>
            <a:r>
              <a:rPr lang="en-US" baseline="0">
                <a:solidFill>
                  <a:schemeClr val="accent2"/>
                </a:solidFill>
              </a:rPr>
              <a:t> category by review</a:t>
            </a:r>
          </a:p>
          <a:p>
            <a:pPr>
              <a:defRPr/>
            </a:pPr>
            <a:endParaRPr lang="en-US"/>
          </a:p>
        </c:rich>
      </c:tx>
      <c:layout>
        <c:manualLayout>
          <c:xMode val="edge"/>
          <c:yMode val="edge"/>
          <c:x val="0.3609374453193350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'category vs reviews'!$B$3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02-400E-8AF8-909FA44501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02-400E-8AF8-909FA44501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02-400E-8AF8-909FA44501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02-400E-8AF8-909FA44501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902-400E-8AF8-909FA44501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902-400E-8AF8-909FA44501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902-400E-8AF8-909FA445018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902-400E-8AF8-909FA445018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902-400E-8AF8-909FA445018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902-400E-8AF8-909FA445018E}"/>
              </c:ext>
            </c:extLst>
          </c:dPt>
          <c:cat>
            <c:strRef>
              <c:f>'category vs reviews'!$A$4:$A$14</c:f>
              <c:strCache>
                <c:ptCount val="10"/>
                <c:pt idx="0">
                  <c:v>Accessories &amp; Personal Items</c:v>
                </c:pt>
                <c:pt idx="1">
                  <c:v>Crafts &amp; Hobbies</c:v>
                </c:pt>
                <c:pt idx="2">
                  <c:v>Furniture &amp; Home Decor</c:v>
                </c:pt>
                <c:pt idx="3">
                  <c:v>General Household</c:v>
                </c:pt>
                <c:pt idx="4">
                  <c:v>Home &amp; Kitchen</c:v>
                </c:pt>
                <c:pt idx="5">
                  <c:v>Lighting &amp; Electronics</c:v>
                </c:pt>
                <c:pt idx="6">
                  <c:v>Outdoor &amp; Garden</c:v>
                </c:pt>
                <c:pt idx="7">
                  <c:v>Personal Care &amp; Health</c:v>
                </c:pt>
                <c:pt idx="8">
                  <c:v>Tools &amp; Hardware</c:v>
                </c:pt>
                <c:pt idx="9">
                  <c:v>Toys &amp; Baby Care</c:v>
                </c:pt>
              </c:strCache>
            </c:strRef>
          </c:cat>
          <c:val>
            <c:numRef>
              <c:f>'category vs reviews'!$B$4:$B$14</c:f>
              <c:numCache>
                <c:formatCode>General</c:formatCode>
                <c:ptCount val="10"/>
                <c:pt idx="0">
                  <c:v>28</c:v>
                </c:pt>
                <c:pt idx="1">
                  <c:v>13</c:v>
                </c:pt>
                <c:pt idx="2">
                  <c:v>117</c:v>
                </c:pt>
                <c:pt idx="3">
                  <c:v>0</c:v>
                </c:pt>
                <c:pt idx="4">
                  <c:v>191</c:v>
                </c:pt>
                <c:pt idx="5">
                  <c:v>21</c:v>
                </c:pt>
                <c:pt idx="6">
                  <c:v>17</c:v>
                </c:pt>
                <c:pt idx="7">
                  <c:v>125</c:v>
                </c:pt>
                <c:pt idx="8">
                  <c:v>211</c:v>
                </c:pt>
                <c:pt idx="9">
                  <c:v>0</c:v>
                </c:pt>
              </c:numCache>
            </c:numRef>
          </c:val>
          <c:extLst>
            <c:ext xmlns:c16="http://schemas.microsoft.com/office/drawing/2014/chart" uri="{C3380CC4-5D6E-409C-BE32-E72D297353CC}">
              <c16:uniqueId val="{00000014-2902-400E-8AF8-909FA445018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[Cyrus assignment.xlsx]ratings by reviews!PivotTable12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Ratings</a:t>
            </a:r>
            <a:r>
              <a:rPr lang="en-US" baseline="0">
                <a:solidFill>
                  <a:schemeClr val="accent2"/>
                </a:solidFill>
              </a:rPr>
              <a:t> vs review</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'ratings by reviews'!$B$3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DF-4C3F-8844-A9529FA298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DF-4C3F-8844-A9529FA298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DF-4C3F-8844-A9529FA298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DF-4C3F-8844-A9529FA298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DF-4C3F-8844-A9529FA298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6DF-4C3F-8844-A9529FA298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6DF-4C3F-8844-A9529FA298C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6DF-4C3F-8844-A9529FA298C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6DF-4C3F-8844-A9529FA298C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6DF-4C3F-8844-A9529FA298C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6DF-4C3F-8844-A9529FA298C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6DF-4C3F-8844-A9529FA298C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6DF-4C3F-8844-A9529FA298C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6DF-4C3F-8844-A9529FA298C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6DF-4C3F-8844-A9529FA298C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6DF-4C3F-8844-A9529FA298C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6DF-4C3F-8844-A9529FA298C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6DF-4C3F-8844-A9529FA298C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6DF-4C3F-8844-A9529FA298C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6DF-4C3F-8844-A9529FA298C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6DF-4C3F-8844-A9529FA298C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6DF-4C3F-8844-A9529FA298C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6DF-4C3F-8844-A9529FA298C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6DF-4C3F-8844-A9529FA298CF}"/>
              </c:ext>
            </c:extLst>
          </c:dPt>
          <c:cat>
            <c:strRef>
              <c:f>'ratings by reviews'!$A$4:$A$28</c:f>
              <c:strCache>
                <c:ptCount val="24"/>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pt idx="22">
                  <c:v>No Rating</c:v>
                </c:pt>
                <c:pt idx="23">
                  <c:v>(blank)</c:v>
                </c:pt>
              </c:strCache>
            </c:strRef>
          </c:cat>
          <c:val>
            <c:numRef>
              <c:f>'ratings by reviews'!$B$4:$B$28</c:f>
              <c:numCache>
                <c:formatCode>General</c:formatCode>
                <c:ptCount val="24"/>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pt idx="22">
                  <c:v>0</c:v>
                </c:pt>
              </c:numCache>
            </c:numRef>
          </c:val>
          <c:extLst>
            <c:ext xmlns:c16="http://schemas.microsoft.com/office/drawing/2014/chart" uri="{C3380CC4-5D6E-409C-BE32-E72D297353CC}">
              <c16:uniqueId val="{00000030-66DF-4C3F-8844-A9529FA298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2</xdr:col>
      <xdr:colOff>219075</xdr:colOff>
      <xdr:row>2</xdr:row>
      <xdr:rowOff>38100</xdr:rowOff>
    </xdr:from>
    <xdr:to>
      <xdr:col>5</xdr:col>
      <xdr:colOff>219075</xdr:colOff>
      <xdr:row>16</xdr:row>
      <xdr:rowOff>38100</xdr:rowOff>
    </xdr:to>
    <mc:AlternateContent xmlns:mc="http://schemas.openxmlformats.org/markup-compatibility/2006">
      <mc:Choice xmlns:a14="http://schemas.microsoft.com/office/drawing/2010/main" Requires="a14">
        <xdr:graphicFrame macro="">
          <xdr:nvGraphicFramePr>
            <xdr:cNvPr id="2" name="Discount rating">
              <a:extLst>
                <a:ext uri="{FF2B5EF4-FFF2-40B4-BE49-F238E27FC236}">
                  <a16:creationId xmlns:a16="http://schemas.microsoft.com/office/drawing/2014/main" id="{B1844494-E342-A3F5-EFC9-3D80170DB7A2}"/>
                </a:ext>
              </a:extLst>
            </xdr:cNvPr>
            <xdr:cNvGraphicFramePr/>
          </xdr:nvGraphicFramePr>
          <xdr:xfrm>
            <a:off x="0" y="0"/>
            <a:ext cx="0" cy="0"/>
          </xdr:xfrm>
          <a:graphic>
            <a:graphicData uri="http://schemas.microsoft.com/office/drawing/2010/slicer">
              <sle:slicer xmlns:sle="http://schemas.microsoft.com/office/drawing/2010/slicer" name="Discount rating"/>
            </a:graphicData>
          </a:graphic>
        </xdr:graphicFrame>
      </mc:Choice>
      <mc:Fallback>
        <xdr:sp macro="" textlink="">
          <xdr:nvSpPr>
            <xdr:cNvPr id="0" name=""/>
            <xdr:cNvSpPr>
              <a:spLocks noTextEdit="1"/>
            </xdr:cNvSpPr>
          </xdr:nvSpPr>
          <xdr:spPr>
            <a:xfrm>
              <a:off x="5943600" y="4191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171450</xdr:colOff>
      <xdr:row>9</xdr:row>
      <xdr:rowOff>119062</xdr:rowOff>
    </xdr:from>
    <xdr:to>
      <xdr:col>10</xdr:col>
      <xdr:colOff>161925</xdr:colOff>
      <xdr:row>24</xdr:row>
      <xdr:rowOff>4762</xdr:rowOff>
    </xdr:to>
    <xdr:graphicFrame macro="">
      <xdr:nvGraphicFramePr>
        <xdr:cNvPr id="6" name="Chart 5">
          <a:extLst>
            <a:ext uri="{FF2B5EF4-FFF2-40B4-BE49-F238E27FC236}">
              <a16:creationId xmlns:a16="http://schemas.microsoft.com/office/drawing/2014/main" id="{10BCF708-940F-4A04-7032-412F006C7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409575</xdr:colOff>
      <xdr:row>2</xdr:row>
      <xdr:rowOff>28575</xdr:rowOff>
    </xdr:from>
    <xdr:to>
      <xdr:col>8</xdr:col>
      <xdr:colOff>409575</xdr:colOff>
      <xdr:row>16</xdr:row>
      <xdr:rowOff>28575</xdr:rowOff>
    </xdr:to>
    <mc:AlternateContent xmlns:mc="http://schemas.openxmlformats.org/markup-compatibility/2006">
      <mc:Choice xmlns:a14="http://schemas.microsoft.com/office/drawing/2010/main" Requires="a14">
        <xdr:graphicFrame macro="">
          <xdr:nvGraphicFramePr>
            <xdr:cNvPr id="7" name="product categories 2">
              <a:extLst>
                <a:ext uri="{FF2B5EF4-FFF2-40B4-BE49-F238E27FC236}">
                  <a16:creationId xmlns:a16="http://schemas.microsoft.com/office/drawing/2014/main" id="{DE6C45C2-4AC9-ADC9-9C3A-9E6C4D5FA4B5}"/>
                </a:ext>
              </a:extLst>
            </xdr:cNvPr>
            <xdr:cNvGraphicFramePr/>
          </xdr:nvGraphicFramePr>
          <xdr:xfrm>
            <a:off x="0" y="0"/>
            <a:ext cx="0" cy="0"/>
          </xdr:xfrm>
          <a:graphic>
            <a:graphicData uri="http://schemas.microsoft.com/office/drawing/2010/slicer">
              <sle:slicer xmlns:sle="http://schemas.microsoft.com/office/drawing/2010/slicer" name="product categories 2"/>
            </a:graphicData>
          </a:graphic>
        </xdr:graphicFrame>
      </mc:Choice>
      <mc:Fallback>
        <xdr:sp macro="" textlink="">
          <xdr:nvSpPr>
            <xdr:cNvPr id="0" name=""/>
            <xdr:cNvSpPr>
              <a:spLocks noTextEdit="1"/>
            </xdr:cNvSpPr>
          </xdr:nvSpPr>
          <xdr:spPr>
            <a:xfrm>
              <a:off x="7962900" y="4095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390525</xdr:colOff>
      <xdr:row>1</xdr:row>
      <xdr:rowOff>152400</xdr:rowOff>
    </xdr:from>
    <xdr:to>
      <xdr:col>5</xdr:col>
      <xdr:colOff>390525</xdr:colOff>
      <xdr:row>15</xdr:row>
      <xdr:rowOff>152400</xdr:rowOff>
    </xdr:to>
    <mc:AlternateContent xmlns:mc="http://schemas.openxmlformats.org/markup-compatibility/2006">
      <mc:Choice xmlns:a14="http://schemas.microsoft.com/office/drawing/2010/main" Requires="a14">
        <xdr:graphicFrame macro="">
          <xdr:nvGraphicFramePr>
            <xdr:cNvPr id="2" name="excelence rating">
              <a:extLst>
                <a:ext uri="{FF2B5EF4-FFF2-40B4-BE49-F238E27FC236}">
                  <a16:creationId xmlns:a16="http://schemas.microsoft.com/office/drawing/2014/main" id="{0D187ECA-E487-73B7-77A9-CE68976B0E83}"/>
                </a:ext>
              </a:extLst>
            </xdr:cNvPr>
            <xdr:cNvGraphicFramePr/>
          </xdr:nvGraphicFramePr>
          <xdr:xfrm>
            <a:off x="0" y="0"/>
            <a:ext cx="0" cy="0"/>
          </xdr:xfrm>
          <a:graphic>
            <a:graphicData uri="http://schemas.microsoft.com/office/drawing/2010/slicer">
              <sle:slicer xmlns:sle="http://schemas.microsoft.com/office/drawing/2010/slicer" name="excelence rating"/>
            </a:graphicData>
          </a:graphic>
        </xdr:graphicFrame>
      </mc:Choice>
      <mc:Fallback>
        <xdr:sp macro="" textlink="">
          <xdr:nvSpPr>
            <xdr:cNvPr id="0" name=""/>
            <xdr:cNvSpPr>
              <a:spLocks noTextEdit="1"/>
            </xdr:cNvSpPr>
          </xdr:nvSpPr>
          <xdr:spPr>
            <a:xfrm>
              <a:off x="7686675" y="3429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552450</xdr:colOff>
      <xdr:row>5</xdr:row>
      <xdr:rowOff>90487</xdr:rowOff>
    </xdr:from>
    <xdr:to>
      <xdr:col>13</xdr:col>
      <xdr:colOff>381000</xdr:colOff>
      <xdr:row>19</xdr:row>
      <xdr:rowOff>166687</xdr:rowOff>
    </xdr:to>
    <xdr:graphicFrame macro="">
      <xdr:nvGraphicFramePr>
        <xdr:cNvPr id="3" name="Chart 2">
          <a:extLst>
            <a:ext uri="{FF2B5EF4-FFF2-40B4-BE49-F238E27FC236}">
              <a16:creationId xmlns:a16="http://schemas.microsoft.com/office/drawing/2014/main" id="{819BAD9A-4481-48C1-D6D7-FC911C496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390525</xdr:colOff>
      <xdr:row>1</xdr:row>
      <xdr:rowOff>152400</xdr:rowOff>
    </xdr:from>
    <xdr:to>
      <xdr:col>8</xdr:col>
      <xdr:colOff>390525</xdr:colOff>
      <xdr:row>15</xdr:row>
      <xdr:rowOff>152400</xdr:rowOff>
    </xdr:to>
    <mc:AlternateContent xmlns:mc="http://schemas.openxmlformats.org/markup-compatibility/2006">
      <mc:Choice xmlns:a14="http://schemas.microsoft.com/office/drawing/2010/main" Requires="a14">
        <xdr:graphicFrame macro="">
          <xdr:nvGraphicFramePr>
            <xdr:cNvPr id="4" name="product categories 3">
              <a:extLst>
                <a:ext uri="{FF2B5EF4-FFF2-40B4-BE49-F238E27FC236}">
                  <a16:creationId xmlns:a16="http://schemas.microsoft.com/office/drawing/2014/main" id="{F79ACE26-3792-DB55-4CEC-6BDB036572BD}"/>
                </a:ext>
              </a:extLst>
            </xdr:cNvPr>
            <xdr:cNvGraphicFramePr/>
          </xdr:nvGraphicFramePr>
          <xdr:xfrm>
            <a:off x="0" y="0"/>
            <a:ext cx="0" cy="0"/>
          </xdr:xfrm>
          <a:graphic>
            <a:graphicData uri="http://schemas.microsoft.com/office/drawing/2010/slicer">
              <sle:slicer xmlns:sle="http://schemas.microsoft.com/office/drawing/2010/slicer" name="product categories 3"/>
            </a:graphicData>
          </a:graphic>
        </xdr:graphicFrame>
      </mc:Choice>
      <mc:Fallback>
        <xdr:sp macro="" textlink="">
          <xdr:nvSpPr>
            <xdr:cNvPr id="0" name=""/>
            <xdr:cNvSpPr>
              <a:spLocks noTextEdit="1"/>
            </xdr:cNvSpPr>
          </xdr:nvSpPr>
          <xdr:spPr>
            <a:xfrm>
              <a:off x="9515475" y="3429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590550</xdr:colOff>
      <xdr:row>1</xdr:row>
      <xdr:rowOff>95250</xdr:rowOff>
    </xdr:from>
    <xdr:to>
      <xdr:col>5</xdr:col>
      <xdr:colOff>590550</xdr:colOff>
      <xdr:row>15</xdr:row>
      <xdr:rowOff>95250</xdr:rowOff>
    </xdr:to>
    <mc:AlternateContent xmlns:mc="http://schemas.openxmlformats.org/markup-compatibility/2006">
      <mc:Choice xmlns:a14="http://schemas.microsoft.com/office/drawing/2010/main" Requires="a14">
        <xdr:graphicFrame macro="">
          <xdr:nvGraphicFramePr>
            <xdr:cNvPr id="2" name="product categories 1">
              <a:extLst>
                <a:ext uri="{FF2B5EF4-FFF2-40B4-BE49-F238E27FC236}">
                  <a16:creationId xmlns:a16="http://schemas.microsoft.com/office/drawing/2014/main" id="{0BD1CC40-F0BE-09E9-2177-B9932DD8732E}"/>
                </a:ext>
              </a:extLst>
            </xdr:cNvPr>
            <xdr:cNvGraphicFramePr/>
          </xdr:nvGraphicFramePr>
          <xdr:xfrm>
            <a:off x="0" y="0"/>
            <a:ext cx="0" cy="0"/>
          </xdr:xfrm>
          <a:graphic>
            <a:graphicData uri="http://schemas.microsoft.com/office/drawing/2010/slicer">
              <sle:slicer xmlns:sle="http://schemas.microsoft.com/office/drawing/2010/slicer" name="product categories 1"/>
            </a:graphicData>
          </a:graphic>
        </xdr:graphicFrame>
      </mc:Choice>
      <mc:Fallback>
        <xdr:sp macro="" textlink="">
          <xdr:nvSpPr>
            <xdr:cNvPr id="0" name=""/>
            <xdr:cNvSpPr>
              <a:spLocks noTextEdit="1"/>
            </xdr:cNvSpPr>
          </xdr:nvSpPr>
          <xdr:spPr>
            <a:xfrm>
              <a:off x="2447925" y="2857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76200</xdr:colOff>
      <xdr:row>1</xdr:row>
      <xdr:rowOff>176212</xdr:rowOff>
    </xdr:from>
    <xdr:to>
      <xdr:col>13</xdr:col>
      <xdr:colOff>381000</xdr:colOff>
      <xdr:row>16</xdr:row>
      <xdr:rowOff>61912</xdr:rowOff>
    </xdr:to>
    <xdr:graphicFrame macro="">
      <xdr:nvGraphicFramePr>
        <xdr:cNvPr id="3" name="Chart 2">
          <a:extLst>
            <a:ext uri="{FF2B5EF4-FFF2-40B4-BE49-F238E27FC236}">
              <a16:creationId xmlns:a16="http://schemas.microsoft.com/office/drawing/2014/main" id="{CCE2909C-18DB-1030-1198-A91A03CB7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247650</xdr:colOff>
      <xdr:row>3</xdr:row>
      <xdr:rowOff>47625</xdr:rowOff>
    </xdr:from>
    <xdr:to>
      <xdr:col>8</xdr:col>
      <xdr:colOff>247650</xdr:colOff>
      <xdr:row>17</xdr:row>
      <xdr:rowOff>47625</xdr:rowOff>
    </xdr:to>
    <mc:AlternateContent xmlns:mc="http://schemas.openxmlformats.org/markup-compatibility/2006">
      <mc:Choice xmlns:a14="http://schemas.microsoft.com/office/drawing/2010/main" Requires="a14">
        <xdr:graphicFrame macro="">
          <xdr:nvGraphicFramePr>
            <xdr:cNvPr id="4" name="Discount rating 1">
              <a:extLst>
                <a:ext uri="{FF2B5EF4-FFF2-40B4-BE49-F238E27FC236}">
                  <a16:creationId xmlns:a16="http://schemas.microsoft.com/office/drawing/2014/main" id="{5B1E8944-92FA-82F0-6C6E-DCC4960BCF10}"/>
                </a:ext>
              </a:extLst>
            </xdr:cNvPr>
            <xdr:cNvGraphicFramePr/>
          </xdr:nvGraphicFramePr>
          <xdr:xfrm>
            <a:off x="0" y="0"/>
            <a:ext cx="0" cy="0"/>
          </xdr:xfrm>
          <a:graphic>
            <a:graphicData uri="http://schemas.microsoft.com/office/drawing/2010/slicer">
              <sle:slicer xmlns:sle="http://schemas.microsoft.com/office/drawing/2010/slicer" name="Discount rating 1"/>
            </a:graphicData>
          </a:graphic>
        </xdr:graphicFrame>
      </mc:Choice>
      <mc:Fallback>
        <xdr:sp macro="" textlink="">
          <xdr:nvSpPr>
            <xdr:cNvPr id="0" name=""/>
            <xdr:cNvSpPr>
              <a:spLocks noTextEdit="1"/>
            </xdr:cNvSpPr>
          </xdr:nvSpPr>
          <xdr:spPr>
            <a:xfrm>
              <a:off x="3933825" y="6191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533400</xdr:colOff>
      <xdr:row>3</xdr:row>
      <xdr:rowOff>47625</xdr:rowOff>
    </xdr:from>
    <xdr:to>
      <xdr:col>14</xdr:col>
      <xdr:colOff>314325</xdr:colOff>
      <xdr:row>16</xdr:row>
      <xdr:rowOff>19050</xdr:rowOff>
    </xdr:to>
    <xdr:graphicFrame macro="">
      <xdr:nvGraphicFramePr>
        <xdr:cNvPr id="5" name="Chart 4">
          <a:extLst>
            <a:ext uri="{FF2B5EF4-FFF2-40B4-BE49-F238E27FC236}">
              <a16:creationId xmlns:a16="http://schemas.microsoft.com/office/drawing/2014/main" id="{A716F139-3D83-66E8-2E11-6651857C3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819150</xdr:colOff>
      <xdr:row>3</xdr:row>
      <xdr:rowOff>147637</xdr:rowOff>
    </xdr:from>
    <xdr:to>
      <xdr:col>9</xdr:col>
      <xdr:colOff>161925</xdr:colOff>
      <xdr:row>18</xdr:row>
      <xdr:rowOff>33337</xdr:rowOff>
    </xdr:to>
    <xdr:graphicFrame macro="">
      <xdr:nvGraphicFramePr>
        <xdr:cNvPr id="2" name="Chart 1">
          <a:extLst>
            <a:ext uri="{FF2B5EF4-FFF2-40B4-BE49-F238E27FC236}">
              <a16:creationId xmlns:a16="http://schemas.microsoft.com/office/drawing/2014/main" id="{C1B12B0A-71A1-E285-F482-61ACDB680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552450</xdr:colOff>
      <xdr:row>3</xdr:row>
      <xdr:rowOff>47625</xdr:rowOff>
    </xdr:from>
    <xdr:to>
      <xdr:col>7</xdr:col>
      <xdr:colOff>552450</xdr:colOff>
      <xdr:row>17</xdr:row>
      <xdr:rowOff>47625</xdr:rowOff>
    </xdr:to>
    <mc:AlternateContent xmlns:mc="http://schemas.openxmlformats.org/markup-compatibility/2006">
      <mc:Choice xmlns:a14="http://schemas.microsoft.com/office/drawing/2010/main" Requires="a14">
        <xdr:graphicFrame macro="">
          <xdr:nvGraphicFramePr>
            <xdr:cNvPr id="2" name="product categories">
              <a:extLst>
                <a:ext uri="{FF2B5EF4-FFF2-40B4-BE49-F238E27FC236}">
                  <a16:creationId xmlns:a16="http://schemas.microsoft.com/office/drawing/2014/main" id="{2C923433-19EF-F2C0-0729-DD246739E70F}"/>
                </a:ext>
              </a:extLst>
            </xdr:cNvPr>
            <xdr:cNvGraphicFramePr/>
          </xdr:nvGraphicFramePr>
          <xdr:xfrm>
            <a:off x="0" y="0"/>
            <a:ext cx="0" cy="0"/>
          </xdr:xfrm>
          <a:graphic>
            <a:graphicData uri="http://schemas.microsoft.com/office/drawing/2010/slicer">
              <sle:slicer xmlns:sle="http://schemas.microsoft.com/office/drawing/2010/slicer" name="product categories"/>
            </a:graphicData>
          </a:graphic>
        </xdr:graphicFrame>
      </mc:Choice>
      <mc:Fallback>
        <xdr:sp macro="" textlink="">
          <xdr:nvSpPr>
            <xdr:cNvPr id="0" name=""/>
            <xdr:cNvSpPr>
              <a:spLocks noTextEdit="1"/>
            </xdr:cNvSpPr>
          </xdr:nvSpPr>
          <xdr:spPr>
            <a:xfrm>
              <a:off x="3629025" y="6191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276225</xdr:colOff>
      <xdr:row>2</xdr:row>
      <xdr:rowOff>90487</xdr:rowOff>
    </xdr:from>
    <xdr:to>
      <xdr:col>9</xdr:col>
      <xdr:colOff>581025</xdr:colOff>
      <xdr:row>16</xdr:row>
      <xdr:rowOff>166687</xdr:rowOff>
    </xdr:to>
    <xdr:graphicFrame macro="">
      <xdr:nvGraphicFramePr>
        <xdr:cNvPr id="3" name="Chart 2">
          <a:extLst>
            <a:ext uri="{FF2B5EF4-FFF2-40B4-BE49-F238E27FC236}">
              <a16:creationId xmlns:a16="http://schemas.microsoft.com/office/drawing/2014/main" id="{44FD8CD8-2BC4-3E41-22BC-43C456424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4</xdr:row>
      <xdr:rowOff>47625</xdr:rowOff>
    </xdr:from>
    <xdr:to>
      <xdr:col>6</xdr:col>
      <xdr:colOff>19050</xdr:colOff>
      <xdr:row>18</xdr:row>
      <xdr:rowOff>47625</xdr:rowOff>
    </xdr:to>
    <mc:AlternateContent xmlns:mc="http://schemas.openxmlformats.org/markup-compatibility/2006">
      <mc:Choice xmlns:a14="http://schemas.microsoft.com/office/drawing/2010/main" Requires="a14">
        <xdr:graphicFrame macro="">
          <xdr:nvGraphicFramePr>
            <xdr:cNvPr id="2" name="excelence rating 1">
              <a:extLst>
                <a:ext uri="{FF2B5EF4-FFF2-40B4-BE49-F238E27FC236}">
                  <a16:creationId xmlns:a16="http://schemas.microsoft.com/office/drawing/2014/main" id="{9D9FCC58-6742-230D-7106-CFFB0590729E}"/>
                </a:ext>
              </a:extLst>
            </xdr:cNvPr>
            <xdr:cNvGraphicFramePr/>
          </xdr:nvGraphicFramePr>
          <xdr:xfrm>
            <a:off x="0" y="0"/>
            <a:ext cx="0" cy="0"/>
          </xdr:xfrm>
          <a:graphic>
            <a:graphicData uri="http://schemas.microsoft.com/office/drawing/2010/slicer">
              <sle:slicer xmlns:sle="http://schemas.microsoft.com/office/drawing/2010/slicer" name="excelence rating 1"/>
            </a:graphicData>
          </a:graphic>
        </xdr:graphicFrame>
      </mc:Choice>
      <mc:Fallback>
        <xdr:sp macro="" textlink="">
          <xdr:nvSpPr>
            <xdr:cNvPr id="0" name=""/>
            <xdr:cNvSpPr>
              <a:spLocks noTextEdit="1"/>
            </xdr:cNvSpPr>
          </xdr:nvSpPr>
          <xdr:spPr>
            <a:xfrm>
              <a:off x="3819525" y="8096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419100</xdr:colOff>
      <xdr:row>1</xdr:row>
      <xdr:rowOff>71437</xdr:rowOff>
    </xdr:from>
    <xdr:to>
      <xdr:col>14</xdr:col>
      <xdr:colOff>114300</xdr:colOff>
      <xdr:row>15</xdr:row>
      <xdr:rowOff>147637</xdr:rowOff>
    </xdr:to>
    <xdr:graphicFrame macro="">
      <xdr:nvGraphicFramePr>
        <xdr:cNvPr id="3" name="Chart 2">
          <a:extLst>
            <a:ext uri="{FF2B5EF4-FFF2-40B4-BE49-F238E27FC236}">
              <a16:creationId xmlns:a16="http://schemas.microsoft.com/office/drawing/2014/main" id="{B5F75BE2-927F-3340-8074-F88AAADEE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302559</xdr:colOff>
      <xdr:row>0</xdr:row>
      <xdr:rowOff>0</xdr:rowOff>
    </xdr:from>
    <xdr:to>
      <xdr:col>15</xdr:col>
      <xdr:colOff>549087</xdr:colOff>
      <xdr:row>2</xdr:row>
      <xdr:rowOff>85725</xdr:rowOff>
    </xdr:to>
    <xdr:sp macro="" textlink="">
      <xdr:nvSpPr>
        <xdr:cNvPr id="2" name="Rectangle: Rounded Corners 1">
          <a:extLst>
            <a:ext uri="{FF2B5EF4-FFF2-40B4-BE49-F238E27FC236}">
              <a16:creationId xmlns:a16="http://schemas.microsoft.com/office/drawing/2014/main" id="{9BDAAB19-0503-E39D-497B-5AA49207CC07}"/>
            </a:ext>
          </a:extLst>
        </xdr:cNvPr>
        <xdr:cNvSpPr/>
      </xdr:nvSpPr>
      <xdr:spPr>
        <a:xfrm>
          <a:off x="5143500" y="0"/>
          <a:ext cx="4482352" cy="46672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2"/>
              </a:solidFill>
            </a:rPr>
            <a:t>Jumia</a:t>
          </a:r>
          <a:r>
            <a:rPr lang="en-US" sz="2000" baseline="0">
              <a:solidFill>
                <a:schemeClr val="accent2"/>
              </a:solidFill>
            </a:rPr>
            <a:t> Sales Performance Dashboard</a:t>
          </a:r>
          <a:endParaRPr lang="en-US" sz="2000">
            <a:solidFill>
              <a:schemeClr val="accent2"/>
            </a:solidFill>
          </a:endParaRPr>
        </a:p>
      </xdr:txBody>
    </xdr:sp>
    <xdr:clientData/>
  </xdr:twoCellAnchor>
  <xdr:twoCellAnchor editAs="oneCell">
    <xdr:from>
      <xdr:col>0</xdr:col>
      <xdr:colOff>11207</xdr:colOff>
      <xdr:row>1</xdr:row>
      <xdr:rowOff>134471</xdr:rowOff>
    </xdr:from>
    <xdr:to>
      <xdr:col>3</xdr:col>
      <xdr:colOff>6163</xdr:colOff>
      <xdr:row>16</xdr:row>
      <xdr:rowOff>22412</xdr:rowOff>
    </xdr:to>
    <mc:AlternateContent xmlns:mc="http://schemas.openxmlformats.org/markup-compatibility/2006">
      <mc:Choice xmlns:a14="http://schemas.microsoft.com/office/drawing/2010/main" Requires="a14">
        <xdr:graphicFrame macro="">
          <xdr:nvGraphicFramePr>
            <xdr:cNvPr id="3" name="product categories 4">
              <a:extLst>
                <a:ext uri="{FF2B5EF4-FFF2-40B4-BE49-F238E27FC236}">
                  <a16:creationId xmlns:a16="http://schemas.microsoft.com/office/drawing/2014/main" id="{14C4A491-18E4-4A04-9EA5-38A0608F7396}"/>
                </a:ext>
              </a:extLst>
            </xdr:cNvPr>
            <xdr:cNvGraphicFramePr/>
          </xdr:nvGraphicFramePr>
          <xdr:xfrm>
            <a:off x="0" y="0"/>
            <a:ext cx="0" cy="0"/>
          </xdr:xfrm>
          <a:graphic>
            <a:graphicData uri="http://schemas.microsoft.com/office/drawing/2010/slicer">
              <sle:slicer xmlns:sle="http://schemas.microsoft.com/office/drawing/2010/slicer" name="product categories 4"/>
            </a:graphicData>
          </a:graphic>
        </xdr:graphicFrame>
      </mc:Choice>
      <mc:Fallback>
        <xdr:sp macro="" textlink="">
          <xdr:nvSpPr>
            <xdr:cNvPr id="0" name=""/>
            <xdr:cNvSpPr>
              <a:spLocks noTextEdit="1"/>
            </xdr:cNvSpPr>
          </xdr:nvSpPr>
          <xdr:spPr>
            <a:xfrm>
              <a:off x="11207" y="324971"/>
              <a:ext cx="1810309" cy="2745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582706</xdr:colOff>
      <xdr:row>2</xdr:row>
      <xdr:rowOff>134471</xdr:rowOff>
    </xdr:from>
    <xdr:to>
      <xdr:col>9</xdr:col>
      <xdr:colOff>504265</xdr:colOff>
      <xdr:row>5</xdr:row>
      <xdr:rowOff>112059</xdr:rowOff>
    </xdr:to>
    <xdr:sp macro="" textlink="">
      <xdr:nvSpPr>
        <xdr:cNvPr id="7" name="Rectangle: Rounded Corners 6">
          <a:extLst>
            <a:ext uri="{FF2B5EF4-FFF2-40B4-BE49-F238E27FC236}">
              <a16:creationId xmlns:a16="http://schemas.microsoft.com/office/drawing/2014/main" id="{2A0DBBB7-2B7C-C8BC-E2E4-68DF2B460B7B}"/>
            </a:ext>
          </a:extLst>
        </xdr:cNvPr>
        <xdr:cNvSpPr/>
      </xdr:nvSpPr>
      <xdr:spPr>
        <a:xfrm>
          <a:off x="3608294" y="515471"/>
          <a:ext cx="2342030" cy="549088"/>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accent2"/>
              </a:solidFill>
            </a:rPr>
            <a:t>Total Number of</a:t>
          </a:r>
          <a:r>
            <a:rPr lang="en-US" sz="1300" baseline="0">
              <a:solidFill>
                <a:schemeClr val="accent2"/>
              </a:solidFill>
            </a:rPr>
            <a:t> Products</a:t>
          </a:r>
        </a:p>
        <a:p>
          <a:pPr algn="l"/>
          <a:r>
            <a:rPr lang="en-US" sz="1300" baseline="0">
              <a:solidFill>
                <a:schemeClr val="accent2"/>
              </a:solidFill>
            </a:rPr>
            <a:t>110</a:t>
          </a:r>
          <a:endParaRPr lang="en-US" sz="1300">
            <a:solidFill>
              <a:schemeClr val="accent2"/>
            </a:solidFill>
          </a:endParaRPr>
        </a:p>
      </xdr:txBody>
    </xdr:sp>
    <xdr:clientData/>
  </xdr:twoCellAnchor>
  <xdr:twoCellAnchor>
    <xdr:from>
      <xdr:col>9</xdr:col>
      <xdr:colOff>537881</xdr:colOff>
      <xdr:row>2</xdr:row>
      <xdr:rowOff>123264</xdr:rowOff>
    </xdr:from>
    <xdr:to>
      <xdr:col>14</xdr:col>
      <xdr:colOff>33618</xdr:colOff>
      <xdr:row>5</xdr:row>
      <xdr:rowOff>123264</xdr:rowOff>
    </xdr:to>
    <xdr:sp macro="" textlink="">
      <xdr:nvSpPr>
        <xdr:cNvPr id="8" name="Rectangle: Rounded Corners 7">
          <a:extLst>
            <a:ext uri="{FF2B5EF4-FFF2-40B4-BE49-F238E27FC236}">
              <a16:creationId xmlns:a16="http://schemas.microsoft.com/office/drawing/2014/main" id="{DA241D6F-DC20-F447-743F-3054814D6068}"/>
            </a:ext>
          </a:extLst>
        </xdr:cNvPr>
        <xdr:cNvSpPr/>
      </xdr:nvSpPr>
      <xdr:spPr>
        <a:xfrm>
          <a:off x="5983940" y="504264"/>
          <a:ext cx="2521325" cy="5715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accent2"/>
              </a:solidFill>
            </a:rPr>
            <a:t>Average Rating</a:t>
          </a:r>
          <a:br>
            <a:rPr lang="en-US" sz="1300">
              <a:solidFill>
                <a:schemeClr val="accent2"/>
              </a:solidFill>
            </a:rPr>
          </a:br>
          <a:r>
            <a:rPr lang="en-US" sz="1300">
              <a:solidFill>
                <a:schemeClr val="accent2"/>
              </a:solidFill>
            </a:rPr>
            <a:t>3.9</a:t>
          </a:r>
        </a:p>
      </xdr:txBody>
    </xdr:sp>
    <xdr:clientData/>
  </xdr:twoCellAnchor>
  <xdr:twoCellAnchor>
    <xdr:from>
      <xdr:col>14</xdr:col>
      <xdr:colOff>67235</xdr:colOff>
      <xdr:row>2</xdr:row>
      <xdr:rowOff>134473</xdr:rowOff>
    </xdr:from>
    <xdr:to>
      <xdr:col>17</xdr:col>
      <xdr:colOff>313765</xdr:colOff>
      <xdr:row>5</xdr:row>
      <xdr:rowOff>112058</xdr:rowOff>
    </xdr:to>
    <xdr:sp macro="" textlink="">
      <xdr:nvSpPr>
        <xdr:cNvPr id="9" name="Rectangle: Rounded Corners 8">
          <a:extLst>
            <a:ext uri="{FF2B5EF4-FFF2-40B4-BE49-F238E27FC236}">
              <a16:creationId xmlns:a16="http://schemas.microsoft.com/office/drawing/2014/main" id="{1E656EE1-42E0-2CAA-FD10-5E7AD9315B66}"/>
            </a:ext>
          </a:extLst>
        </xdr:cNvPr>
        <xdr:cNvSpPr/>
      </xdr:nvSpPr>
      <xdr:spPr>
        <a:xfrm>
          <a:off x="8538882" y="515473"/>
          <a:ext cx="2061883" cy="54908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accent2"/>
              </a:solidFill>
            </a:rPr>
            <a:t>Average Discount Percent</a:t>
          </a:r>
        </a:p>
        <a:p>
          <a:pPr algn="l"/>
          <a:r>
            <a:rPr lang="en-US" sz="1300">
              <a:solidFill>
                <a:schemeClr val="accent2"/>
              </a:solidFill>
            </a:rPr>
            <a:t>39%</a:t>
          </a:r>
        </a:p>
        <a:p>
          <a:pPr algn="l"/>
          <a:endParaRPr lang="en-US" sz="1100"/>
        </a:p>
      </xdr:txBody>
    </xdr:sp>
    <xdr:clientData/>
  </xdr:twoCellAnchor>
  <xdr:twoCellAnchor>
    <xdr:from>
      <xdr:col>17</xdr:col>
      <xdr:colOff>336177</xdr:colOff>
      <xdr:row>2</xdr:row>
      <xdr:rowOff>134471</xdr:rowOff>
    </xdr:from>
    <xdr:to>
      <xdr:col>21</xdr:col>
      <xdr:colOff>246530</xdr:colOff>
      <xdr:row>5</xdr:row>
      <xdr:rowOff>112059</xdr:rowOff>
    </xdr:to>
    <xdr:sp macro="" textlink="">
      <xdr:nvSpPr>
        <xdr:cNvPr id="10" name="Rectangle: Rounded Corners 9">
          <a:extLst>
            <a:ext uri="{FF2B5EF4-FFF2-40B4-BE49-F238E27FC236}">
              <a16:creationId xmlns:a16="http://schemas.microsoft.com/office/drawing/2014/main" id="{2A665083-7389-8E5F-658E-F355A763097B}"/>
            </a:ext>
          </a:extLst>
        </xdr:cNvPr>
        <xdr:cNvSpPr/>
      </xdr:nvSpPr>
      <xdr:spPr>
        <a:xfrm>
          <a:off x="10623177" y="515471"/>
          <a:ext cx="2330824" cy="549088"/>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accent2"/>
              </a:solidFill>
            </a:rPr>
            <a:t>Total Reviews</a:t>
          </a:r>
        </a:p>
        <a:p>
          <a:pPr algn="l"/>
          <a:r>
            <a:rPr lang="en-US" sz="1300">
              <a:solidFill>
                <a:schemeClr val="accent2"/>
              </a:solidFill>
            </a:rPr>
            <a:t>723</a:t>
          </a:r>
        </a:p>
      </xdr:txBody>
    </xdr:sp>
    <xdr:clientData/>
  </xdr:twoCellAnchor>
  <mc:AlternateContent xmlns:mc="http://schemas.openxmlformats.org/markup-compatibility/2006">
    <mc:Choice xmlns:a14="http://schemas.microsoft.com/office/drawing/2010/main" Requires="a14">
      <xdr:twoCellAnchor editAs="oneCell">
        <xdr:from>
          <xdr:col>3</xdr:col>
          <xdr:colOff>280148</xdr:colOff>
          <xdr:row>17</xdr:row>
          <xdr:rowOff>134471</xdr:rowOff>
        </xdr:from>
        <xdr:to>
          <xdr:col>11</xdr:col>
          <xdr:colOff>235323</xdr:colOff>
          <xdr:row>28</xdr:row>
          <xdr:rowOff>33618</xdr:rowOff>
        </xdr:to>
        <xdr:pic>
          <xdr:nvPicPr>
            <xdr:cNvPr id="26" name="Picture 25">
              <a:extLst>
                <a:ext uri="{FF2B5EF4-FFF2-40B4-BE49-F238E27FC236}">
                  <a16:creationId xmlns:a16="http://schemas.microsoft.com/office/drawing/2014/main" id="{0D83E108-0CA5-3BE4-224A-7E501DAF2D0E}"/>
                </a:ext>
              </a:extLst>
            </xdr:cNvPr>
            <xdr:cNvPicPr>
              <a:picLocks noChangeAspect="1" noChangeArrowheads="1"/>
              <a:extLst>
                <a:ext uri="{84589F7E-364E-4C9E-8A38-B11213B215E9}">
                  <a14:cameraTool cellRange="'top 10 products by review'!$A$2:$B$13" spid="_x0000_s11314"/>
                </a:ext>
              </a:extLst>
            </xdr:cNvPicPr>
          </xdr:nvPicPr>
          <xdr:blipFill>
            <a:blip xmlns:r="http://schemas.openxmlformats.org/officeDocument/2006/relationships" r:embed="rId1"/>
            <a:srcRect/>
            <a:stretch>
              <a:fillRect/>
            </a:stretch>
          </xdr:blipFill>
          <xdr:spPr bwMode="auto">
            <a:xfrm>
              <a:off x="2095501" y="3372971"/>
              <a:ext cx="4796116" cy="19946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291353</xdr:colOff>
          <xdr:row>5</xdr:row>
          <xdr:rowOff>134472</xdr:rowOff>
        </xdr:from>
        <xdr:to>
          <xdr:col>11</xdr:col>
          <xdr:colOff>246530</xdr:colOff>
          <xdr:row>17</xdr:row>
          <xdr:rowOff>143997</xdr:rowOff>
        </xdr:to>
        <xdr:pic>
          <xdr:nvPicPr>
            <xdr:cNvPr id="31" name="Picture 30">
              <a:extLst>
                <a:ext uri="{FF2B5EF4-FFF2-40B4-BE49-F238E27FC236}">
                  <a16:creationId xmlns:a16="http://schemas.microsoft.com/office/drawing/2014/main" id="{BDB5A04C-A820-298D-2F92-CCECF35163FA}"/>
                </a:ext>
              </a:extLst>
            </xdr:cNvPr>
            <xdr:cNvPicPr>
              <a:picLocks noChangeAspect="1" noChangeArrowheads="1"/>
              <a:extLst>
                <a:ext uri="{84589F7E-364E-4C9E-8A38-B11213B215E9}">
                  <a14:cameraTool cellRange="'top 10 products by discount'!$A$2:$B$13" spid="_x0000_s11315"/>
                </a:ext>
              </a:extLst>
            </xdr:cNvPicPr>
          </xdr:nvPicPr>
          <xdr:blipFill>
            <a:blip xmlns:r="http://schemas.openxmlformats.org/officeDocument/2006/relationships" r:embed="rId2"/>
            <a:srcRect/>
            <a:stretch>
              <a:fillRect/>
            </a:stretch>
          </xdr:blipFill>
          <xdr:spPr bwMode="auto">
            <a:xfrm>
              <a:off x="2106706" y="1086972"/>
              <a:ext cx="4796118" cy="22955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0</xdr:colOff>
      <xdr:row>16</xdr:row>
      <xdr:rowOff>33618</xdr:rowOff>
    </xdr:from>
    <xdr:to>
      <xdr:col>3</xdr:col>
      <xdr:colOff>13447</xdr:colOff>
      <xdr:row>25</xdr:row>
      <xdr:rowOff>44824</xdr:rowOff>
    </xdr:to>
    <mc:AlternateContent xmlns:mc="http://schemas.openxmlformats.org/markup-compatibility/2006">
      <mc:Choice xmlns:a14="http://schemas.microsoft.com/office/drawing/2010/main" Requires="a14">
        <xdr:graphicFrame macro="">
          <xdr:nvGraphicFramePr>
            <xdr:cNvPr id="34" name="Discount rating 2">
              <a:extLst>
                <a:ext uri="{FF2B5EF4-FFF2-40B4-BE49-F238E27FC236}">
                  <a16:creationId xmlns:a16="http://schemas.microsoft.com/office/drawing/2014/main" id="{2FD8FBCF-C28E-428C-B1C5-745BA07ACE85}"/>
                </a:ext>
              </a:extLst>
            </xdr:cNvPr>
            <xdr:cNvGraphicFramePr/>
          </xdr:nvGraphicFramePr>
          <xdr:xfrm>
            <a:off x="0" y="0"/>
            <a:ext cx="0" cy="0"/>
          </xdr:xfrm>
          <a:graphic>
            <a:graphicData uri="http://schemas.microsoft.com/office/drawing/2010/slicer">
              <sle:slicer xmlns:sle="http://schemas.microsoft.com/office/drawing/2010/slicer" name="Discount rating 2"/>
            </a:graphicData>
          </a:graphic>
        </xdr:graphicFrame>
      </mc:Choice>
      <mc:Fallback>
        <xdr:sp macro="" textlink="">
          <xdr:nvSpPr>
            <xdr:cNvPr id="0" name=""/>
            <xdr:cNvSpPr>
              <a:spLocks noTextEdit="1"/>
            </xdr:cNvSpPr>
          </xdr:nvSpPr>
          <xdr:spPr>
            <a:xfrm>
              <a:off x="0" y="3081618"/>
              <a:ext cx="1828800" cy="1725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571499</xdr:colOff>
      <xdr:row>5</xdr:row>
      <xdr:rowOff>134469</xdr:rowOff>
    </xdr:from>
    <xdr:to>
      <xdr:col>23</xdr:col>
      <xdr:colOff>526676</xdr:colOff>
      <xdr:row>17</xdr:row>
      <xdr:rowOff>56028</xdr:rowOff>
    </xdr:to>
    <xdr:graphicFrame macro="">
      <xdr:nvGraphicFramePr>
        <xdr:cNvPr id="36" name="Chart 35">
          <a:extLst>
            <a:ext uri="{FF2B5EF4-FFF2-40B4-BE49-F238E27FC236}">
              <a16:creationId xmlns:a16="http://schemas.microsoft.com/office/drawing/2014/main" id="{DF784A86-1264-4AEC-B7CF-F7A162412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593913</xdr:colOff>
      <xdr:row>17</xdr:row>
      <xdr:rowOff>112058</xdr:rowOff>
    </xdr:from>
    <xdr:to>
      <xdr:col>23</xdr:col>
      <xdr:colOff>549089</xdr:colOff>
      <xdr:row>28</xdr:row>
      <xdr:rowOff>44824</xdr:rowOff>
    </xdr:to>
    <xdr:graphicFrame macro="">
      <xdr:nvGraphicFramePr>
        <xdr:cNvPr id="37" name="Chart 36">
          <a:extLst>
            <a:ext uri="{FF2B5EF4-FFF2-40B4-BE49-F238E27FC236}">
              <a16:creationId xmlns:a16="http://schemas.microsoft.com/office/drawing/2014/main" id="{2361C3EF-8D1A-4CF4-9A36-6F9066A9E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313765</xdr:colOff>
      <xdr:row>5</xdr:row>
      <xdr:rowOff>145676</xdr:rowOff>
    </xdr:from>
    <xdr:to>
      <xdr:col>17</xdr:col>
      <xdr:colOff>526678</xdr:colOff>
      <xdr:row>17</xdr:row>
      <xdr:rowOff>44823</xdr:rowOff>
    </xdr:to>
    <xdr:graphicFrame macro="">
      <xdr:nvGraphicFramePr>
        <xdr:cNvPr id="39" name="Chart 38">
          <a:extLst>
            <a:ext uri="{FF2B5EF4-FFF2-40B4-BE49-F238E27FC236}">
              <a16:creationId xmlns:a16="http://schemas.microsoft.com/office/drawing/2014/main" id="{0C51CA6F-59E2-46AB-ADA4-70141ECF0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291352</xdr:colOff>
      <xdr:row>17</xdr:row>
      <xdr:rowOff>56030</xdr:rowOff>
    </xdr:from>
    <xdr:to>
      <xdr:col>17</xdr:col>
      <xdr:colOff>537880</xdr:colOff>
      <xdr:row>28</xdr:row>
      <xdr:rowOff>67236</xdr:rowOff>
    </xdr:to>
    <xdr:graphicFrame macro="">
      <xdr:nvGraphicFramePr>
        <xdr:cNvPr id="40" name="Chart 39">
          <a:extLst>
            <a:ext uri="{FF2B5EF4-FFF2-40B4-BE49-F238E27FC236}">
              <a16:creationId xmlns:a16="http://schemas.microsoft.com/office/drawing/2014/main" id="{082AF059-54F6-4E49-B9EE-35D0E3268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22</xdr:row>
      <xdr:rowOff>89647</xdr:rowOff>
    </xdr:from>
    <xdr:to>
      <xdr:col>3</xdr:col>
      <xdr:colOff>13448</xdr:colOff>
      <xdr:row>39</xdr:row>
      <xdr:rowOff>56030</xdr:rowOff>
    </xdr:to>
    <mc:AlternateContent xmlns:mc="http://schemas.openxmlformats.org/markup-compatibility/2006">
      <mc:Choice xmlns:a14="http://schemas.microsoft.com/office/drawing/2010/main" Requires="a14">
        <xdr:graphicFrame macro="">
          <xdr:nvGraphicFramePr>
            <xdr:cNvPr id="41" name="excelence rating 2">
              <a:extLst>
                <a:ext uri="{FF2B5EF4-FFF2-40B4-BE49-F238E27FC236}">
                  <a16:creationId xmlns:a16="http://schemas.microsoft.com/office/drawing/2014/main" id="{83EF32F0-831C-4D74-9DB0-7C61E428C582}"/>
                </a:ext>
              </a:extLst>
            </xdr:cNvPr>
            <xdr:cNvGraphicFramePr/>
          </xdr:nvGraphicFramePr>
          <xdr:xfrm>
            <a:off x="0" y="0"/>
            <a:ext cx="0" cy="0"/>
          </xdr:xfrm>
          <a:graphic>
            <a:graphicData uri="http://schemas.microsoft.com/office/drawing/2010/slicer">
              <sle:slicer xmlns:sle="http://schemas.microsoft.com/office/drawing/2010/slicer" name="excelence rating 2"/>
            </a:graphicData>
          </a:graphic>
        </xdr:graphicFrame>
      </mc:Choice>
      <mc:Fallback>
        <xdr:sp macro="" textlink="">
          <xdr:nvSpPr>
            <xdr:cNvPr id="0" name=""/>
            <xdr:cNvSpPr>
              <a:spLocks noTextEdit="1"/>
            </xdr:cNvSpPr>
          </xdr:nvSpPr>
          <xdr:spPr>
            <a:xfrm>
              <a:off x="1" y="4280647"/>
              <a:ext cx="1828800" cy="3204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4.506401157407" createdVersion="8" refreshedVersion="8" minRefreshableVersion="3" recordCount="112" xr:uid="{EECAD2CC-D0C4-43A4-A0C6-79FE680544AB}">
  <cacheSource type="worksheet">
    <worksheetSource ref="A1:O113" sheet="cyro assigno"/>
  </cacheSource>
  <cacheFields count="15">
    <cacheField name="Product" numFmtId="0">
      <sharedItems count="109">
        <s v="Wall-mounted Sticker Punch-free Plug Fixer"/>
        <s v="5-PCS Stainless Steel Cooking Pot Set With Steamed Slices"/>
        <s v="Electric LED UV Mosquito Killer Lamp, Outdoor/Indoor Fly Killer Trap Light -USB"/>
        <s v="Artificial Potted Flowers Room Decorative Flowers (2 Pieces)"/>
        <s v="7-piece Set Of Storage Bags, Travel Storage Bags, Shoe Bags"/>
        <s v="380ML USB Rechargeable Portable Small Blenders And Juicers"/>
        <s v="Watercolour Gold Foil Textured Print Pillow Cover"/>
        <s v="5 Pieces/set Of Stainless Steel Induction Cooker Pots"/>
        <s v="Agapeon Toothbrush Holder And Toothpaste Dispenser"/>
        <s v="Intelligent  LED Body Sensor Wireless Lighting Night Light USB"/>
        <s v="120W Cordless Vacuum Cleaners Handheld Electric Vacuum Cleaner"/>
        <s v="VIC Wireless Vacuum Cleaner Dual Use For Home And Car 120W High Power Powerful"/>
        <s v="Mythco 120COB Solar Wall Ligt With Motion Sensor And Remote Control 3 Modes"/>
        <s v="32PCS Portable Cordless Drill Set With Cyclic Battery Drive -26 Variable Speed"/>
        <s v="Large Lazy Inflatable Sofa Chairs PVC Lounger Seat Bag"/>
        <s v="Wrought Iron Bathroom Shelf Wall Mounted Free Punch Toilet Rack"/>
        <s v="Memory Foam Neck Pillow Cover, With Pillow Core - 50*30cm"/>
        <s v="3PCS Single Head Knitting Crochet Sweater Needle Set"/>
        <s v="13 In 1 Home Repair Tools Box Kit Set"/>
        <s v="Portable Wardrobe Nonwoven With 3 Hanging Rods And 6 Storage Shelves"/>
        <s v="12 Litre Black Insulated Lunch Box"/>
        <s v="220V 60W Electric Soldering Iron Kits With Tools, Tips, And Multimeter"/>
        <s v="Desk Foldable Fan Adjustable Fan Strong Wind 3 Gear Usb"/>
        <s v="LED Romantic Spaceship Starry Sky Projector,Children's Bedroom Night Light-Blue"/>
        <s v="Household Pineapple Peeler Peeler"/>
        <s v="Metal Decorative Hooks Key Hangers Entryway Wall Hooks Towel Hooks - Home"/>
        <s v="Genebre 115 In 1 Screwdriver Repairing Tool Set For IPhone Cellphone Hand Tool"/>
        <s v="52 Pieces Cake Decorating Tool Set Gift Kit Baking Supplies"/>
        <s v="Multifunction Laser Level With Adjustment Tripod"/>
        <s v="LASA 3 Tier Bamboo Shoe Bench Storage Shelf"/>
        <s v="Exfoliate And Exfoliate Face Towel - Black"/>
        <s v="LED Eye Protection  Desk Lamp , Study, Reading, USB Fan - Double Pen Holder"/>
        <s v="Punch-free Great Load Bearing Bathroom Storage Rack Wall Shelf-White"/>
        <s v="Foldable Overbed Table/Desk"/>
        <s v="115  Piece Set Of Multifunctional Precision Screwdrivers"/>
        <s v="LASA Digital Thermometer And Hydrometer"/>
        <s v="53 Pieces/Set Yarn Knitting Crochet Hooks With Bag - Pansies"/>
        <s v="1/2/3 Seater Elastic Sofa Cover,Living Room/Home Decor Chair Cover-Grey"/>
        <s v="Portable Mini Cordless Car Vacuum Cleaner - Blue"/>
        <s v="137 Pieces Cake Decorating Tool Set Baking Supplies"/>
        <s v="LED Wall Digital Alarm Clock Study Home 12 / 24H Clock Calendar"/>
        <s v="3D Waterproof EVA Plastic Shower Curtain 1.8*2Mtrs"/>
        <s v="Electronic Digital Display Vernier Caliper"/>
        <s v="Weighing Scale Digital Bathroom Body Fat Scale USB-Black"/>
        <s v="100 Pcs Crochet Hook Tool Set Knitting Hook Set With Box"/>
        <s v="12 Litre Insulated Lunch Box Grey"/>
        <s v="53Pcs/Set Yarn Knitting Crochet Hooks With Bag - Fortune Cat"/>
        <s v="Portable Home Small Air Humidifier 3-Speed Fan - Green"/>
        <s v="LASA FOLDING TABLE SERVING STAND"/>
        <s v="40cm Gold DIY Acrylic Wall Sticker Clock"/>
        <s v="Anti-Skid Absorbent Insulation Coaster  For Home Office"/>
        <s v="Peacock  Throw Pillow Cushion Case For Home Car"/>
        <s v="LASA Aluminum Folding Truck Hand Cart - 68kg Max"/>
        <s v="DIY File Folder, Office Drawer File Holder, Pen Holder, Desktop Storage Rack"/>
        <s v="Classic Black Cat Cotton Hemp Pillow Case For Home Car"/>
        <s v="Bedroom Simple Floor Hanging Clothes Rack Single Pole Hat Rack - White"/>
        <s v="Konka Healty Electric Kettle, 24-hour Heat Preservation,1.5L,800W, White"/>
        <s v="4pcs Bathroom/Kitchen Towel Rack,Roll Paper Holder,Towel Bars,Hook"/>
        <s v="MultiFunctional Storage Rack Multi-layer Bookshelf"/>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2PCS/LOT Solar LED Outdoor Intelligent Light Controlled Wall Lamp"/>
        <s v="3PCS Rotary Scraper Thermomix For Kitchen"/>
        <s v="Cushion Silicone Butt Cushion Summer Ice Cushion Honeycomb Gel Cushion"/>
        <s v="7PCS Silicone Thumb Knife Finger Protector Vegetable Harvesting Knife"/>
        <s v="5m Waterproof Spherical LED String Lights Outdoor Ball Chain Lights Party Lighting Decoration Adjustable"/>
        <s v="2 Pairs Cowhide Split Leather Work Gloves.32â„‰ Or Above Welding Gloves"/>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Black Simple Water Cup Wine Coaster Anti Slip Absorbent"/>
      </sharedItems>
    </cacheField>
    <cacheField name="product categories" numFmtId="0">
      <sharedItems count="10">
        <s v="Furniture &amp; Home Decor"/>
        <s v="Home &amp; Kitchen"/>
        <s v="Outdoor &amp; Garden"/>
        <s v="Personal Care &amp; Health"/>
        <s v="Lighting &amp; Electronics"/>
        <s v="Tools &amp; Hardware"/>
        <s v="Crafts &amp; Hobbies"/>
        <s v="Accessories &amp; Personal Items"/>
        <s v="General Household"/>
        <s v="Toys &amp; Baby Care"/>
      </sharedItems>
    </cacheField>
    <cacheField name="Current Price (new)" numFmtId="0">
      <sharedItems containsSemiMixedTypes="0" containsString="0" containsNumber="1" containsInteger="1" minValue="38" maxValue="3750"/>
    </cacheField>
    <cacheField name="Current price" numFmtId="0">
      <sharedItems/>
    </cacheField>
    <cacheField name="Old Price(new)" numFmtId="0">
      <sharedItems containsSemiMixedTypes="0" containsString="0" containsNumber="1" containsInteger="1" minValue="80" maxValue="6143"/>
    </cacheField>
    <cacheField name="old price" numFmtId="0">
      <sharedItems/>
    </cacheField>
    <cacheField name="Absolute discount" numFmtId="0">
      <sharedItems containsSemiMixedTypes="0" containsString="0" containsNumber="1" containsInteger="1" minValue="24" maxValue="2585"/>
    </cacheField>
    <cacheField name="Discount" numFmtId="9">
      <sharedItems containsSemiMixedTypes="0" containsString="0" containsNumber="1" minValue="0.01" maxValue="0.64" count="46">
        <n v="0.5"/>
        <n v="0.55000000000000004"/>
        <n v="0.47"/>
        <n v="0.45"/>
        <n v="0.43"/>
        <n v="0.13"/>
        <n v="0.52"/>
        <n v="0.49"/>
        <n v="0.22"/>
        <n v="0.54"/>
        <n v="0.39"/>
        <n v="0.28999999999999998"/>
        <n v="0.46"/>
        <n v="0.53"/>
        <n v="0.18"/>
        <n v="0.32"/>
        <n v="0.09"/>
        <n v="0.37"/>
        <n v="0.35"/>
        <n v="0.2"/>
        <n v="0.3"/>
        <n v="0.33"/>
        <n v="0.48"/>
        <n v="0.41"/>
        <n v="0.23"/>
        <n v="0.38"/>
        <n v="0.42"/>
        <n v="0.27"/>
        <n v="0.25"/>
        <n v="0.24"/>
        <n v="0.19"/>
        <n v="0.34"/>
        <n v="0.26"/>
        <n v="0.51"/>
        <n v="0.4"/>
        <n v="0.21"/>
        <n v="0.02"/>
        <n v="0.61"/>
        <n v="0.03"/>
        <n v="0.04"/>
        <n v="0.36"/>
        <n v="0.14000000000000001"/>
        <n v="0.11"/>
        <n v="0.08"/>
        <n v="0.01"/>
        <n v="0.64"/>
      </sharedItems>
    </cacheField>
    <cacheField name="Discount(new)" numFmtId="9">
      <sharedItems containsSemiMixedTypes="0" containsString="0" containsNumber="1" minValue="1.2638230647709321E-2" maxValue="0.64014466546112114" count="105">
        <n v="0.5"/>
        <n v="0.55000000000000004"/>
        <n v="0.4745649263721553"/>
        <n v="0.45424476295479604"/>
        <n v="0.46637265711135611"/>
        <n v="0.42691029900332228"/>
        <n v="0.13200000000000001"/>
        <n v="0.45428571428571429"/>
        <n v="0.5220588235294118"/>
        <n v="0.49026345933562426"/>
        <n v="0.21543408360128619"/>
        <n v="0.53549695740365111"/>
        <n v="0.38954908025394758"/>
        <n v="0.29012345679012347"/>
        <n v="0.43381535038932145"/>
        <n v="0.45929968167348795"/>
        <n v="0.52500000000000002"/>
        <n v="0.45373847729600547"/>
        <n v="0.18181818181818182"/>
        <n v="0.32160804020100503"/>
        <n v="8.8449848024316116E-2"/>
        <n v="0.37468354430379747"/>
        <n v="0.34814814814814815"/>
        <n v="0.48995363214837712"/>
        <n v="0.47247247247247248"/>
        <n v="0.20020020020020021"/>
        <n v="0.2965186074429772"/>
        <n v="0.32773109243697479"/>
        <n v="0.54488888888888887"/>
        <n v="0.51570680628272247"/>
        <n v="0.47851002865329512"/>
        <n v="0.40701219512195119"/>
        <n v="0.23255813953488372"/>
        <n v="0.37704918032786883"/>
        <n v="0.41744186046511628"/>
        <n v="0.26639496109670247"/>
        <n v="0.33333333333333331"/>
        <n v="0.24769072870338693"/>
        <n v="0.23515831134564644"/>
        <n v="0.18924033522573669"/>
        <n v="0.49237029501525942"/>
        <n v="0.3508500772797527"/>
        <n v="0.36774709883953582"/>
        <n v="0.34"/>
        <n v="0.34228187919463088"/>
        <n v="0.26792452830188679"/>
        <n v="0.26146010186757218"/>
        <n v="0.54500000000000004"/>
        <n v="0.46666666666666667"/>
        <n v="0.51461988304093564"/>
        <n v="0.45833333333333331"/>
        <n v="0.49005288340468395"/>
        <n v="0.39776951672862454"/>
        <n v="0.49010416666666667"/>
        <n v="0.20662598081952921"/>
        <n v="0.42236024844720499"/>
        <n v="0.46078431372549017"/>
        <n v="0.38492507269067322"/>
        <n v="0.48979591836734693"/>
        <n v="0.42452830188679247"/>
        <n v="1.705855232826187E-2"/>
        <n v="0.50049999999999994"/>
        <n v="0.49012158054711247"/>
        <n v="0.38461538461538464"/>
        <n v="0.60515873015873012"/>
        <n v="0.50166666666666671"/>
        <n v="2.2954679223072396E-2"/>
        <n v="0.22135416666666666"/>
        <n v="2.6684456304202801E-2"/>
        <n v="0.4050632911392405"/>
        <n v="0.44555555555555554"/>
        <n v="0.47952345495160087"/>
        <n v="0.49010848755583919"/>
        <n v="0.26535433070866143"/>
        <n v="0.5546875"/>
        <n v="0.46801346801346799"/>
        <n v="0.42499999999999999"/>
        <n v="3.7242912729294052E-2"/>
        <n v="0.48888888888888887"/>
        <n v="0.36244541484716158"/>
        <n v="1.9423190111830489E-2"/>
        <n v="0.48985507246376814"/>
        <n v="0.13713949381989404"/>
        <n v="0.48975791433891991"/>
        <n v="0.11222222222222222"/>
        <n v="0.48990683229813664"/>
        <n v="0.13596233078281342"/>
        <n v="0.42727272727272725"/>
        <n v="0.48"/>
        <n v="0.47499999999999998"/>
        <n v="0.47086521483225424"/>
        <n v="8.0722891566265054E-2"/>
        <n v="2.4683122081387593E-2"/>
        <n v="0.48971193415637859"/>
        <n v="4.1362530413625302E-2"/>
        <n v="0.42369263607257202"/>
        <n v="0.41322314049586778"/>
        <n v="1.2638230647709321E-2"/>
        <n v="0.23846153846153847"/>
        <n v="0.3379389752446747"/>
        <n v="0.34254143646408841"/>
        <n v="2.4131842260153032E-2"/>
        <n v="1.7231795441912175E-2"/>
        <n v="0.64014466546112114"/>
        <n v="0.47187499999999999"/>
      </sharedItems>
    </cacheField>
    <cacheField name="Discount rating" numFmtId="0">
      <sharedItems count="3">
        <s v="High Discount"/>
        <s v="Low Discount"/>
        <s v="Medium Discount"/>
      </sharedItems>
    </cacheField>
    <cacheField name="Review(old)" numFmtId="0">
      <sharedItems containsString="0" containsBlank="1" containsNumber="1" containsInteger="1" minValue="-69" maxValue="-1"/>
    </cacheField>
    <cacheField name="Review" numFmtId="0">
      <sharedItems containsSemiMixedTypes="0" containsString="0" containsNumber="1" containsInteger="1" minValue="0" maxValue="69" count="24">
        <n v="1"/>
        <n v="13"/>
        <n v="7"/>
        <n v="6"/>
        <n v="17"/>
        <n v="15"/>
        <n v="69"/>
        <n v="16"/>
        <n v="10"/>
        <n v="5"/>
        <n v="12"/>
        <n v="2"/>
        <n v="14"/>
        <n v="20"/>
        <n v="9"/>
        <n v="36"/>
        <n v="32"/>
        <n v="24"/>
        <n v="55"/>
        <n v="44"/>
        <n v="49"/>
        <n v="39"/>
        <n v="3"/>
        <n v="0"/>
      </sharedItems>
    </cacheField>
    <cacheField name="excelence rating" numFmtId="0">
      <sharedItems/>
    </cacheField>
    <cacheField name="Rating(new)" numFmtId="0">
      <sharedItems containsMixedTypes="1" containsNumber="1" minValue="2" maxValue="5" count="23">
        <n v="2"/>
        <n v="2.1"/>
        <n v="2.2000000000000002"/>
        <n v="2.2999999999999998"/>
        <n v="2.5"/>
        <n v="2.6"/>
        <n v="2.7"/>
        <n v="2.8"/>
        <n v="2.9"/>
        <n v="3"/>
        <n v="3.3"/>
        <n v="3.8"/>
        <n v="4"/>
        <n v="4.0999999999999996"/>
        <n v="4.2"/>
        <n v="4.3"/>
        <n v="4.4000000000000004"/>
        <n v="4.5"/>
        <n v="4.5999999999999996"/>
        <n v="4.7"/>
        <n v="4.8"/>
        <n v="5"/>
        <s v="No Rating"/>
      </sharedItems>
    </cacheField>
    <cacheField name="Rating" numFmtId="0">
      <sharedItems containsString="0" containsBlank="1" containsNumber="1" minValue="2" maxValue="5" count="23">
        <n v="2"/>
        <n v="2.1"/>
        <n v="2.2000000000000002"/>
        <n v="2.2999999999999998"/>
        <n v="2.5"/>
        <n v="2.6"/>
        <n v="2.7"/>
        <n v="2.8"/>
        <n v="2.9"/>
        <n v="3"/>
        <n v="3.3"/>
        <n v="3.8"/>
        <n v="4"/>
        <n v="4.0999999999999996"/>
        <n v="4.2"/>
        <n v="4.3"/>
        <n v="4.4000000000000004"/>
        <n v="4.5"/>
        <n v="4.5999999999999996"/>
        <n v="4.7"/>
        <n v="4.8"/>
        <n v="5"/>
        <m/>
      </sharedItems>
    </cacheField>
  </cacheFields>
  <extLst>
    <ext xmlns:x14="http://schemas.microsoft.com/office/spreadsheetml/2009/9/main" uri="{725AE2AE-9491-48be-B2B4-4EB974FC3084}">
      <x14:pivotCacheDefinition pivotCacheId="21088142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4.564511226854" createdVersion="8" refreshedVersion="8" minRefreshableVersion="3" recordCount="109" xr:uid="{DF25EF6F-2567-42AB-AED7-FFCA9B8C7B0C}">
  <cacheSource type="worksheet">
    <worksheetSource ref="A1:O110" sheet="cyro assigno"/>
  </cacheSource>
  <cacheFields count="15">
    <cacheField name="Product" numFmtId="0">
      <sharedItems count="109">
        <s v="Wall-mounted Sticker Punch-free Plug Fixer"/>
        <s v="5-PCS Stainless Steel Cooking Pot Set With Steamed Slices"/>
        <s v="Electric LED UV Mosquito Killer Lamp, Outdoor/Indoor Fly Killer Trap Light -USB"/>
        <s v="Artificial Potted Flowers Room Decorative Flowers (2 Pieces)"/>
        <s v="7-piece Set Of Storage Bags, Travel Storage Bags, Shoe Bags"/>
        <s v="380ML USB Rechargeable Portable Small Blenders And Juicers"/>
        <s v="Watercolour Gold Foil Textured Print Pillow Cover"/>
        <s v="5 Pieces/set Of Stainless Steel Induction Cooker Pots"/>
        <s v="Agapeon Toothbrush Holder And Toothpaste Dispenser"/>
        <s v="Intelligent  LED Body Sensor Wireless Lighting Night Light USB"/>
        <s v="120W Cordless Vacuum Cleaners Handheld Electric Vacuum Cleaner"/>
        <s v="VIC Wireless Vacuum Cleaner Dual Use For Home And Car 120W High Power Powerful"/>
        <s v="Mythco 120COB Solar Wall Ligt With Motion Sensor And Remote Control 3 Modes"/>
        <s v="32PCS Portable Cordless Drill Set With Cyclic Battery Drive -26 Variable Speed"/>
        <s v="Large Lazy Inflatable Sofa Chairs PVC Lounger Seat Bag"/>
        <s v="Wrought Iron Bathroom Shelf Wall Mounted Free Punch Toilet Rack"/>
        <s v="Memory Foam Neck Pillow Cover, With Pillow Core - 50*30cm"/>
        <s v="3PCS Single Head Knitting Crochet Sweater Needle Set"/>
        <s v="13 In 1 Home Repair Tools Box Kit Set"/>
        <s v="Portable Wardrobe Nonwoven With 3 Hanging Rods And 6 Storage Shelves"/>
        <s v="12 Litre Black Insulated Lunch Box"/>
        <s v="220V 60W Electric Soldering Iron Kits With Tools, Tips, And Multimeter"/>
        <s v="Desk Foldable Fan Adjustable Fan Strong Wind 3 Gear Usb"/>
        <s v="LED Romantic Spaceship Starry Sky Projector,Children's Bedroom Night Light-Blue"/>
        <s v="Household Pineapple Peeler Peeler"/>
        <s v="Metal Decorative Hooks Key Hangers Entryway Wall Hooks Towel Hooks - Home"/>
        <s v="Genebre 115 In 1 Screwdriver Repairing Tool Set For IPhone Cellphone Hand Tool"/>
        <s v="52 Pieces Cake Decorating Tool Set Gift Kit Baking Supplies"/>
        <s v="Multifunction Laser Level With Adjustment Tripod"/>
        <s v="LASA 3 Tier Bamboo Shoe Bench Storage Shelf"/>
        <s v="Exfoliate And Exfoliate Face Towel - Black"/>
        <s v="LED Eye Protection  Desk Lamp , Study, Reading, USB Fan - Double Pen Holder"/>
        <s v="Punch-free Great Load Bearing Bathroom Storage Rack Wall Shelf-White"/>
        <s v="Foldable Overbed Table/Desk"/>
        <s v="115  Piece Set Of Multifunctional Precision Screwdrivers"/>
        <s v="LASA Digital Thermometer And Hydrometer"/>
        <s v="53 Pieces/Set Yarn Knitting Crochet Hooks With Bag - Pansies"/>
        <s v="1/2/3 Seater Elastic Sofa Cover,Living Room/Home Decor Chair Cover-Grey"/>
        <s v="Portable Mini Cordless Car Vacuum Cleaner - Blue"/>
        <s v="137 Pieces Cake Decorating Tool Set Baking Supplies"/>
        <s v="LED Wall Digital Alarm Clock Study Home 12 / 24H Clock Calendar"/>
        <s v="3D Waterproof EVA Plastic Shower Curtain 1.8*2Mtrs"/>
        <s v="Electronic Digital Display Vernier Caliper"/>
        <s v="Weighing Scale Digital Bathroom Body Fat Scale USB-Black"/>
        <s v="100 Pcs Crochet Hook Tool Set Knitting Hook Set With Box"/>
        <s v="12 Litre Insulated Lunch Box Grey"/>
        <s v="53Pcs/Set Yarn Knitting Crochet Hooks With Bag - Fortune Cat"/>
        <s v="Portable Home Small Air Humidifier 3-Speed Fan - Green"/>
        <s v="LASA FOLDING TABLE SERVING STAND"/>
        <s v="40cm Gold DIY Acrylic Wall Sticker Clock"/>
        <s v="Anti-Skid Absorbent Insulation Coaster  For Home Office"/>
        <s v="Peacock  Throw Pillow Cushion Case For Home Car"/>
        <s v="LASA Aluminum Folding Truck Hand Cart - 68kg Max"/>
        <s v="DIY File Folder, Office Drawer File Holder, Pen Holder, Desktop Storage Rack"/>
        <s v="Classic Black Cat Cotton Hemp Pillow Case For Home Car"/>
        <s v="Bedroom Simple Floor Hanging Clothes Rack Single Pole Hat Rack - White"/>
        <s v="Konka Healty Electric Kettle, 24-hour Heat Preservation,1.5L,800W, White"/>
        <s v="4pcs Bathroom/Kitchen Towel Rack,Roll Paper Holder,Towel Bars,Hook"/>
        <s v="MultiFunctional Storage Rack Multi-layer Bookshelf"/>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2PCS/LOT Solar LED Outdoor Intelligent Light Controlled Wall Lamp"/>
        <s v="3PCS Rotary Scraper Thermomix For Kitchen"/>
        <s v="Cushion Silicone Butt Cushion Summer Ice Cushion Honeycomb Gel Cushion"/>
        <s v="7PCS Silicone Thumb Knife Finger Protector Vegetable Harvesting Knife"/>
        <s v="5m Waterproof Spherical LED String Lights Outdoor Ball Chain Lights Party Lighting Decoration Adjustable"/>
        <s v="2 Pairs Cowhide Split Leather Work Gloves.32â„‰ Or Above Welding Gloves"/>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Black Simple Water Cup Wine Coaster Anti Slip Absorbent"/>
      </sharedItems>
    </cacheField>
    <cacheField name="product categories" numFmtId="0">
      <sharedItems count="10">
        <s v="Furniture &amp; Home Decor"/>
        <s v="Home &amp; Kitchen"/>
        <s v="Outdoor &amp; Garden"/>
        <s v="Personal Care &amp; Health"/>
        <s v="Lighting &amp; Electronics"/>
        <s v="Tools &amp; Hardware"/>
        <s v="Crafts &amp; Hobbies"/>
        <s v="Accessories &amp; Personal Items"/>
        <s v="General Household"/>
        <s v="Toys &amp; Baby Care"/>
      </sharedItems>
    </cacheField>
    <cacheField name="Current Price (new)" numFmtId="0">
      <sharedItems containsSemiMixedTypes="0" containsString="0" containsNumber="1" containsInteger="1" minValue="38" maxValue="3750"/>
    </cacheField>
    <cacheField name="Current price" numFmtId="0">
      <sharedItems/>
    </cacheField>
    <cacheField name="Old Price(new)" numFmtId="0">
      <sharedItems containsSemiMixedTypes="0" containsString="0" containsNumber="1" containsInteger="1" minValue="80" maxValue="6143"/>
    </cacheField>
    <cacheField name="old price" numFmtId="0">
      <sharedItems/>
    </cacheField>
    <cacheField name="Absolute discount" numFmtId="0">
      <sharedItems containsSemiMixedTypes="0" containsString="0" containsNumber="1" containsInteger="1" minValue="24" maxValue="2585"/>
    </cacheField>
    <cacheField name="Discount" numFmtId="9">
      <sharedItems containsSemiMixedTypes="0" containsString="0" containsNumber="1" minValue="0.01" maxValue="0.64" count="46">
        <n v="0.5"/>
        <n v="0.55000000000000004"/>
        <n v="0.47"/>
        <n v="0.45"/>
        <n v="0.43"/>
        <n v="0.13"/>
        <n v="0.52"/>
        <n v="0.49"/>
        <n v="0.22"/>
        <n v="0.54"/>
        <n v="0.39"/>
        <n v="0.28999999999999998"/>
        <n v="0.46"/>
        <n v="0.53"/>
        <n v="0.18"/>
        <n v="0.32"/>
        <n v="0.09"/>
        <n v="0.37"/>
        <n v="0.35"/>
        <n v="0.2"/>
        <n v="0.3"/>
        <n v="0.33"/>
        <n v="0.48"/>
        <n v="0.41"/>
        <n v="0.23"/>
        <n v="0.38"/>
        <n v="0.42"/>
        <n v="0.27"/>
        <n v="0.25"/>
        <n v="0.24"/>
        <n v="0.19"/>
        <n v="0.34"/>
        <n v="0.26"/>
        <n v="0.51"/>
        <n v="0.4"/>
        <n v="0.21"/>
        <n v="0.02"/>
        <n v="0.61"/>
        <n v="0.03"/>
        <n v="0.04"/>
        <n v="0.36"/>
        <n v="0.14000000000000001"/>
        <n v="0.11"/>
        <n v="0.08"/>
        <n v="0.01"/>
        <n v="0.64"/>
      </sharedItems>
    </cacheField>
    <cacheField name="Discount(new)" numFmtId="9">
      <sharedItems containsSemiMixedTypes="0" containsString="0" containsNumber="1" minValue="1.2638230647709321E-2" maxValue="0.64014466546112114"/>
    </cacheField>
    <cacheField name="Discount rating" numFmtId="0">
      <sharedItems count="3">
        <s v="High Discount"/>
        <s v="Low Discount"/>
        <s v="Medium Discount"/>
      </sharedItems>
    </cacheField>
    <cacheField name="Review(old)" numFmtId="0">
      <sharedItems containsString="0" containsBlank="1" containsNumber="1" containsInteger="1" minValue="-69" maxValue="-1"/>
    </cacheField>
    <cacheField name="Review" numFmtId="0">
      <sharedItems containsSemiMixedTypes="0" containsString="0" containsNumber="1" containsInteger="1" minValue="0" maxValue="69"/>
    </cacheField>
    <cacheField name="excelence rating" numFmtId="0">
      <sharedItems count="4">
        <s v="Poor"/>
        <s v="Average"/>
        <s v="Excellent"/>
        <s v="No rating"/>
      </sharedItems>
    </cacheField>
    <cacheField name="Rating(new)" numFmtId="0">
      <sharedItems containsMixedTypes="1" containsNumber="1" minValue="2" maxValue="5" count="23">
        <n v="2"/>
        <n v="2.1"/>
        <n v="2.2000000000000002"/>
        <n v="2.2999999999999998"/>
        <n v="2.5"/>
        <n v="2.6"/>
        <n v="2.7"/>
        <n v="2.8"/>
        <n v="2.9"/>
        <n v="3"/>
        <n v="3.3"/>
        <n v="3.8"/>
        <n v="4"/>
        <n v="4.0999999999999996"/>
        <n v="4.2"/>
        <n v="4.3"/>
        <n v="4.4000000000000004"/>
        <n v="4.5"/>
        <n v="4.5999999999999996"/>
        <n v="4.7"/>
        <n v="4.8"/>
        <n v="5"/>
        <s v="No Rating"/>
      </sharedItems>
    </cacheField>
    <cacheField name="Rating" numFmtId="0">
      <sharedItems containsString="0" containsBlank="1" containsNumber="1" minValue="2" maxValue="5"/>
    </cacheField>
  </cacheFields>
  <extLst>
    <ext xmlns:x14="http://schemas.microsoft.com/office/spreadsheetml/2009/9/main" uri="{725AE2AE-9491-48be-B2B4-4EB974FC3084}">
      <x14:pivotCacheDefinition pivotCacheId="92012212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4.646322337961" createdVersion="8" refreshedVersion="8" minRefreshableVersion="3" recordCount="110" xr:uid="{20B836C5-D3FF-48E2-A6A1-02C8572AE42B}">
  <cacheSource type="worksheet">
    <worksheetSource ref="A1:O1048576" sheet="cyro assigno"/>
  </cacheSource>
  <cacheFields count="15">
    <cacheField name="Product" numFmtId="0">
      <sharedItems containsBlank="1"/>
    </cacheField>
    <cacheField name="product categories" numFmtId="0">
      <sharedItems containsBlank="1" count="11">
        <s v="Furniture &amp; Home Decor"/>
        <s v="Home &amp; Kitchen"/>
        <s v="Outdoor &amp; Garden"/>
        <s v="Personal Care &amp; Health"/>
        <s v="Lighting &amp; Electronics"/>
        <s v="Tools &amp; Hardware"/>
        <s v="Crafts &amp; Hobbies"/>
        <s v="Accessories &amp; Personal Items"/>
        <s v="General Household"/>
        <s v="Toys &amp; Baby Care"/>
        <m/>
      </sharedItems>
    </cacheField>
    <cacheField name="Current Price (new)" numFmtId="0">
      <sharedItems containsString="0" containsBlank="1" containsNumber="1" containsInteger="1" minValue="38" maxValue="3750"/>
    </cacheField>
    <cacheField name="Current price" numFmtId="0">
      <sharedItems containsBlank="1"/>
    </cacheField>
    <cacheField name="Old Price(new)" numFmtId="0">
      <sharedItems containsString="0" containsBlank="1" containsNumber="1" containsInteger="1" minValue="80" maxValue="6143"/>
    </cacheField>
    <cacheField name="old price" numFmtId="0">
      <sharedItems containsBlank="1"/>
    </cacheField>
    <cacheField name="Absolute discount" numFmtId="0">
      <sharedItems containsString="0" containsBlank="1" containsNumber="1" containsInteger="1" minValue="24" maxValue="2585"/>
    </cacheField>
    <cacheField name="Discount" numFmtId="0">
      <sharedItems containsString="0" containsBlank="1" containsNumber="1" minValue="0.01" maxValue="0.64"/>
    </cacheField>
    <cacheField name="Discount(new)" numFmtId="0">
      <sharedItems containsString="0" containsBlank="1" containsNumber="1" minValue="1.2638230647709321E-2" maxValue="0.64014466546112114"/>
    </cacheField>
    <cacheField name="Discount rating" numFmtId="0">
      <sharedItems containsBlank="1" count="4">
        <s v="High Discount"/>
        <s v="Low Discount"/>
        <s v="Medium Discount"/>
        <m/>
      </sharedItems>
    </cacheField>
    <cacheField name="Review(old)" numFmtId="0">
      <sharedItems containsString="0" containsBlank="1" containsNumber="1" containsInteger="1" minValue="-69" maxValue="-1"/>
    </cacheField>
    <cacheField name="Review" numFmtId="0">
      <sharedItems containsString="0" containsBlank="1" containsNumber="1" containsInteger="1" minValue="0" maxValue="69"/>
    </cacheField>
    <cacheField name="excelence rating" numFmtId="0">
      <sharedItems containsBlank="1"/>
    </cacheField>
    <cacheField name="Rating(new)" numFmtId="0">
      <sharedItems containsBlank="1" containsMixedTypes="1" containsNumber="1" minValue="2" maxValue="5" count="24">
        <n v="2"/>
        <n v="2.1"/>
        <n v="2.2000000000000002"/>
        <n v="2.2999999999999998"/>
        <n v="2.5"/>
        <n v="2.6"/>
        <n v="2.7"/>
        <n v="2.8"/>
        <n v="2.9"/>
        <n v="3"/>
        <n v="3.3"/>
        <n v="3.8"/>
        <n v="4"/>
        <n v="4.0999999999999996"/>
        <n v="4.2"/>
        <n v="4.3"/>
        <n v="4.4000000000000004"/>
        <n v="4.5"/>
        <n v="4.5999999999999996"/>
        <n v="4.7"/>
        <n v="4.8"/>
        <n v="5"/>
        <s v="No Rating"/>
        <m/>
      </sharedItems>
    </cacheField>
    <cacheField name="Rating" numFmtId="0">
      <sharedItems containsString="0" containsBlank="1" containsNumber="1" minValue="2" maxValue="5"/>
    </cacheField>
  </cacheFields>
  <extLst>
    <ext xmlns:x14="http://schemas.microsoft.com/office/spreadsheetml/2009/9/main" uri="{725AE2AE-9491-48be-B2B4-4EB974FC3084}">
      <x14:pivotCacheDefinition pivotCacheId="415688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x v="0"/>
    <n v="450"/>
    <s v="KSh 450"/>
    <n v="900"/>
    <s v="KSh 900"/>
    <n v="450"/>
    <x v="0"/>
    <x v="0"/>
    <x v="0"/>
    <n v="-1"/>
    <x v="0"/>
    <s v="Poor"/>
    <x v="0"/>
    <x v="0"/>
  </r>
  <r>
    <x v="1"/>
    <x v="1"/>
    <n v="2115"/>
    <s v="KSh 2,115"/>
    <n v="4700"/>
    <s v="KSh 4,700"/>
    <n v="2585"/>
    <x v="1"/>
    <x v="1"/>
    <x v="0"/>
    <n v="-13"/>
    <x v="1"/>
    <s v="Poor"/>
    <x v="1"/>
    <x v="1"/>
  </r>
  <r>
    <x v="2"/>
    <x v="2"/>
    <n v="1570"/>
    <s v="KSh 1,570"/>
    <n v="2988"/>
    <s v="KSh 2,988"/>
    <n v="1418"/>
    <x v="2"/>
    <x v="2"/>
    <x v="0"/>
    <n v="-7"/>
    <x v="2"/>
    <s v="Poor"/>
    <x v="1"/>
    <x v="1"/>
  </r>
  <r>
    <x v="3"/>
    <x v="1"/>
    <n v="990"/>
    <s v="KSh 990"/>
    <n v="1814"/>
    <s v="KSh 1,814"/>
    <n v="824"/>
    <x v="3"/>
    <x v="3"/>
    <x v="0"/>
    <n v="-6"/>
    <x v="3"/>
    <s v="Poor"/>
    <x v="2"/>
    <x v="2"/>
  </r>
  <r>
    <x v="4"/>
    <x v="0"/>
    <n v="968"/>
    <s v="KSh 968"/>
    <n v="1814"/>
    <s v="KSh 1,814"/>
    <n v="846"/>
    <x v="2"/>
    <x v="4"/>
    <x v="0"/>
    <n v="-6"/>
    <x v="3"/>
    <s v="Poor"/>
    <x v="2"/>
    <x v="2"/>
  </r>
  <r>
    <x v="5"/>
    <x v="1"/>
    <n v="1000"/>
    <s v="KSh 1,000"/>
    <n v="2000"/>
    <s v="KSh 2,000"/>
    <n v="1000"/>
    <x v="0"/>
    <x v="0"/>
    <x v="0"/>
    <n v="-7"/>
    <x v="2"/>
    <s v="Poor"/>
    <x v="3"/>
    <x v="3"/>
  </r>
  <r>
    <x v="6"/>
    <x v="0"/>
    <n v="345"/>
    <s v="KSh 345"/>
    <n v="602"/>
    <s v="KSh 602"/>
    <n v="257"/>
    <x v="4"/>
    <x v="5"/>
    <x v="0"/>
    <n v="-6"/>
    <x v="3"/>
    <s v="Poor"/>
    <x v="3"/>
    <x v="3"/>
  </r>
  <r>
    <x v="7"/>
    <x v="1"/>
    <n v="2170"/>
    <s v="KSh 2,170"/>
    <n v="2500"/>
    <s v="KSh 2,500"/>
    <n v="330"/>
    <x v="5"/>
    <x v="6"/>
    <x v="1"/>
    <n v="-6"/>
    <x v="3"/>
    <s v="Poor"/>
    <x v="4"/>
    <x v="4"/>
  </r>
  <r>
    <x v="8"/>
    <x v="3"/>
    <n v="382"/>
    <s v="KSh 382"/>
    <n v="700"/>
    <s v="KSh 700"/>
    <n v="318"/>
    <x v="3"/>
    <x v="7"/>
    <x v="0"/>
    <n v="-17"/>
    <x v="4"/>
    <s v="Poor"/>
    <x v="5"/>
    <x v="5"/>
  </r>
  <r>
    <x v="9"/>
    <x v="4"/>
    <n v="325"/>
    <s v="KSh 325"/>
    <n v="680"/>
    <s v="KSh 680"/>
    <n v="355"/>
    <x v="6"/>
    <x v="8"/>
    <x v="0"/>
    <n v="-15"/>
    <x v="5"/>
    <s v="Poor"/>
    <x v="6"/>
    <x v="6"/>
  </r>
  <r>
    <x v="10"/>
    <x v="1"/>
    <n v="445"/>
    <s v="KSh 445"/>
    <n v="873"/>
    <s v="KSh 873"/>
    <n v="428"/>
    <x v="7"/>
    <x v="9"/>
    <x v="0"/>
    <n v="-69"/>
    <x v="6"/>
    <s v="Poor"/>
    <x v="7"/>
    <x v="7"/>
  </r>
  <r>
    <x v="11"/>
    <x v="1"/>
    <n v="1220"/>
    <s v="KSh 1,220"/>
    <n v="1555"/>
    <s v="KSh 1,555"/>
    <n v="335"/>
    <x v="8"/>
    <x v="10"/>
    <x v="2"/>
    <n v="-16"/>
    <x v="7"/>
    <s v="Poor"/>
    <x v="8"/>
    <x v="8"/>
  </r>
  <r>
    <x v="12"/>
    <x v="2"/>
    <n v="458"/>
    <s v="KSh 458"/>
    <n v="986"/>
    <s v="KSh 986"/>
    <n v="528"/>
    <x v="9"/>
    <x v="11"/>
    <x v="0"/>
    <n v="-10"/>
    <x v="8"/>
    <s v="Average"/>
    <x v="9"/>
    <x v="9"/>
  </r>
  <r>
    <x v="13"/>
    <x v="5"/>
    <n v="3750"/>
    <s v="KSh 3,750"/>
    <n v="6143"/>
    <s v="KSh 6,143"/>
    <n v="2393"/>
    <x v="10"/>
    <x v="12"/>
    <x v="2"/>
    <n v="-5"/>
    <x v="9"/>
    <s v="Average"/>
    <x v="9"/>
    <x v="9"/>
  </r>
  <r>
    <x v="14"/>
    <x v="0"/>
    <n v="2300"/>
    <s v="KSh 2,300"/>
    <n v="3240"/>
    <s v="KSh 3,240"/>
    <n v="940"/>
    <x v="11"/>
    <x v="13"/>
    <x v="2"/>
    <n v="-5"/>
    <x v="9"/>
    <s v="Average"/>
    <x v="9"/>
    <x v="9"/>
  </r>
  <r>
    <x v="15"/>
    <x v="3"/>
    <n v="509"/>
    <s v="KSh 509"/>
    <n v="899"/>
    <s v="KSh 899"/>
    <n v="390"/>
    <x v="4"/>
    <x v="14"/>
    <x v="0"/>
    <n v="-5"/>
    <x v="9"/>
    <s v="Average"/>
    <x v="9"/>
    <x v="9"/>
  </r>
  <r>
    <x v="16"/>
    <x v="0"/>
    <n v="1189"/>
    <s v="KSh 1,189"/>
    <n v="2199"/>
    <s v="KSh 2,199"/>
    <n v="1010"/>
    <x v="12"/>
    <x v="15"/>
    <x v="0"/>
    <n v="-1"/>
    <x v="0"/>
    <s v="Average"/>
    <x v="9"/>
    <x v="9"/>
  </r>
  <r>
    <x v="17"/>
    <x v="6"/>
    <n v="38"/>
    <s v="KSh 38"/>
    <n v="80"/>
    <s v="KSh 80"/>
    <n v="42"/>
    <x v="13"/>
    <x v="16"/>
    <x v="0"/>
    <n v="-13"/>
    <x v="1"/>
    <s v="Average"/>
    <x v="10"/>
    <x v="10"/>
  </r>
  <r>
    <x v="18"/>
    <x v="5"/>
    <n v="1600"/>
    <s v="KSh 1,600"/>
    <n v="2929"/>
    <s v="KSh 2,929"/>
    <n v="1329"/>
    <x v="3"/>
    <x v="17"/>
    <x v="0"/>
    <n v="-5"/>
    <x v="9"/>
    <s v="Average"/>
    <x v="11"/>
    <x v="11"/>
  </r>
  <r>
    <x v="19"/>
    <x v="0"/>
    <n v="2880"/>
    <s v="KSh 2,880"/>
    <n v="3520"/>
    <s v="KSh 3,520"/>
    <n v="640"/>
    <x v="14"/>
    <x v="18"/>
    <x v="1"/>
    <n v="-12"/>
    <x v="10"/>
    <s v="Average"/>
    <x v="11"/>
    <x v="11"/>
  </r>
  <r>
    <x v="20"/>
    <x v="7"/>
    <n v="1350"/>
    <s v="KSh 1,350"/>
    <n v="1990"/>
    <s v="KSh 1,990"/>
    <n v="640"/>
    <x v="15"/>
    <x v="19"/>
    <x v="2"/>
    <n v="-13"/>
    <x v="1"/>
    <s v="Average"/>
    <x v="11"/>
    <x v="11"/>
  </r>
  <r>
    <x v="21"/>
    <x v="5"/>
    <n v="2999"/>
    <s v="KSh 2,999"/>
    <n v="3290"/>
    <s v="KSh 3,290"/>
    <n v="291"/>
    <x v="16"/>
    <x v="20"/>
    <x v="1"/>
    <n v="-15"/>
    <x v="5"/>
    <s v="Average"/>
    <x v="12"/>
    <x v="12"/>
  </r>
  <r>
    <x v="22"/>
    <x v="1"/>
    <n v="988"/>
    <s v="KSh 988"/>
    <n v="1580"/>
    <s v="KSh 1,580"/>
    <n v="592"/>
    <x v="17"/>
    <x v="21"/>
    <x v="2"/>
    <n v="-2"/>
    <x v="11"/>
    <s v="Average"/>
    <x v="12"/>
    <x v="12"/>
  </r>
  <r>
    <x v="23"/>
    <x v="4"/>
    <n v="880"/>
    <s v="KSh 880"/>
    <n v="1350"/>
    <s v="KSh 1,350"/>
    <n v="470"/>
    <x v="18"/>
    <x v="22"/>
    <x v="2"/>
    <n v="-6"/>
    <x v="3"/>
    <s v="Average"/>
    <x v="12"/>
    <x v="12"/>
  </r>
  <r>
    <x v="24"/>
    <x v="1"/>
    <n v="330"/>
    <s v="KSh 330"/>
    <n v="647"/>
    <s v="KSh 647"/>
    <n v="317"/>
    <x v="7"/>
    <x v="23"/>
    <x v="0"/>
    <n v="-1"/>
    <x v="0"/>
    <s v="Average"/>
    <x v="12"/>
    <x v="12"/>
  </r>
  <r>
    <x v="25"/>
    <x v="3"/>
    <n v="527"/>
    <s v="KSh 527"/>
    <n v="999"/>
    <s v="KSh 999"/>
    <n v="472"/>
    <x v="2"/>
    <x v="24"/>
    <x v="0"/>
    <n v="-14"/>
    <x v="12"/>
    <s v="Average"/>
    <x v="13"/>
    <x v="13"/>
  </r>
  <r>
    <x v="26"/>
    <x v="5"/>
    <n v="799"/>
    <s v="KSh 799"/>
    <n v="999"/>
    <s v="KSh 999"/>
    <n v="200"/>
    <x v="19"/>
    <x v="25"/>
    <x v="2"/>
    <n v="-12"/>
    <x v="10"/>
    <s v="Average"/>
    <x v="13"/>
    <x v="13"/>
  </r>
  <r>
    <x v="27"/>
    <x v="5"/>
    <n v="1758"/>
    <s v="KSh 1,758"/>
    <n v="2499"/>
    <s v="KSh 2,499"/>
    <n v="741"/>
    <x v="20"/>
    <x v="26"/>
    <x v="2"/>
    <n v="-20"/>
    <x v="13"/>
    <s v="Average"/>
    <x v="13"/>
    <x v="13"/>
  </r>
  <r>
    <x v="28"/>
    <x v="5"/>
    <n v="1680"/>
    <s v="KSh 1,680"/>
    <n v="2499"/>
    <s v="KSh 2,499"/>
    <n v="819"/>
    <x v="21"/>
    <x v="27"/>
    <x v="2"/>
    <n v="-9"/>
    <x v="14"/>
    <s v="Average"/>
    <x v="14"/>
    <x v="14"/>
  </r>
  <r>
    <x v="29"/>
    <x v="0"/>
    <n v="2048"/>
    <s v="KSh 2,048"/>
    <n v="4500"/>
    <s v="KSh 4,500"/>
    <n v="2452"/>
    <x v="9"/>
    <x v="28"/>
    <x v="0"/>
    <n v="-7"/>
    <x v="2"/>
    <s v="Average"/>
    <x v="15"/>
    <x v="15"/>
  </r>
  <r>
    <x v="30"/>
    <x v="3"/>
    <n v="185"/>
    <s v="KSh 185"/>
    <n v="382"/>
    <s v="KSh 382"/>
    <n v="197"/>
    <x v="6"/>
    <x v="29"/>
    <x v="0"/>
    <n v="-9"/>
    <x v="14"/>
    <s v="Average"/>
    <x v="15"/>
    <x v="15"/>
  </r>
  <r>
    <x v="31"/>
    <x v="1"/>
    <n v="1820"/>
    <s v="KSh 1,820"/>
    <n v="3490"/>
    <s v="KSh 3,490"/>
    <n v="1670"/>
    <x v="22"/>
    <x v="30"/>
    <x v="0"/>
    <n v="-9"/>
    <x v="14"/>
    <s v="Average"/>
    <x v="15"/>
    <x v="15"/>
  </r>
  <r>
    <x v="32"/>
    <x v="3"/>
    <n v="389"/>
    <s v="KSh 389"/>
    <n v="656"/>
    <s v="KSh 656"/>
    <n v="267"/>
    <x v="23"/>
    <x v="31"/>
    <x v="0"/>
    <n v="-36"/>
    <x v="15"/>
    <s v="Average"/>
    <x v="15"/>
    <x v="15"/>
  </r>
  <r>
    <x v="33"/>
    <x v="0"/>
    <n v="1650"/>
    <s v="KSh 1,650"/>
    <n v="2150"/>
    <s v="KSh 2,150"/>
    <n v="500"/>
    <x v="24"/>
    <x v="32"/>
    <x v="2"/>
    <n v="-14"/>
    <x v="12"/>
    <s v="Average"/>
    <x v="16"/>
    <x v="16"/>
  </r>
  <r>
    <x v="34"/>
    <x v="5"/>
    <n v="950"/>
    <s v="KSh 950"/>
    <n v="1525"/>
    <s v="KSh 1,525"/>
    <n v="575"/>
    <x v="25"/>
    <x v="33"/>
    <x v="2"/>
    <n v="-2"/>
    <x v="11"/>
    <s v="Excellent"/>
    <x v="17"/>
    <x v="17"/>
  </r>
  <r>
    <x v="35"/>
    <x v="1"/>
    <n v="501"/>
    <s v="KSh 501"/>
    <n v="860"/>
    <s v="KSh 860"/>
    <n v="359"/>
    <x v="26"/>
    <x v="34"/>
    <x v="0"/>
    <n v="-6"/>
    <x v="3"/>
    <s v="Excellent"/>
    <x v="17"/>
    <x v="17"/>
  </r>
  <r>
    <x v="36"/>
    <x v="0"/>
    <n v="1980"/>
    <s v="KSh 1,980"/>
    <n v="2699"/>
    <s v="KSh 2,699"/>
    <n v="719"/>
    <x v="27"/>
    <x v="35"/>
    <x v="2"/>
    <n v="-32"/>
    <x v="16"/>
    <s v="Excellent"/>
    <x v="17"/>
    <x v="17"/>
  </r>
  <r>
    <x v="37"/>
    <x v="0"/>
    <n v="1800"/>
    <s v="KSh 1800"/>
    <n v="2700"/>
    <s v="KSh 2700"/>
    <n v="900"/>
    <x v="25"/>
    <x v="36"/>
    <x v="2"/>
    <n v="-2"/>
    <x v="11"/>
    <s v="Excellent"/>
    <x v="17"/>
    <x v="17"/>
  </r>
  <r>
    <x v="38"/>
    <x v="1"/>
    <n v="2199"/>
    <s v="KSh 2,199"/>
    <n v="2923"/>
    <s v="KSh 2,923"/>
    <n v="724"/>
    <x v="28"/>
    <x v="37"/>
    <x v="2"/>
    <n v="-24"/>
    <x v="17"/>
    <s v="Excellent"/>
    <x v="18"/>
    <x v="18"/>
  </r>
  <r>
    <x v="39"/>
    <x v="5"/>
    <n v="2319"/>
    <s v="KSh 2,319"/>
    <n v="3032"/>
    <s v="KSh 3,032"/>
    <n v="713"/>
    <x v="29"/>
    <x v="38"/>
    <x v="2"/>
    <n v="-55"/>
    <x v="18"/>
    <s v="Excellent"/>
    <x v="18"/>
    <x v="18"/>
  </r>
  <r>
    <x v="40"/>
    <x v="1"/>
    <n v="2999"/>
    <s v="KSh 2,999"/>
    <n v="3699"/>
    <s v="KSh 3,699"/>
    <n v="700"/>
    <x v="30"/>
    <x v="39"/>
    <x v="1"/>
    <n v="-5"/>
    <x v="9"/>
    <s v="Excellent"/>
    <x v="18"/>
    <x v="18"/>
  </r>
  <r>
    <x v="41"/>
    <x v="3"/>
    <n v="998"/>
    <s v="KSh 998"/>
    <n v="1966"/>
    <s v="KSh 1,966"/>
    <n v="968"/>
    <x v="7"/>
    <x v="40"/>
    <x v="0"/>
    <n v="-44"/>
    <x v="19"/>
    <s v="Excellent"/>
    <x v="18"/>
    <x v="18"/>
  </r>
  <r>
    <x v="42"/>
    <x v="5"/>
    <n v="420"/>
    <s v="KSh 420"/>
    <n v="647"/>
    <s v="KSh 647"/>
    <n v="227"/>
    <x v="18"/>
    <x v="41"/>
    <x v="2"/>
    <n v="-49"/>
    <x v="20"/>
    <s v="Excellent"/>
    <x v="18"/>
    <x v="18"/>
  </r>
  <r>
    <x v="43"/>
    <x v="1"/>
    <n v="1580"/>
    <s v="KSh 1,580"/>
    <n v="2499"/>
    <s v="KSh 2,499"/>
    <n v="919"/>
    <x v="17"/>
    <x v="42"/>
    <x v="2"/>
    <n v="-7"/>
    <x v="2"/>
    <s v="Excellent"/>
    <x v="19"/>
    <x v="19"/>
  </r>
  <r>
    <x v="44"/>
    <x v="5"/>
    <n v="990"/>
    <s v="KSh 990"/>
    <n v="1500"/>
    <s v="KSh 1,500"/>
    <n v="510"/>
    <x v="31"/>
    <x v="43"/>
    <x v="2"/>
    <n v="-39"/>
    <x v="21"/>
    <s v="Excellent"/>
    <x v="19"/>
    <x v="19"/>
  </r>
  <r>
    <x v="45"/>
    <x v="7"/>
    <n v="980"/>
    <s v="KSh 980"/>
    <n v="1490"/>
    <s v="KSh 1,490"/>
    <n v="510"/>
    <x v="31"/>
    <x v="44"/>
    <x v="2"/>
    <n v="-12"/>
    <x v="10"/>
    <s v="Excellent"/>
    <x v="19"/>
    <x v="19"/>
  </r>
  <r>
    <x v="46"/>
    <x v="0"/>
    <n v="1940"/>
    <s v="KSh 1,940"/>
    <n v="2650"/>
    <s v="KSh 2,650"/>
    <n v="710"/>
    <x v="27"/>
    <x v="45"/>
    <x v="2"/>
    <n v="-20"/>
    <x v="13"/>
    <s v="Excellent"/>
    <x v="19"/>
    <x v="19"/>
  </r>
  <r>
    <x v="47"/>
    <x v="1"/>
    <n v="1740"/>
    <s v="KSh 1,740"/>
    <n v="2356"/>
    <s v="KSh 2,356"/>
    <n v="616"/>
    <x v="32"/>
    <x v="46"/>
    <x v="2"/>
    <n v="-5"/>
    <x v="9"/>
    <s v="Excellent"/>
    <x v="20"/>
    <x v="20"/>
  </r>
  <r>
    <x v="48"/>
    <x v="0"/>
    <n v="1274"/>
    <s v="KSh 1,274"/>
    <n v="2800"/>
    <s v="KSh 2,800"/>
    <n v="1526"/>
    <x v="1"/>
    <x v="47"/>
    <x v="0"/>
    <n v="-5"/>
    <x v="9"/>
    <s v="Excellent"/>
    <x v="20"/>
    <x v="20"/>
  </r>
  <r>
    <x v="49"/>
    <x v="1"/>
    <n v="552"/>
    <s v="KSh 552"/>
    <n v="1035"/>
    <s v="KSh 1,035"/>
    <n v="483"/>
    <x v="2"/>
    <x v="48"/>
    <x v="0"/>
    <n v="-12"/>
    <x v="10"/>
    <s v="Excellent"/>
    <x v="20"/>
    <x v="20"/>
  </r>
  <r>
    <x v="50"/>
    <x v="1"/>
    <n v="332"/>
    <s v="KSh 332"/>
    <n v="684"/>
    <s v="KSh 684"/>
    <n v="352"/>
    <x v="33"/>
    <x v="49"/>
    <x v="0"/>
    <n v="-2"/>
    <x v="11"/>
    <s v="Excellent"/>
    <x v="21"/>
    <x v="21"/>
  </r>
  <r>
    <x v="51"/>
    <x v="0"/>
    <n v="195"/>
    <s v="KSh 195"/>
    <n v="360"/>
    <s v="KSh 360"/>
    <n v="165"/>
    <x v="12"/>
    <x v="50"/>
    <x v="0"/>
    <n v="-2"/>
    <x v="11"/>
    <s v="Excellent"/>
    <x v="21"/>
    <x v="21"/>
  </r>
  <r>
    <x v="52"/>
    <x v="7"/>
    <n v="2025"/>
    <s v="KSh 2,025"/>
    <n v="3971"/>
    <s v="KSh 3,971"/>
    <n v="1946"/>
    <x v="7"/>
    <x v="51"/>
    <x v="0"/>
    <n v="-3"/>
    <x v="22"/>
    <s v="Excellent"/>
    <x v="21"/>
    <x v="21"/>
  </r>
  <r>
    <x v="53"/>
    <x v="0"/>
    <n v="1620"/>
    <s v="KSh 1,620"/>
    <n v="2690"/>
    <s v="KSh 2,690"/>
    <n v="1070"/>
    <x v="34"/>
    <x v="52"/>
    <x v="2"/>
    <n v="-1"/>
    <x v="0"/>
    <s v="Excellent"/>
    <x v="21"/>
    <x v="21"/>
  </r>
  <r>
    <x v="54"/>
    <x v="0"/>
    <n v="171"/>
    <s v="KSh 171"/>
    <n v="360"/>
    <s v="KSh 360"/>
    <n v="189"/>
    <x v="13"/>
    <x v="16"/>
    <x v="0"/>
    <n v="-2"/>
    <x v="11"/>
    <s v="Excellent"/>
    <x v="21"/>
    <x v="21"/>
  </r>
  <r>
    <x v="55"/>
    <x v="0"/>
    <n v="979"/>
    <s v="KSh 979"/>
    <n v="1920"/>
    <s v="KSh 1,920"/>
    <n v="941"/>
    <x v="7"/>
    <x v="53"/>
    <x v="0"/>
    <n v="-1"/>
    <x v="0"/>
    <s v="Excellent"/>
    <x v="21"/>
    <x v="21"/>
  </r>
  <r>
    <x v="56"/>
    <x v="1"/>
    <n v="3640"/>
    <s v="KSh 3,640"/>
    <n v="4588"/>
    <s v="KSh 4,588"/>
    <n v="948"/>
    <x v="35"/>
    <x v="54"/>
    <x v="2"/>
    <n v="-1"/>
    <x v="0"/>
    <s v="Excellent"/>
    <x v="21"/>
    <x v="21"/>
  </r>
  <r>
    <x v="57"/>
    <x v="3"/>
    <n v="1860"/>
    <s v="KSh 1,860"/>
    <n v="3220"/>
    <s v="KSh 3,220"/>
    <n v="1360"/>
    <x v="26"/>
    <x v="55"/>
    <x v="0"/>
    <m/>
    <x v="23"/>
    <s v="No rating"/>
    <x v="22"/>
    <x v="22"/>
  </r>
  <r>
    <x v="58"/>
    <x v="0"/>
    <n v="2200"/>
    <s v="KSh 2,200"/>
    <n v="4080"/>
    <s v="KSh 4,080"/>
    <n v="1880"/>
    <x v="12"/>
    <x v="56"/>
    <x v="0"/>
    <m/>
    <x v="23"/>
    <s v="No rating"/>
    <x v="22"/>
    <x v="22"/>
  </r>
  <r>
    <x v="59"/>
    <x v="3"/>
    <n v="2750"/>
    <s v="KSh 2,750"/>
    <n v="4471"/>
    <s v="KSh 4,471"/>
    <n v="1721"/>
    <x v="25"/>
    <x v="57"/>
    <x v="2"/>
    <m/>
    <x v="23"/>
    <s v="No rating"/>
    <x v="22"/>
    <x v="22"/>
  </r>
  <r>
    <x v="60"/>
    <x v="8"/>
    <n v="475"/>
    <s v="KSh 475"/>
    <n v="931"/>
    <s v="KSh 931"/>
    <n v="456"/>
    <x v="7"/>
    <x v="58"/>
    <x v="0"/>
    <m/>
    <x v="23"/>
    <s v="No rating"/>
    <x v="22"/>
    <x v="22"/>
  </r>
  <r>
    <x v="61"/>
    <x v="0"/>
    <n v="238"/>
    <s v="KSh 238"/>
    <n v="476"/>
    <s v="KSh 476"/>
    <n v="238"/>
    <x v="0"/>
    <x v="0"/>
    <x v="0"/>
    <m/>
    <x v="23"/>
    <s v="No rating"/>
    <x v="22"/>
    <x v="22"/>
  </r>
  <r>
    <x v="62"/>
    <x v="8"/>
    <n v="610"/>
    <s v="KSh 610"/>
    <n v="1060"/>
    <s v="KSh 1,060"/>
    <n v="450"/>
    <x v="26"/>
    <x v="59"/>
    <x v="0"/>
    <m/>
    <x v="23"/>
    <s v="No rating"/>
    <x v="22"/>
    <x v="22"/>
  </r>
  <r>
    <x v="63"/>
    <x v="3"/>
    <n v="2132"/>
    <s v="KSh 2,132"/>
    <n v="2169"/>
    <s v="KSh 2,169"/>
    <n v="37"/>
    <x v="36"/>
    <x v="60"/>
    <x v="1"/>
    <m/>
    <x v="23"/>
    <s v="No rating"/>
    <x v="22"/>
    <x v="22"/>
  </r>
  <r>
    <x v="64"/>
    <x v="0"/>
    <n v="999"/>
    <s v="KSh 999"/>
    <n v="2000"/>
    <s v="KSh 2,000"/>
    <n v="1001"/>
    <x v="0"/>
    <x v="61"/>
    <x v="0"/>
    <m/>
    <x v="23"/>
    <s v="No rating"/>
    <x v="22"/>
    <x v="22"/>
  </r>
  <r>
    <x v="65"/>
    <x v="5"/>
    <n v="1190"/>
    <s v="KSh 1,190"/>
    <n v="1785"/>
    <s v="KSh 1,785"/>
    <n v="595"/>
    <x v="21"/>
    <x v="36"/>
    <x v="2"/>
    <m/>
    <x v="23"/>
    <s v="No rating"/>
    <x v="22"/>
    <x v="22"/>
  </r>
  <r>
    <x v="66"/>
    <x v="7"/>
    <n v="671"/>
    <s v="KSh 671"/>
    <n v="1316"/>
    <s v="KSh 1,316"/>
    <n v="645"/>
    <x v="7"/>
    <x v="62"/>
    <x v="0"/>
    <m/>
    <x v="23"/>
    <s v="No rating"/>
    <x v="22"/>
    <x v="22"/>
  </r>
  <r>
    <x v="67"/>
    <x v="2"/>
    <n v="1200"/>
    <s v="KSh 1,200"/>
    <n v="1950"/>
    <s v="KSh 1,950"/>
    <n v="750"/>
    <x v="25"/>
    <x v="63"/>
    <x v="2"/>
    <m/>
    <x v="23"/>
    <s v="No rating"/>
    <x v="22"/>
    <x v="22"/>
  </r>
  <r>
    <x v="68"/>
    <x v="7"/>
    <n v="199"/>
    <s v="KSh 199"/>
    <n v="504"/>
    <s v="KSh 504"/>
    <n v="305"/>
    <x v="37"/>
    <x v="64"/>
    <x v="0"/>
    <m/>
    <x v="23"/>
    <s v="No rating"/>
    <x v="22"/>
    <x v="22"/>
  </r>
  <r>
    <x v="69"/>
    <x v="5"/>
    <n v="299"/>
    <s v="KSh 299"/>
    <n v="600"/>
    <s v="KSh 600"/>
    <n v="301"/>
    <x v="0"/>
    <x v="65"/>
    <x v="0"/>
    <m/>
    <x v="23"/>
    <s v="No rating"/>
    <x v="22"/>
    <x v="22"/>
  </r>
  <r>
    <x v="70"/>
    <x v="5"/>
    <n v="1660"/>
    <s v="KSh 1,660"/>
    <n v="1699"/>
    <s v="KSh 1,699"/>
    <n v="39"/>
    <x v="36"/>
    <x v="66"/>
    <x v="1"/>
    <m/>
    <x v="23"/>
    <s v="No rating"/>
    <x v="22"/>
    <x v="22"/>
  </r>
  <r>
    <x v="71"/>
    <x v="0"/>
    <n v="299"/>
    <s v="KSh 299"/>
    <n v="384"/>
    <s v="KSh 384"/>
    <n v="85"/>
    <x v="8"/>
    <x v="67"/>
    <x v="2"/>
    <m/>
    <x v="23"/>
    <s v="No rating"/>
    <x v="22"/>
    <x v="22"/>
  </r>
  <r>
    <x v="72"/>
    <x v="1"/>
    <n v="1459"/>
    <s v="KSh 1,459"/>
    <n v="1499"/>
    <s v="KSh 1,499"/>
    <n v="40"/>
    <x v="38"/>
    <x v="68"/>
    <x v="1"/>
    <m/>
    <x v="23"/>
    <s v="No rating"/>
    <x v="22"/>
    <x v="22"/>
  </r>
  <r>
    <x v="73"/>
    <x v="0"/>
    <n v="799"/>
    <s v="KSh 799"/>
    <n v="1343"/>
    <s v="KSh 1,343"/>
    <n v="544"/>
    <x v="23"/>
    <x v="69"/>
    <x v="0"/>
    <m/>
    <x v="23"/>
    <s v="No rating"/>
    <x v="22"/>
    <x v="22"/>
  </r>
  <r>
    <x v="74"/>
    <x v="0"/>
    <n v="499"/>
    <s v="KSh 499"/>
    <n v="900"/>
    <s v="KSh 900"/>
    <n v="401"/>
    <x v="3"/>
    <x v="70"/>
    <x v="0"/>
    <m/>
    <x v="23"/>
    <s v="No rating"/>
    <x v="22"/>
    <x v="22"/>
  </r>
  <r>
    <x v="75"/>
    <x v="0"/>
    <n v="699"/>
    <s v="KSh 699"/>
    <n v="1343"/>
    <s v="KSh 1,343"/>
    <n v="644"/>
    <x v="22"/>
    <x v="71"/>
    <x v="0"/>
    <m/>
    <x v="23"/>
    <s v="No rating"/>
    <x v="22"/>
    <x v="22"/>
  </r>
  <r>
    <x v="76"/>
    <x v="5"/>
    <n v="799"/>
    <s v="KSh 799"/>
    <n v="1567"/>
    <s v="KSh 1,567"/>
    <n v="768"/>
    <x v="7"/>
    <x v="72"/>
    <x v="0"/>
    <m/>
    <x v="23"/>
    <s v="No rating"/>
    <x v="22"/>
    <x v="22"/>
  </r>
  <r>
    <x v="77"/>
    <x v="5"/>
    <n v="2799"/>
    <s v="KSh 2,799"/>
    <n v="3810"/>
    <s v="KSh 3,810"/>
    <n v="1011"/>
    <x v="27"/>
    <x v="73"/>
    <x v="2"/>
    <m/>
    <x v="23"/>
    <s v="No rating"/>
    <x v="22"/>
    <x v="22"/>
  </r>
  <r>
    <x v="74"/>
    <x v="0"/>
    <n v="399"/>
    <s v="KSh 399"/>
    <n v="896"/>
    <s v="KSh 896"/>
    <n v="497"/>
    <x v="1"/>
    <x v="74"/>
    <x v="0"/>
    <m/>
    <x v="23"/>
    <s v="No rating"/>
    <x v="22"/>
    <x v="22"/>
  </r>
  <r>
    <x v="78"/>
    <x v="2"/>
    <n v="790"/>
    <s v="KSh 790"/>
    <n v="1485"/>
    <s v="KSh 1,485"/>
    <n v="695"/>
    <x v="2"/>
    <x v="75"/>
    <x v="0"/>
    <m/>
    <x v="23"/>
    <s v="No rating"/>
    <x v="22"/>
    <x v="22"/>
  </r>
  <r>
    <x v="79"/>
    <x v="8"/>
    <n v="690"/>
    <s v="KSh 690"/>
    <n v="1200"/>
    <s v="KSh 1,200"/>
    <n v="510"/>
    <x v="4"/>
    <x v="76"/>
    <x v="0"/>
    <m/>
    <x v="23"/>
    <s v="No rating"/>
    <x v="22"/>
    <x v="22"/>
  </r>
  <r>
    <x v="80"/>
    <x v="0"/>
    <n v="1732"/>
    <s v="KSh 1,732"/>
    <n v="1799"/>
    <s v="KSh 1,799"/>
    <n v="67"/>
    <x v="39"/>
    <x v="77"/>
    <x v="1"/>
    <m/>
    <x v="23"/>
    <s v="No rating"/>
    <x v="22"/>
    <x v="22"/>
  </r>
  <r>
    <x v="81"/>
    <x v="0"/>
    <n v="230"/>
    <s v="KSh 230"/>
    <n v="450"/>
    <s v="KSh 450"/>
    <n v="220"/>
    <x v="7"/>
    <x v="78"/>
    <x v="0"/>
    <m/>
    <x v="23"/>
    <s v="No rating"/>
    <x v="22"/>
    <x v="22"/>
  </r>
  <r>
    <x v="82"/>
    <x v="0"/>
    <n v="1460"/>
    <s v="KSh 1,460"/>
    <n v="2290"/>
    <s v="KSh 2,290"/>
    <n v="830"/>
    <x v="40"/>
    <x v="79"/>
    <x v="2"/>
    <m/>
    <x v="23"/>
    <s v="No rating"/>
    <x v="22"/>
    <x v="22"/>
  </r>
  <r>
    <x v="83"/>
    <x v="3"/>
    <n v="1666"/>
    <s v="KSh 1,666"/>
    <n v="1699"/>
    <s v="KSh 1,699"/>
    <n v="33"/>
    <x v="36"/>
    <x v="80"/>
    <x v="1"/>
    <m/>
    <x v="23"/>
    <s v="No rating"/>
    <x v="22"/>
    <x v="22"/>
  </r>
  <r>
    <x v="68"/>
    <x v="7"/>
    <n v="176"/>
    <s v="KSh 176"/>
    <n v="345"/>
    <s v="KSh 345"/>
    <n v="169"/>
    <x v="7"/>
    <x v="81"/>
    <x v="0"/>
    <m/>
    <x v="23"/>
    <s v="No rating"/>
    <x v="22"/>
    <x v="22"/>
  </r>
  <r>
    <x v="84"/>
    <x v="0"/>
    <n v="1466"/>
    <s v="KSh 1,466"/>
    <n v="1699"/>
    <s v="KSh 1,699"/>
    <n v="233"/>
    <x v="41"/>
    <x v="82"/>
    <x v="1"/>
    <m/>
    <x v="23"/>
    <s v="No rating"/>
    <x v="22"/>
    <x v="22"/>
  </r>
  <r>
    <x v="85"/>
    <x v="0"/>
    <n v="274"/>
    <s v="KSh 274"/>
    <n v="537"/>
    <s v="KSh 537"/>
    <n v="263"/>
    <x v="7"/>
    <x v="83"/>
    <x v="0"/>
    <m/>
    <x v="23"/>
    <s v="No rating"/>
    <x v="22"/>
    <x v="22"/>
  </r>
  <r>
    <x v="86"/>
    <x v="0"/>
    <n v="799"/>
    <s v="KSh 799"/>
    <n v="900"/>
    <s v="KSh 900"/>
    <n v="101"/>
    <x v="42"/>
    <x v="84"/>
    <x v="1"/>
    <m/>
    <x v="23"/>
    <s v="No rating"/>
    <x v="22"/>
    <x v="22"/>
  </r>
  <r>
    <x v="76"/>
    <x v="5"/>
    <n v="657"/>
    <s v="KSh 657"/>
    <n v="1288"/>
    <s v="KSh 1,288"/>
    <n v="631"/>
    <x v="7"/>
    <x v="85"/>
    <x v="0"/>
    <m/>
    <x v="23"/>
    <s v="No rating"/>
    <x v="22"/>
    <x v="22"/>
  </r>
  <r>
    <x v="87"/>
    <x v="3"/>
    <n v="1468"/>
    <s v="KSh 1,468"/>
    <n v="1699"/>
    <s v="KSh 1,699"/>
    <n v="231"/>
    <x v="41"/>
    <x v="86"/>
    <x v="1"/>
    <m/>
    <x v="23"/>
    <s v="No rating"/>
    <x v="22"/>
    <x v="22"/>
  </r>
  <r>
    <x v="88"/>
    <x v="0"/>
    <n v="630"/>
    <s v="KSh 630"/>
    <n v="1100"/>
    <s v="KSh 1,100"/>
    <n v="470"/>
    <x v="4"/>
    <x v="87"/>
    <x v="0"/>
    <m/>
    <x v="23"/>
    <s v="No rating"/>
    <x v="22"/>
    <x v="22"/>
  </r>
  <r>
    <x v="89"/>
    <x v="1"/>
    <n v="850"/>
    <s v="KSh 850"/>
    <n v="1700"/>
    <s v="KSh 1,700"/>
    <n v="850"/>
    <x v="0"/>
    <x v="0"/>
    <x v="0"/>
    <m/>
    <x v="23"/>
    <s v="No rating"/>
    <x v="22"/>
    <x v="22"/>
  </r>
  <r>
    <x v="90"/>
    <x v="0"/>
    <n v="1300"/>
    <s v="KSh 1,300"/>
    <n v="2500"/>
    <s v="KSh 2,500"/>
    <n v="1200"/>
    <x v="22"/>
    <x v="88"/>
    <x v="0"/>
    <m/>
    <x v="23"/>
    <s v="No rating"/>
    <x v="22"/>
    <x v="22"/>
  </r>
  <r>
    <x v="91"/>
    <x v="5"/>
    <n v="105"/>
    <s v="KSh 105"/>
    <n v="200"/>
    <s v="KSh 200"/>
    <n v="95"/>
    <x v="22"/>
    <x v="89"/>
    <x v="0"/>
    <m/>
    <x v="23"/>
    <s v="No rating"/>
    <x v="22"/>
    <x v="22"/>
  </r>
  <r>
    <x v="92"/>
    <x v="0"/>
    <n v="899"/>
    <s v="KSh 899"/>
    <n v="1699"/>
    <s v="KSh 1,699"/>
    <n v="800"/>
    <x v="2"/>
    <x v="90"/>
    <x v="0"/>
    <m/>
    <x v="23"/>
    <s v="No rating"/>
    <x v="22"/>
    <x v="22"/>
  </r>
  <r>
    <x v="93"/>
    <x v="0"/>
    <n v="1200"/>
    <s v="KSh 1,200"/>
    <n v="2400"/>
    <s v="KSh 2,400"/>
    <n v="1200"/>
    <x v="0"/>
    <x v="0"/>
    <x v="0"/>
    <m/>
    <x v="23"/>
    <s v="No rating"/>
    <x v="22"/>
    <x v="22"/>
  </r>
  <r>
    <x v="94"/>
    <x v="3"/>
    <n v="1526"/>
    <s v="KSh 1,526"/>
    <n v="1660"/>
    <s v="KSh 1,660"/>
    <n v="134"/>
    <x v="43"/>
    <x v="91"/>
    <x v="1"/>
    <m/>
    <x v="23"/>
    <s v="No rating"/>
    <x v="22"/>
    <x v="22"/>
  </r>
  <r>
    <x v="95"/>
    <x v="5"/>
    <n v="1462"/>
    <s v="KSh 1,462"/>
    <n v="1499"/>
    <s v="KSh 1,499"/>
    <n v="37"/>
    <x v="36"/>
    <x v="92"/>
    <x v="1"/>
    <m/>
    <x v="23"/>
    <s v="No rating"/>
    <x v="22"/>
    <x v="22"/>
  </r>
  <r>
    <x v="96"/>
    <x v="1"/>
    <n v="248"/>
    <s v="KSh 248"/>
    <n v="486"/>
    <s v="KSh 486"/>
    <n v="238"/>
    <x v="7"/>
    <x v="93"/>
    <x v="0"/>
    <m/>
    <x v="23"/>
    <s v="No rating"/>
    <x v="22"/>
    <x v="22"/>
  </r>
  <r>
    <x v="97"/>
    <x v="1"/>
    <n v="3546"/>
    <s v="KSh 3,546"/>
    <n v="3699"/>
    <s v="KSh 3,699"/>
    <n v="153"/>
    <x v="39"/>
    <x v="94"/>
    <x v="1"/>
    <m/>
    <x v="23"/>
    <s v="No rating"/>
    <x v="22"/>
    <x v="22"/>
  </r>
  <r>
    <x v="98"/>
    <x v="9"/>
    <n v="525"/>
    <s v="KSh 525"/>
    <n v="1029"/>
    <s v="KSh 1,029"/>
    <n v="504"/>
    <x v="7"/>
    <x v="58"/>
    <x v="0"/>
    <m/>
    <x v="23"/>
    <s v="No rating"/>
    <x v="22"/>
    <x v="22"/>
  </r>
  <r>
    <x v="99"/>
    <x v="5"/>
    <n v="1080"/>
    <s v="KSh 1,080"/>
    <n v="1874"/>
    <s v="KSh 1,874"/>
    <n v="794"/>
    <x v="26"/>
    <x v="95"/>
    <x v="0"/>
    <m/>
    <x v="23"/>
    <s v="No rating"/>
    <x v="22"/>
    <x v="22"/>
  </r>
  <r>
    <x v="100"/>
    <x v="3"/>
    <n v="1420"/>
    <s v="KSh 1,420"/>
    <n v="2420"/>
    <s v="KSh 2,420"/>
    <n v="1000"/>
    <x v="23"/>
    <x v="96"/>
    <x v="0"/>
    <m/>
    <x v="23"/>
    <s v="No rating"/>
    <x v="22"/>
    <x v="22"/>
  </r>
  <r>
    <x v="101"/>
    <x v="0"/>
    <n v="1875"/>
    <s v="KSh 1,875"/>
    <n v="1899"/>
    <s v="KSh 1,899"/>
    <n v="24"/>
    <x v="44"/>
    <x v="97"/>
    <x v="1"/>
    <m/>
    <x v="23"/>
    <s v="No rating"/>
    <x v="22"/>
    <x v="22"/>
  </r>
  <r>
    <x v="102"/>
    <x v="0"/>
    <n v="198"/>
    <s v="KSh 198"/>
    <n v="260"/>
    <s v="KSh 260"/>
    <n v="62"/>
    <x v="29"/>
    <x v="98"/>
    <x v="2"/>
    <m/>
    <x v="23"/>
    <s v="No rating"/>
    <x v="22"/>
    <x v="22"/>
  </r>
  <r>
    <x v="103"/>
    <x v="2"/>
    <n v="1150"/>
    <s v="KSh 1,150"/>
    <n v="1737"/>
    <s v="KSh 1,737"/>
    <n v="587"/>
    <x v="31"/>
    <x v="99"/>
    <x v="2"/>
    <m/>
    <x v="23"/>
    <s v="No rating"/>
    <x v="22"/>
    <x v="22"/>
  </r>
  <r>
    <x v="104"/>
    <x v="3"/>
    <n v="1190"/>
    <s v="KSh 1,190"/>
    <n v="1810"/>
    <s v="KSh 1,810"/>
    <n v="620"/>
    <x v="31"/>
    <x v="100"/>
    <x v="2"/>
    <m/>
    <x v="23"/>
    <s v="No rating"/>
    <x v="22"/>
    <x v="22"/>
  </r>
  <r>
    <x v="105"/>
    <x v="3"/>
    <n v="1658"/>
    <s v="KSh 1,658"/>
    <n v="1699"/>
    <s v="KSh 1,699"/>
    <n v="41"/>
    <x v="36"/>
    <x v="101"/>
    <x v="1"/>
    <m/>
    <x v="23"/>
    <s v="No rating"/>
    <x v="22"/>
    <x v="22"/>
  </r>
  <r>
    <x v="106"/>
    <x v="1"/>
    <n v="1768"/>
    <s v="KSh 1,768"/>
    <n v="1799"/>
    <s v="KSh 1,799"/>
    <n v="31"/>
    <x v="36"/>
    <x v="102"/>
    <x v="1"/>
    <m/>
    <x v="23"/>
    <s v="No rating"/>
    <x v="22"/>
    <x v="22"/>
  </r>
  <r>
    <x v="107"/>
    <x v="1"/>
    <n v="199"/>
    <s v="KSh 199"/>
    <n v="553"/>
    <s v="KSh 553"/>
    <n v="354"/>
    <x v="45"/>
    <x v="103"/>
    <x v="0"/>
    <m/>
    <x v="23"/>
    <s v="No rating"/>
    <x v="22"/>
    <x v="22"/>
  </r>
  <r>
    <x v="108"/>
    <x v="1"/>
    <n v="169"/>
    <s v="KSh 169"/>
    <n v="320"/>
    <s v="KSh 320"/>
    <n v="151"/>
    <x v="2"/>
    <x v="104"/>
    <x v="0"/>
    <m/>
    <x v="23"/>
    <s v="No rating"/>
    <x v="22"/>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x v="0"/>
    <n v="450"/>
    <s v="KSh 450"/>
    <n v="900"/>
    <s v="KSh 900"/>
    <n v="450"/>
    <x v="0"/>
    <n v="0.5"/>
    <x v="0"/>
    <n v="-1"/>
    <n v="1"/>
    <x v="0"/>
    <x v="0"/>
    <n v="2"/>
  </r>
  <r>
    <x v="1"/>
    <x v="1"/>
    <n v="2115"/>
    <s v="KSh 2,115"/>
    <n v="4700"/>
    <s v="KSh 4,700"/>
    <n v="2585"/>
    <x v="1"/>
    <n v="0.55000000000000004"/>
    <x v="0"/>
    <n v="-13"/>
    <n v="13"/>
    <x v="0"/>
    <x v="1"/>
    <n v="2.1"/>
  </r>
  <r>
    <x v="2"/>
    <x v="2"/>
    <n v="1570"/>
    <s v="KSh 1,570"/>
    <n v="2988"/>
    <s v="KSh 2,988"/>
    <n v="1418"/>
    <x v="2"/>
    <n v="0.4745649263721553"/>
    <x v="0"/>
    <n v="-7"/>
    <n v="7"/>
    <x v="0"/>
    <x v="1"/>
    <n v="2.1"/>
  </r>
  <r>
    <x v="3"/>
    <x v="1"/>
    <n v="990"/>
    <s v="KSh 990"/>
    <n v="1814"/>
    <s v="KSh 1,814"/>
    <n v="824"/>
    <x v="3"/>
    <n v="0.45424476295479604"/>
    <x v="0"/>
    <n v="-6"/>
    <n v="6"/>
    <x v="0"/>
    <x v="2"/>
    <n v="2.2000000000000002"/>
  </r>
  <r>
    <x v="4"/>
    <x v="0"/>
    <n v="968"/>
    <s v="KSh 968"/>
    <n v="1814"/>
    <s v="KSh 1,814"/>
    <n v="846"/>
    <x v="2"/>
    <n v="0.46637265711135611"/>
    <x v="0"/>
    <n v="-6"/>
    <n v="6"/>
    <x v="0"/>
    <x v="2"/>
    <n v="2.2000000000000002"/>
  </r>
  <r>
    <x v="5"/>
    <x v="1"/>
    <n v="1000"/>
    <s v="KSh 1,000"/>
    <n v="2000"/>
    <s v="KSh 2,000"/>
    <n v="1000"/>
    <x v="0"/>
    <n v="0.5"/>
    <x v="0"/>
    <n v="-7"/>
    <n v="7"/>
    <x v="0"/>
    <x v="3"/>
    <n v="2.2999999999999998"/>
  </r>
  <r>
    <x v="6"/>
    <x v="0"/>
    <n v="345"/>
    <s v="KSh 345"/>
    <n v="602"/>
    <s v="KSh 602"/>
    <n v="257"/>
    <x v="4"/>
    <n v="0.42691029900332228"/>
    <x v="0"/>
    <n v="-6"/>
    <n v="6"/>
    <x v="0"/>
    <x v="3"/>
    <n v="2.2999999999999998"/>
  </r>
  <r>
    <x v="7"/>
    <x v="1"/>
    <n v="2170"/>
    <s v="KSh 2,170"/>
    <n v="2500"/>
    <s v="KSh 2,500"/>
    <n v="330"/>
    <x v="5"/>
    <n v="0.13200000000000001"/>
    <x v="1"/>
    <n v="-6"/>
    <n v="6"/>
    <x v="0"/>
    <x v="4"/>
    <n v="2.5"/>
  </r>
  <r>
    <x v="8"/>
    <x v="3"/>
    <n v="382"/>
    <s v="KSh 382"/>
    <n v="700"/>
    <s v="KSh 700"/>
    <n v="318"/>
    <x v="3"/>
    <n v="0.45428571428571429"/>
    <x v="0"/>
    <n v="-17"/>
    <n v="17"/>
    <x v="0"/>
    <x v="5"/>
    <n v="2.6"/>
  </r>
  <r>
    <x v="9"/>
    <x v="4"/>
    <n v="325"/>
    <s v="KSh 325"/>
    <n v="680"/>
    <s v="KSh 680"/>
    <n v="355"/>
    <x v="6"/>
    <n v="0.5220588235294118"/>
    <x v="0"/>
    <n v="-15"/>
    <n v="15"/>
    <x v="0"/>
    <x v="6"/>
    <n v="2.7"/>
  </r>
  <r>
    <x v="10"/>
    <x v="1"/>
    <n v="445"/>
    <s v="KSh 445"/>
    <n v="873"/>
    <s v="KSh 873"/>
    <n v="428"/>
    <x v="7"/>
    <n v="0.49026345933562426"/>
    <x v="0"/>
    <n v="-69"/>
    <n v="69"/>
    <x v="0"/>
    <x v="7"/>
    <n v="2.8"/>
  </r>
  <r>
    <x v="11"/>
    <x v="1"/>
    <n v="1220"/>
    <s v="KSh 1,220"/>
    <n v="1555"/>
    <s v="KSh 1,555"/>
    <n v="335"/>
    <x v="8"/>
    <n v="0.21543408360128619"/>
    <x v="2"/>
    <n v="-16"/>
    <n v="16"/>
    <x v="0"/>
    <x v="8"/>
    <n v="2.9"/>
  </r>
  <r>
    <x v="12"/>
    <x v="2"/>
    <n v="458"/>
    <s v="KSh 458"/>
    <n v="986"/>
    <s v="KSh 986"/>
    <n v="528"/>
    <x v="9"/>
    <n v="0.53549695740365111"/>
    <x v="0"/>
    <n v="-10"/>
    <n v="10"/>
    <x v="1"/>
    <x v="9"/>
    <n v="3"/>
  </r>
  <r>
    <x v="13"/>
    <x v="5"/>
    <n v="3750"/>
    <s v="KSh 3,750"/>
    <n v="6143"/>
    <s v="KSh 6,143"/>
    <n v="2393"/>
    <x v="10"/>
    <n v="0.38954908025394758"/>
    <x v="2"/>
    <n v="-5"/>
    <n v="5"/>
    <x v="1"/>
    <x v="9"/>
    <n v="3"/>
  </r>
  <r>
    <x v="14"/>
    <x v="0"/>
    <n v="2300"/>
    <s v="KSh 2,300"/>
    <n v="3240"/>
    <s v="KSh 3,240"/>
    <n v="940"/>
    <x v="11"/>
    <n v="0.29012345679012347"/>
    <x v="2"/>
    <n v="-5"/>
    <n v="5"/>
    <x v="1"/>
    <x v="9"/>
    <n v="3"/>
  </r>
  <r>
    <x v="15"/>
    <x v="3"/>
    <n v="509"/>
    <s v="KSh 509"/>
    <n v="899"/>
    <s v="KSh 899"/>
    <n v="390"/>
    <x v="4"/>
    <n v="0.43381535038932145"/>
    <x v="0"/>
    <n v="-5"/>
    <n v="5"/>
    <x v="1"/>
    <x v="9"/>
    <n v="3"/>
  </r>
  <r>
    <x v="16"/>
    <x v="0"/>
    <n v="1189"/>
    <s v="KSh 1,189"/>
    <n v="2199"/>
    <s v="KSh 2,199"/>
    <n v="1010"/>
    <x v="12"/>
    <n v="0.45929968167348795"/>
    <x v="0"/>
    <n v="-1"/>
    <n v="1"/>
    <x v="1"/>
    <x v="9"/>
    <n v="3"/>
  </r>
  <r>
    <x v="17"/>
    <x v="6"/>
    <n v="38"/>
    <s v="KSh 38"/>
    <n v="80"/>
    <s v="KSh 80"/>
    <n v="42"/>
    <x v="13"/>
    <n v="0.52500000000000002"/>
    <x v="0"/>
    <n v="-13"/>
    <n v="13"/>
    <x v="1"/>
    <x v="10"/>
    <n v="3.3"/>
  </r>
  <r>
    <x v="18"/>
    <x v="5"/>
    <n v="1600"/>
    <s v="KSh 1,600"/>
    <n v="2929"/>
    <s v="KSh 2,929"/>
    <n v="1329"/>
    <x v="3"/>
    <n v="0.45373847729600547"/>
    <x v="0"/>
    <n v="-5"/>
    <n v="5"/>
    <x v="1"/>
    <x v="11"/>
    <n v="3.8"/>
  </r>
  <r>
    <x v="19"/>
    <x v="0"/>
    <n v="2880"/>
    <s v="KSh 2,880"/>
    <n v="3520"/>
    <s v="KSh 3,520"/>
    <n v="640"/>
    <x v="14"/>
    <n v="0.18181818181818182"/>
    <x v="1"/>
    <n v="-12"/>
    <n v="12"/>
    <x v="1"/>
    <x v="11"/>
    <n v="3.8"/>
  </r>
  <r>
    <x v="20"/>
    <x v="7"/>
    <n v="1350"/>
    <s v="KSh 1,350"/>
    <n v="1990"/>
    <s v="KSh 1,990"/>
    <n v="640"/>
    <x v="15"/>
    <n v="0.32160804020100503"/>
    <x v="2"/>
    <n v="-13"/>
    <n v="13"/>
    <x v="1"/>
    <x v="11"/>
    <n v="3.8"/>
  </r>
  <r>
    <x v="21"/>
    <x v="5"/>
    <n v="2999"/>
    <s v="KSh 2,999"/>
    <n v="3290"/>
    <s v="KSh 3,290"/>
    <n v="291"/>
    <x v="16"/>
    <n v="8.8449848024316116E-2"/>
    <x v="1"/>
    <n v="-15"/>
    <n v="15"/>
    <x v="1"/>
    <x v="12"/>
    <n v="4"/>
  </r>
  <r>
    <x v="22"/>
    <x v="1"/>
    <n v="988"/>
    <s v="KSh 988"/>
    <n v="1580"/>
    <s v="KSh 1,580"/>
    <n v="592"/>
    <x v="17"/>
    <n v="0.37468354430379747"/>
    <x v="2"/>
    <n v="-2"/>
    <n v="2"/>
    <x v="1"/>
    <x v="12"/>
    <n v="4"/>
  </r>
  <r>
    <x v="23"/>
    <x v="4"/>
    <n v="880"/>
    <s v="KSh 880"/>
    <n v="1350"/>
    <s v="KSh 1,350"/>
    <n v="470"/>
    <x v="18"/>
    <n v="0.34814814814814815"/>
    <x v="2"/>
    <n v="-6"/>
    <n v="6"/>
    <x v="1"/>
    <x v="12"/>
    <n v="4"/>
  </r>
  <r>
    <x v="24"/>
    <x v="1"/>
    <n v="330"/>
    <s v="KSh 330"/>
    <n v="647"/>
    <s v="KSh 647"/>
    <n v="317"/>
    <x v="7"/>
    <n v="0.48995363214837712"/>
    <x v="0"/>
    <n v="-1"/>
    <n v="1"/>
    <x v="1"/>
    <x v="12"/>
    <n v="4"/>
  </r>
  <r>
    <x v="25"/>
    <x v="3"/>
    <n v="527"/>
    <s v="KSh 527"/>
    <n v="999"/>
    <s v="KSh 999"/>
    <n v="472"/>
    <x v="2"/>
    <n v="0.47247247247247248"/>
    <x v="0"/>
    <n v="-14"/>
    <n v="14"/>
    <x v="1"/>
    <x v="13"/>
    <n v="4.0999999999999996"/>
  </r>
  <r>
    <x v="26"/>
    <x v="5"/>
    <n v="799"/>
    <s v="KSh 799"/>
    <n v="999"/>
    <s v="KSh 999"/>
    <n v="200"/>
    <x v="19"/>
    <n v="0.20020020020020021"/>
    <x v="2"/>
    <n v="-12"/>
    <n v="12"/>
    <x v="1"/>
    <x v="13"/>
    <n v="4.0999999999999996"/>
  </r>
  <r>
    <x v="27"/>
    <x v="5"/>
    <n v="1758"/>
    <s v="KSh 1,758"/>
    <n v="2499"/>
    <s v="KSh 2,499"/>
    <n v="741"/>
    <x v="20"/>
    <n v="0.2965186074429772"/>
    <x v="2"/>
    <n v="-20"/>
    <n v="20"/>
    <x v="1"/>
    <x v="13"/>
    <n v="4.0999999999999996"/>
  </r>
  <r>
    <x v="28"/>
    <x v="5"/>
    <n v="1680"/>
    <s v="KSh 1,680"/>
    <n v="2499"/>
    <s v="KSh 2,499"/>
    <n v="819"/>
    <x v="21"/>
    <n v="0.32773109243697479"/>
    <x v="2"/>
    <n v="-9"/>
    <n v="9"/>
    <x v="1"/>
    <x v="14"/>
    <n v="4.2"/>
  </r>
  <r>
    <x v="29"/>
    <x v="0"/>
    <n v="2048"/>
    <s v="KSh 2,048"/>
    <n v="4500"/>
    <s v="KSh 4,500"/>
    <n v="2452"/>
    <x v="9"/>
    <n v="0.54488888888888887"/>
    <x v="0"/>
    <n v="-7"/>
    <n v="7"/>
    <x v="1"/>
    <x v="15"/>
    <n v="4.3"/>
  </r>
  <r>
    <x v="30"/>
    <x v="3"/>
    <n v="185"/>
    <s v="KSh 185"/>
    <n v="382"/>
    <s v="KSh 382"/>
    <n v="197"/>
    <x v="6"/>
    <n v="0.51570680628272247"/>
    <x v="0"/>
    <n v="-9"/>
    <n v="9"/>
    <x v="1"/>
    <x v="15"/>
    <n v="4.3"/>
  </r>
  <r>
    <x v="31"/>
    <x v="1"/>
    <n v="1820"/>
    <s v="KSh 1,820"/>
    <n v="3490"/>
    <s v="KSh 3,490"/>
    <n v="1670"/>
    <x v="22"/>
    <n v="0.47851002865329512"/>
    <x v="0"/>
    <n v="-9"/>
    <n v="9"/>
    <x v="1"/>
    <x v="15"/>
    <n v="4.3"/>
  </r>
  <r>
    <x v="32"/>
    <x v="3"/>
    <n v="389"/>
    <s v="KSh 389"/>
    <n v="656"/>
    <s v="KSh 656"/>
    <n v="267"/>
    <x v="23"/>
    <n v="0.40701219512195119"/>
    <x v="0"/>
    <n v="-36"/>
    <n v="36"/>
    <x v="1"/>
    <x v="15"/>
    <n v="4.3"/>
  </r>
  <r>
    <x v="33"/>
    <x v="0"/>
    <n v="1650"/>
    <s v="KSh 1,650"/>
    <n v="2150"/>
    <s v="KSh 2,150"/>
    <n v="500"/>
    <x v="24"/>
    <n v="0.23255813953488372"/>
    <x v="2"/>
    <n v="-14"/>
    <n v="14"/>
    <x v="1"/>
    <x v="16"/>
    <n v="4.4000000000000004"/>
  </r>
  <r>
    <x v="34"/>
    <x v="5"/>
    <n v="950"/>
    <s v="KSh 950"/>
    <n v="1525"/>
    <s v="KSh 1,525"/>
    <n v="575"/>
    <x v="25"/>
    <n v="0.37704918032786883"/>
    <x v="2"/>
    <n v="-2"/>
    <n v="2"/>
    <x v="2"/>
    <x v="17"/>
    <n v="4.5"/>
  </r>
  <r>
    <x v="35"/>
    <x v="1"/>
    <n v="501"/>
    <s v="KSh 501"/>
    <n v="860"/>
    <s v="KSh 860"/>
    <n v="359"/>
    <x v="26"/>
    <n v="0.41744186046511628"/>
    <x v="0"/>
    <n v="-6"/>
    <n v="6"/>
    <x v="2"/>
    <x v="17"/>
    <n v="4.5"/>
  </r>
  <r>
    <x v="36"/>
    <x v="0"/>
    <n v="1980"/>
    <s v="KSh 1,980"/>
    <n v="2699"/>
    <s v="KSh 2,699"/>
    <n v="719"/>
    <x v="27"/>
    <n v="0.26639496109670247"/>
    <x v="2"/>
    <n v="-32"/>
    <n v="32"/>
    <x v="2"/>
    <x v="17"/>
    <n v="4.5"/>
  </r>
  <r>
    <x v="37"/>
    <x v="0"/>
    <n v="1800"/>
    <s v="KSh 1800"/>
    <n v="2700"/>
    <s v="KSh 2700"/>
    <n v="900"/>
    <x v="25"/>
    <n v="0.33333333333333331"/>
    <x v="2"/>
    <n v="-2"/>
    <n v="2"/>
    <x v="2"/>
    <x v="17"/>
    <n v="4.5"/>
  </r>
  <r>
    <x v="38"/>
    <x v="1"/>
    <n v="2199"/>
    <s v="KSh 2,199"/>
    <n v="2923"/>
    <s v="KSh 2,923"/>
    <n v="724"/>
    <x v="28"/>
    <n v="0.24769072870338693"/>
    <x v="2"/>
    <n v="-24"/>
    <n v="24"/>
    <x v="2"/>
    <x v="18"/>
    <n v="4.5999999999999996"/>
  </r>
  <r>
    <x v="39"/>
    <x v="5"/>
    <n v="2319"/>
    <s v="KSh 2,319"/>
    <n v="3032"/>
    <s v="KSh 3,032"/>
    <n v="713"/>
    <x v="29"/>
    <n v="0.23515831134564644"/>
    <x v="2"/>
    <n v="-55"/>
    <n v="55"/>
    <x v="2"/>
    <x v="18"/>
    <n v="4.5999999999999996"/>
  </r>
  <r>
    <x v="40"/>
    <x v="1"/>
    <n v="2999"/>
    <s v="KSh 2,999"/>
    <n v="3699"/>
    <s v="KSh 3,699"/>
    <n v="700"/>
    <x v="30"/>
    <n v="0.18924033522573669"/>
    <x v="1"/>
    <n v="-5"/>
    <n v="5"/>
    <x v="2"/>
    <x v="18"/>
    <n v="4.5999999999999996"/>
  </r>
  <r>
    <x v="41"/>
    <x v="3"/>
    <n v="998"/>
    <s v="KSh 998"/>
    <n v="1966"/>
    <s v="KSh 1,966"/>
    <n v="968"/>
    <x v="7"/>
    <n v="0.49237029501525942"/>
    <x v="0"/>
    <n v="-44"/>
    <n v="44"/>
    <x v="2"/>
    <x v="18"/>
    <n v="4.5999999999999996"/>
  </r>
  <r>
    <x v="42"/>
    <x v="5"/>
    <n v="420"/>
    <s v="KSh 420"/>
    <n v="647"/>
    <s v="KSh 647"/>
    <n v="227"/>
    <x v="18"/>
    <n v="0.3508500772797527"/>
    <x v="2"/>
    <n v="-49"/>
    <n v="49"/>
    <x v="2"/>
    <x v="18"/>
    <n v="4.5999999999999996"/>
  </r>
  <r>
    <x v="43"/>
    <x v="1"/>
    <n v="1580"/>
    <s v="KSh 1,580"/>
    <n v="2499"/>
    <s v="KSh 2,499"/>
    <n v="919"/>
    <x v="17"/>
    <n v="0.36774709883953582"/>
    <x v="2"/>
    <n v="-7"/>
    <n v="7"/>
    <x v="2"/>
    <x v="19"/>
    <n v="4.7"/>
  </r>
  <r>
    <x v="44"/>
    <x v="5"/>
    <n v="990"/>
    <s v="KSh 990"/>
    <n v="1500"/>
    <s v="KSh 1,500"/>
    <n v="510"/>
    <x v="31"/>
    <n v="0.34"/>
    <x v="2"/>
    <n v="-39"/>
    <n v="39"/>
    <x v="2"/>
    <x v="19"/>
    <n v="4.7"/>
  </r>
  <r>
    <x v="45"/>
    <x v="7"/>
    <n v="980"/>
    <s v="KSh 980"/>
    <n v="1490"/>
    <s v="KSh 1,490"/>
    <n v="510"/>
    <x v="31"/>
    <n v="0.34228187919463088"/>
    <x v="2"/>
    <n v="-12"/>
    <n v="12"/>
    <x v="2"/>
    <x v="19"/>
    <n v="4.7"/>
  </r>
  <r>
    <x v="46"/>
    <x v="0"/>
    <n v="1940"/>
    <s v="KSh 1,940"/>
    <n v="2650"/>
    <s v="KSh 2,650"/>
    <n v="710"/>
    <x v="27"/>
    <n v="0.26792452830188679"/>
    <x v="2"/>
    <n v="-20"/>
    <n v="20"/>
    <x v="2"/>
    <x v="19"/>
    <n v="4.7"/>
  </r>
  <r>
    <x v="47"/>
    <x v="1"/>
    <n v="1740"/>
    <s v="KSh 1,740"/>
    <n v="2356"/>
    <s v="KSh 2,356"/>
    <n v="616"/>
    <x v="32"/>
    <n v="0.26146010186757218"/>
    <x v="2"/>
    <n v="-5"/>
    <n v="5"/>
    <x v="2"/>
    <x v="20"/>
    <n v="4.8"/>
  </r>
  <r>
    <x v="48"/>
    <x v="0"/>
    <n v="1274"/>
    <s v="KSh 1,274"/>
    <n v="2800"/>
    <s v="KSh 2,800"/>
    <n v="1526"/>
    <x v="1"/>
    <n v="0.54500000000000004"/>
    <x v="0"/>
    <n v="-5"/>
    <n v="5"/>
    <x v="2"/>
    <x v="20"/>
    <n v="4.8"/>
  </r>
  <r>
    <x v="49"/>
    <x v="1"/>
    <n v="552"/>
    <s v="KSh 552"/>
    <n v="1035"/>
    <s v="KSh 1,035"/>
    <n v="483"/>
    <x v="2"/>
    <n v="0.46666666666666667"/>
    <x v="0"/>
    <n v="-12"/>
    <n v="12"/>
    <x v="2"/>
    <x v="20"/>
    <n v="4.8"/>
  </r>
  <r>
    <x v="50"/>
    <x v="1"/>
    <n v="332"/>
    <s v="KSh 332"/>
    <n v="684"/>
    <s v="KSh 684"/>
    <n v="352"/>
    <x v="33"/>
    <n v="0.51461988304093564"/>
    <x v="0"/>
    <n v="-2"/>
    <n v="2"/>
    <x v="2"/>
    <x v="21"/>
    <n v="5"/>
  </r>
  <r>
    <x v="51"/>
    <x v="0"/>
    <n v="195"/>
    <s v="KSh 195"/>
    <n v="360"/>
    <s v="KSh 360"/>
    <n v="165"/>
    <x v="12"/>
    <n v="0.45833333333333331"/>
    <x v="0"/>
    <n v="-2"/>
    <n v="2"/>
    <x v="2"/>
    <x v="21"/>
    <n v="5"/>
  </r>
  <r>
    <x v="52"/>
    <x v="7"/>
    <n v="2025"/>
    <s v="KSh 2,025"/>
    <n v="3971"/>
    <s v="KSh 3,971"/>
    <n v="1946"/>
    <x v="7"/>
    <n v="0.49005288340468395"/>
    <x v="0"/>
    <n v="-3"/>
    <n v="3"/>
    <x v="2"/>
    <x v="21"/>
    <n v="5"/>
  </r>
  <r>
    <x v="53"/>
    <x v="0"/>
    <n v="1620"/>
    <s v="KSh 1,620"/>
    <n v="2690"/>
    <s v="KSh 2,690"/>
    <n v="1070"/>
    <x v="34"/>
    <n v="0.39776951672862454"/>
    <x v="2"/>
    <n v="-1"/>
    <n v="1"/>
    <x v="2"/>
    <x v="21"/>
    <n v="5"/>
  </r>
  <r>
    <x v="54"/>
    <x v="0"/>
    <n v="171"/>
    <s v="KSh 171"/>
    <n v="360"/>
    <s v="KSh 360"/>
    <n v="189"/>
    <x v="13"/>
    <n v="0.52500000000000002"/>
    <x v="0"/>
    <n v="-2"/>
    <n v="2"/>
    <x v="2"/>
    <x v="21"/>
    <n v="5"/>
  </r>
  <r>
    <x v="55"/>
    <x v="0"/>
    <n v="979"/>
    <s v="KSh 979"/>
    <n v="1920"/>
    <s v="KSh 1,920"/>
    <n v="941"/>
    <x v="7"/>
    <n v="0.49010416666666667"/>
    <x v="0"/>
    <n v="-1"/>
    <n v="1"/>
    <x v="2"/>
    <x v="21"/>
    <n v="5"/>
  </r>
  <r>
    <x v="56"/>
    <x v="1"/>
    <n v="3640"/>
    <s v="KSh 3,640"/>
    <n v="4588"/>
    <s v="KSh 4,588"/>
    <n v="948"/>
    <x v="35"/>
    <n v="0.20662598081952921"/>
    <x v="2"/>
    <n v="-1"/>
    <n v="1"/>
    <x v="2"/>
    <x v="21"/>
    <n v="5"/>
  </r>
  <r>
    <x v="57"/>
    <x v="3"/>
    <n v="1860"/>
    <s v="KSh 1,860"/>
    <n v="3220"/>
    <s v="KSh 3,220"/>
    <n v="1360"/>
    <x v="26"/>
    <n v="0.42236024844720499"/>
    <x v="0"/>
    <m/>
    <n v="0"/>
    <x v="3"/>
    <x v="22"/>
    <m/>
  </r>
  <r>
    <x v="58"/>
    <x v="0"/>
    <n v="2200"/>
    <s v="KSh 2,200"/>
    <n v="4080"/>
    <s v="KSh 4,080"/>
    <n v="1880"/>
    <x v="12"/>
    <n v="0.46078431372549017"/>
    <x v="0"/>
    <m/>
    <n v="0"/>
    <x v="3"/>
    <x v="22"/>
    <m/>
  </r>
  <r>
    <x v="59"/>
    <x v="3"/>
    <n v="2750"/>
    <s v="KSh 2,750"/>
    <n v="4471"/>
    <s v="KSh 4,471"/>
    <n v="1721"/>
    <x v="25"/>
    <n v="0.38492507269067322"/>
    <x v="2"/>
    <m/>
    <n v="0"/>
    <x v="3"/>
    <x v="22"/>
    <m/>
  </r>
  <r>
    <x v="60"/>
    <x v="8"/>
    <n v="475"/>
    <s v="KSh 475"/>
    <n v="931"/>
    <s v="KSh 931"/>
    <n v="456"/>
    <x v="7"/>
    <n v="0.48979591836734693"/>
    <x v="0"/>
    <m/>
    <n v="0"/>
    <x v="3"/>
    <x v="22"/>
    <m/>
  </r>
  <r>
    <x v="61"/>
    <x v="0"/>
    <n v="238"/>
    <s v="KSh 238"/>
    <n v="476"/>
    <s v="KSh 476"/>
    <n v="238"/>
    <x v="0"/>
    <n v="0.5"/>
    <x v="0"/>
    <m/>
    <n v="0"/>
    <x v="3"/>
    <x v="22"/>
    <m/>
  </r>
  <r>
    <x v="62"/>
    <x v="8"/>
    <n v="610"/>
    <s v="KSh 610"/>
    <n v="1060"/>
    <s v="KSh 1,060"/>
    <n v="450"/>
    <x v="26"/>
    <n v="0.42452830188679247"/>
    <x v="0"/>
    <m/>
    <n v="0"/>
    <x v="3"/>
    <x v="22"/>
    <m/>
  </r>
  <r>
    <x v="63"/>
    <x v="3"/>
    <n v="2132"/>
    <s v="KSh 2,132"/>
    <n v="2169"/>
    <s v="KSh 2,169"/>
    <n v="37"/>
    <x v="36"/>
    <n v="1.705855232826187E-2"/>
    <x v="1"/>
    <m/>
    <n v="0"/>
    <x v="3"/>
    <x v="22"/>
    <m/>
  </r>
  <r>
    <x v="64"/>
    <x v="0"/>
    <n v="999"/>
    <s v="KSh 999"/>
    <n v="2000"/>
    <s v="KSh 2,000"/>
    <n v="1001"/>
    <x v="0"/>
    <n v="0.50049999999999994"/>
    <x v="0"/>
    <m/>
    <n v="0"/>
    <x v="3"/>
    <x v="22"/>
    <m/>
  </r>
  <r>
    <x v="65"/>
    <x v="5"/>
    <n v="1190"/>
    <s v="KSh 1,190"/>
    <n v="1785"/>
    <s v="KSh 1,785"/>
    <n v="595"/>
    <x v="21"/>
    <n v="0.33333333333333331"/>
    <x v="2"/>
    <m/>
    <n v="0"/>
    <x v="3"/>
    <x v="22"/>
    <m/>
  </r>
  <r>
    <x v="66"/>
    <x v="7"/>
    <n v="671"/>
    <s v="KSh 671"/>
    <n v="1316"/>
    <s v="KSh 1,316"/>
    <n v="645"/>
    <x v="7"/>
    <n v="0.49012158054711247"/>
    <x v="0"/>
    <m/>
    <n v="0"/>
    <x v="3"/>
    <x v="22"/>
    <m/>
  </r>
  <r>
    <x v="67"/>
    <x v="2"/>
    <n v="1200"/>
    <s v="KSh 1,200"/>
    <n v="1950"/>
    <s v="KSh 1,950"/>
    <n v="750"/>
    <x v="25"/>
    <n v="0.38461538461538464"/>
    <x v="2"/>
    <m/>
    <n v="0"/>
    <x v="3"/>
    <x v="22"/>
    <m/>
  </r>
  <r>
    <x v="68"/>
    <x v="7"/>
    <n v="199"/>
    <s v="KSh 199"/>
    <n v="504"/>
    <s v="KSh 504"/>
    <n v="305"/>
    <x v="37"/>
    <n v="0.60515873015873012"/>
    <x v="0"/>
    <m/>
    <n v="0"/>
    <x v="3"/>
    <x v="22"/>
    <m/>
  </r>
  <r>
    <x v="69"/>
    <x v="5"/>
    <n v="299"/>
    <s v="KSh 299"/>
    <n v="600"/>
    <s v="KSh 600"/>
    <n v="301"/>
    <x v="0"/>
    <n v="0.50166666666666671"/>
    <x v="0"/>
    <m/>
    <n v="0"/>
    <x v="3"/>
    <x v="22"/>
    <m/>
  </r>
  <r>
    <x v="70"/>
    <x v="5"/>
    <n v="1660"/>
    <s v="KSh 1,660"/>
    <n v="1699"/>
    <s v="KSh 1,699"/>
    <n v="39"/>
    <x v="36"/>
    <n v="2.2954679223072396E-2"/>
    <x v="1"/>
    <m/>
    <n v="0"/>
    <x v="3"/>
    <x v="22"/>
    <m/>
  </r>
  <r>
    <x v="71"/>
    <x v="0"/>
    <n v="299"/>
    <s v="KSh 299"/>
    <n v="384"/>
    <s v="KSh 384"/>
    <n v="85"/>
    <x v="8"/>
    <n v="0.22135416666666666"/>
    <x v="2"/>
    <m/>
    <n v="0"/>
    <x v="3"/>
    <x v="22"/>
    <m/>
  </r>
  <r>
    <x v="72"/>
    <x v="1"/>
    <n v="1459"/>
    <s v="KSh 1,459"/>
    <n v="1499"/>
    <s v="KSh 1,499"/>
    <n v="40"/>
    <x v="38"/>
    <n v="2.6684456304202801E-2"/>
    <x v="1"/>
    <m/>
    <n v="0"/>
    <x v="3"/>
    <x v="22"/>
    <m/>
  </r>
  <r>
    <x v="73"/>
    <x v="0"/>
    <n v="799"/>
    <s v="KSh 799"/>
    <n v="1343"/>
    <s v="KSh 1,343"/>
    <n v="544"/>
    <x v="23"/>
    <n v="0.4050632911392405"/>
    <x v="0"/>
    <m/>
    <n v="0"/>
    <x v="3"/>
    <x v="22"/>
    <m/>
  </r>
  <r>
    <x v="74"/>
    <x v="0"/>
    <n v="499"/>
    <s v="KSh 499"/>
    <n v="900"/>
    <s v="KSh 900"/>
    <n v="401"/>
    <x v="3"/>
    <n v="0.44555555555555554"/>
    <x v="0"/>
    <m/>
    <n v="0"/>
    <x v="3"/>
    <x v="22"/>
    <m/>
  </r>
  <r>
    <x v="75"/>
    <x v="0"/>
    <n v="699"/>
    <s v="KSh 699"/>
    <n v="1343"/>
    <s v="KSh 1,343"/>
    <n v="644"/>
    <x v="22"/>
    <n v="0.47952345495160087"/>
    <x v="0"/>
    <m/>
    <n v="0"/>
    <x v="3"/>
    <x v="22"/>
    <m/>
  </r>
  <r>
    <x v="76"/>
    <x v="5"/>
    <n v="799"/>
    <s v="KSh 799"/>
    <n v="1567"/>
    <s v="KSh 1,567"/>
    <n v="768"/>
    <x v="7"/>
    <n v="0.49010848755583919"/>
    <x v="0"/>
    <m/>
    <n v="0"/>
    <x v="3"/>
    <x v="22"/>
    <m/>
  </r>
  <r>
    <x v="77"/>
    <x v="5"/>
    <n v="2799"/>
    <s v="KSh 2,799"/>
    <n v="3810"/>
    <s v="KSh 3,810"/>
    <n v="1011"/>
    <x v="27"/>
    <n v="0.26535433070866143"/>
    <x v="2"/>
    <m/>
    <n v="0"/>
    <x v="3"/>
    <x v="22"/>
    <m/>
  </r>
  <r>
    <x v="78"/>
    <x v="2"/>
    <n v="790"/>
    <s v="KSh 790"/>
    <n v="1485"/>
    <s v="KSh 1,485"/>
    <n v="695"/>
    <x v="2"/>
    <n v="0.46801346801346799"/>
    <x v="0"/>
    <m/>
    <n v="0"/>
    <x v="3"/>
    <x v="22"/>
    <m/>
  </r>
  <r>
    <x v="79"/>
    <x v="8"/>
    <n v="690"/>
    <s v="KSh 690"/>
    <n v="1200"/>
    <s v="KSh 1,200"/>
    <n v="510"/>
    <x v="4"/>
    <n v="0.42499999999999999"/>
    <x v="0"/>
    <m/>
    <n v="0"/>
    <x v="3"/>
    <x v="22"/>
    <m/>
  </r>
  <r>
    <x v="80"/>
    <x v="0"/>
    <n v="1732"/>
    <s v="KSh 1,732"/>
    <n v="1799"/>
    <s v="KSh 1,799"/>
    <n v="67"/>
    <x v="39"/>
    <n v="3.7242912729294052E-2"/>
    <x v="1"/>
    <m/>
    <n v="0"/>
    <x v="3"/>
    <x v="22"/>
    <m/>
  </r>
  <r>
    <x v="81"/>
    <x v="0"/>
    <n v="230"/>
    <s v="KSh 230"/>
    <n v="450"/>
    <s v="KSh 450"/>
    <n v="220"/>
    <x v="7"/>
    <n v="0.48888888888888887"/>
    <x v="0"/>
    <m/>
    <n v="0"/>
    <x v="3"/>
    <x v="22"/>
    <m/>
  </r>
  <r>
    <x v="82"/>
    <x v="0"/>
    <n v="1460"/>
    <s v="KSh 1,460"/>
    <n v="2290"/>
    <s v="KSh 2,290"/>
    <n v="830"/>
    <x v="40"/>
    <n v="0.36244541484716158"/>
    <x v="2"/>
    <m/>
    <n v="0"/>
    <x v="3"/>
    <x v="22"/>
    <m/>
  </r>
  <r>
    <x v="83"/>
    <x v="3"/>
    <n v="1666"/>
    <s v="KSh 1,666"/>
    <n v="1699"/>
    <s v="KSh 1,699"/>
    <n v="33"/>
    <x v="36"/>
    <n v="1.9423190111830489E-2"/>
    <x v="1"/>
    <m/>
    <n v="0"/>
    <x v="3"/>
    <x v="22"/>
    <m/>
  </r>
  <r>
    <x v="84"/>
    <x v="0"/>
    <n v="1466"/>
    <s v="KSh 1,466"/>
    <n v="1699"/>
    <s v="KSh 1,699"/>
    <n v="233"/>
    <x v="41"/>
    <n v="0.13713949381989404"/>
    <x v="1"/>
    <m/>
    <n v="0"/>
    <x v="3"/>
    <x v="22"/>
    <m/>
  </r>
  <r>
    <x v="85"/>
    <x v="0"/>
    <n v="274"/>
    <s v="KSh 274"/>
    <n v="537"/>
    <s v="KSh 537"/>
    <n v="263"/>
    <x v="7"/>
    <n v="0.48975791433891991"/>
    <x v="0"/>
    <m/>
    <n v="0"/>
    <x v="3"/>
    <x v="22"/>
    <m/>
  </r>
  <r>
    <x v="86"/>
    <x v="0"/>
    <n v="799"/>
    <s v="KSh 799"/>
    <n v="900"/>
    <s v="KSh 900"/>
    <n v="101"/>
    <x v="42"/>
    <n v="0.11222222222222222"/>
    <x v="1"/>
    <m/>
    <n v="0"/>
    <x v="3"/>
    <x v="22"/>
    <m/>
  </r>
  <r>
    <x v="87"/>
    <x v="3"/>
    <n v="1468"/>
    <s v="KSh 1,468"/>
    <n v="1699"/>
    <s v="KSh 1,699"/>
    <n v="231"/>
    <x v="41"/>
    <n v="0.13596233078281342"/>
    <x v="1"/>
    <m/>
    <n v="0"/>
    <x v="3"/>
    <x v="22"/>
    <m/>
  </r>
  <r>
    <x v="88"/>
    <x v="0"/>
    <n v="630"/>
    <s v="KSh 630"/>
    <n v="1100"/>
    <s v="KSh 1,100"/>
    <n v="470"/>
    <x v="4"/>
    <n v="0.42727272727272725"/>
    <x v="0"/>
    <m/>
    <n v="0"/>
    <x v="3"/>
    <x v="22"/>
    <m/>
  </r>
  <r>
    <x v="89"/>
    <x v="1"/>
    <n v="850"/>
    <s v="KSh 850"/>
    <n v="1700"/>
    <s v="KSh 1,700"/>
    <n v="850"/>
    <x v="0"/>
    <n v="0.5"/>
    <x v="0"/>
    <m/>
    <n v="0"/>
    <x v="3"/>
    <x v="22"/>
    <m/>
  </r>
  <r>
    <x v="90"/>
    <x v="0"/>
    <n v="1300"/>
    <s v="KSh 1,300"/>
    <n v="2500"/>
    <s v="KSh 2,500"/>
    <n v="1200"/>
    <x v="22"/>
    <n v="0.48"/>
    <x v="0"/>
    <m/>
    <n v="0"/>
    <x v="3"/>
    <x v="22"/>
    <m/>
  </r>
  <r>
    <x v="91"/>
    <x v="5"/>
    <n v="105"/>
    <s v="KSh 105"/>
    <n v="200"/>
    <s v="KSh 200"/>
    <n v="95"/>
    <x v="22"/>
    <n v="0.47499999999999998"/>
    <x v="0"/>
    <m/>
    <n v="0"/>
    <x v="3"/>
    <x v="22"/>
    <m/>
  </r>
  <r>
    <x v="92"/>
    <x v="0"/>
    <n v="899"/>
    <s v="KSh 899"/>
    <n v="1699"/>
    <s v="KSh 1,699"/>
    <n v="800"/>
    <x v="2"/>
    <n v="0.47086521483225424"/>
    <x v="0"/>
    <m/>
    <n v="0"/>
    <x v="3"/>
    <x v="22"/>
    <m/>
  </r>
  <r>
    <x v="93"/>
    <x v="0"/>
    <n v="1200"/>
    <s v="KSh 1,200"/>
    <n v="2400"/>
    <s v="KSh 2,400"/>
    <n v="1200"/>
    <x v="0"/>
    <n v="0.5"/>
    <x v="0"/>
    <m/>
    <n v="0"/>
    <x v="3"/>
    <x v="22"/>
    <m/>
  </r>
  <r>
    <x v="94"/>
    <x v="3"/>
    <n v="1526"/>
    <s v="KSh 1,526"/>
    <n v="1660"/>
    <s v="KSh 1,660"/>
    <n v="134"/>
    <x v="43"/>
    <n v="8.0722891566265054E-2"/>
    <x v="1"/>
    <m/>
    <n v="0"/>
    <x v="3"/>
    <x v="22"/>
    <m/>
  </r>
  <r>
    <x v="95"/>
    <x v="5"/>
    <n v="1462"/>
    <s v="KSh 1,462"/>
    <n v="1499"/>
    <s v="KSh 1,499"/>
    <n v="37"/>
    <x v="36"/>
    <n v="2.4683122081387593E-2"/>
    <x v="1"/>
    <m/>
    <n v="0"/>
    <x v="3"/>
    <x v="22"/>
    <m/>
  </r>
  <r>
    <x v="96"/>
    <x v="1"/>
    <n v="248"/>
    <s v="KSh 248"/>
    <n v="486"/>
    <s v="KSh 486"/>
    <n v="238"/>
    <x v="7"/>
    <n v="0.48971193415637859"/>
    <x v="0"/>
    <m/>
    <n v="0"/>
    <x v="3"/>
    <x v="22"/>
    <m/>
  </r>
  <r>
    <x v="97"/>
    <x v="1"/>
    <n v="3546"/>
    <s v="KSh 3,546"/>
    <n v="3699"/>
    <s v="KSh 3,699"/>
    <n v="153"/>
    <x v="39"/>
    <n v="4.1362530413625302E-2"/>
    <x v="1"/>
    <m/>
    <n v="0"/>
    <x v="3"/>
    <x v="22"/>
    <m/>
  </r>
  <r>
    <x v="98"/>
    <x v="9"/>
    <n v="525"/>
    <s v="KSh 525"/>
    <n v="1029"/>
    <s v="KSh 1,029"/>
    <n v="504"/>
    <x v="7"/>
    <n v="0.48979591836734693"/>
    <x v="0"/>
    <m/>
    <n v="0"/>
    <x v="3"/>
    <x v="22"/>
    <m/>
  </r>
  <r>
    <x v="99"/>
    <x v="5"/>
    <n v="1080"/>
    <s v="KSh 1,080"/>
    <n v="1874"/>
    <s v="KSh 1,874"/>
    <n v="794"/>
    <x v="26"/>
    <n v="0.42369263607257202"/>
    <x v="0"/>
    <m/>
    <n v="0"/>
    <x v="3"/>
    <x v="22"/>
    <m/>
  </r>
  <r>
    <x v="100"/>
    <x v="3"/>
    <n v="1420"/>
    <s v="KSh 1,420"/>
    <n v="2420"/>
    <s v="KSh 2,420"/>
    <n v="1000"/>
    <x v="23"/>
    <n v="0.41322314049586778"/>
    <x v="0"/>
    <m/>
    <n v="0"/>
    <x v="3"/>
    <x v="22"/>
    <m/>
  </r>
  <r>
    <x v="101"/>
    <x v="0"/>
    <n v="1875"/>
    <s v="KSh 1,875"/>
    <n v="1899"/>
    <s v="KSh 1,899"/>
    <n v="24"/>
    <x v="44"/>
    <n v="1.2638230647709321E-2"/>
    <x v="1"/>
    <m/>
    <n v="0"/>
    <x v="3"/>
    <x v="22"/>
    <m/>
  </r>
  <r>
    <x v="102"/>
    <x v="0"/>
    <n v="198"/>
    <s v="KSh 198"/>
    <n v="260"/>
    <s v="KSh 260"/>
    <n v="62"/>
    <x v="29"/>
    <n v="0.23846153846153847"/>
    <x v="2"/>
    <m/>
    <n v="0"/>
    <x v="3"/>
    <x v="22"/>
    <m/>
  </r>
  <r>
    <x v="103"/>
    <x v="2"/>
    <n v="1150"/>
    <s v="KSh 1,150"/>
    <n v="1737"/>
    <s v="KSh 1,737"/>
    <n v="587"/>
    <x v="31"/>
    <n v="0.3379389752446747"/>
    <x v="2"/>
    <m/>
    <n v="0"/>
    <x v="3"/>
    <x v="22"/>
    <m/>
  </r>
  <r>
    <x v="104"/>
    <x v="3"/>
    <n v="1190"/>
    <s v="KSh 1,190"/>
    <n v="1810"/>
    <s v="KSh 1,810"/>
    <n v="620"/>
    <x v="31"/>
    <n v="0.34254143646408841"/>
    <x v="2"/>
    <m/>
    <n v="0"/>
    <x v="3"/>
    <x v="22"/>
    <m/>
  </r>
  <r>
    <x v="105"/>
    <x v="3"/>
    <n v="1658"/>
    <s v="KSh 1,658"/>
    <n v="1699"/>
    <s v="KSh 1,699"/>
    <n v="41"/>
    <x v="36"/>
    <n v="2.4131842260153032E-2"/>
    <x v="1"/>
    <m/>
    <n v="0"/>
    <x v="3"/>
    <x v="22"/>
    <m/>
  </r>
  <r>
    <x v="106"/>
    <x v="1"/>
    <n v="1768"/>
    <s v="KSh 1,768"/>
    <n v="1799"/>
    <s v="KSh 1,799"/>
    <n v="31"/>
    <x v="36"/>
    <n v="1.7231795441912175E-2"/>
    <x v="1"/>
    <m/>
    <n v="0"/>
    <x v="3"/>
    <x v="22"/>
    <m/>
  </r>
  <r>
    <x v="107"/>
    <x v="1"/>
    <n v="199"/>
    <s v="KSh 199"/>
    <n v="553"/>
    <s v="KSh 553"/>
    <n v="354"/>
    <x v="45"/>
    <n v="0.64014466546112114"/>
    <x v="0"/>
    <m/>
    <n v="0"/>
    <x v="3"/>
    <x v="22"/>
    <m/>
  </r>
  <r>
    <x v="108"/>
    <x v="1"/>
    <n v="169"/>
    <s v="KSh 169"/>
    <n v="320"/>
    <s v="KSh 320"/>
    <n v="151"/>
    <x v="2"/>
    <n v="0.47187499999999999"/>
    <x v="0"/>
    <m/>
    <n v="0"/>
    <x v="3"/>
    <x v="22"/>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s v="Wall-mounted Sticker Punch-free Plug Fixer"/>
    <x v="0"/>
    <n v="450"/>
    <s v="KSh 450"/>
    <n v="900"/>
    <s v="KSh 900"/>
    <n v="450"/>
    <n v="0.5"/>
    <n v="0.5"/>
    <x v="0"/>
    <n v="-1"/>
    <n v="1"/>
    <s v="Poor"/>
    <x v="0"/>
    <n v="2"/>
  </r>
  <r>
    <s v="5-PCS Stainless Steel Cooking Pot Set With Steamed Slices"/>
    <x v="1"/>
    <n v="2115"/>
    <s v="KSh 2,115"/>
    <n v="4700"/>
    <s v="KSh 4,700"/>
    <n v="2585"/>
    <n v="0.55000000000000004"/>
    <n v="0.55000000000000004"/>
    <x v="0"/>
    <n v="-13"/>
    <n v="13"/>
    <s v="Poor"/>
    <x v="1"/>
    <n v="2.1"/>
  </r>
  <r>
    <s v="Electric LED UV Mosquito Killer Lamp, Outdoor/Indoor Fly Killer Trap Light -USB"/>
    <x v="2"/>
    <n v="1570"/>
    <s v="KSh 1,570"/>
    <n v="2988"/>
    <s v="KSh 2,988"/>
    <n v="1418"/>
    <n v="0.47"/>
    <n v="0.4745649263721553"/>
    <x v="0"/>
    <n v="-7"/>
    <n v="7"/>
    <s v="Poor"/>
    <x v="1"/>
    <n v="2.1"/>
  </r>
  <r>
    <s v="Artificial Potted Flowers Room Decorative Flowers (2 Pieces)"/>
    <x v="1"/>
    <n v="990"/>
    <s v="KSh 990"/>
    <n v="1814"/>
    <s v="KSh 1,814"/>
    <n v="824"/>
    <n v="0.45"/>
    <n v="0.45424476295479604"/>
    <x v="0"/>
    <n v="-6"/>
    <n v="6"/>
    <s v="Poor"/>
    <x v="2"/>
    <n v="2.2000000000000002"/>
  </r>
  <r>
    <s v="7-piece Set Of Storage Bags, Travel Storage Bags, Shoe Bags"/>
    <x v="0"/>
    <n v="968"/>
    <s v="KSh 968"/>
    <n v="1814"/>
    <s v="KSh 1,814"/>
    <n v="846"/>
    <n v="0.47"/>
    <n v="0.46637265711135611"/>
    <x v="0"/>
    <n v="-6"/>
    <n v="6"/>
    <s v="Poor"/>
    <x v="2"/>
    <n v="2.2000000000000002"/>
  </r>
  <r>
    <s v="380ML USB Rechargeable Portable Small Blenders And Juicers"/>
    <x v="1"/>
    <n v="1000"/>
    <s v="KSh 1,000"/>
    <n v="2000"/>
    <s v="KSh 2,000"/>
    <n v="1000"/>
    <n v="0.5"/>
    <n v="0.5"/>
    <x v="0"/>
    <n v="-7"/>
    <n v="7"/>
    <s v="Poor"/>
    <x v="3"/>
    <n v="2.2999999999999998"/>
  </r>
  <r>
    <s v="Watercolour Gold Foil Textured Print Pillow Cover"/>
    <x v="0"/>
    <n v="345"/>
    <s v="KSh 345"/>
    <n v="602"/>
    <s v="KSh 602"/>
    <n v="257"/>
    <n v="0.43"/>
    <n v="0.42691029900332228"/>
    <x v="0"/>
    <n v="-6"/>
    <n v="6"/>
    <s v="Poor"/>
    <x v="3"/>
    <n v="2.2999999999999998"/>
  </r>
  <r>
    <s v="5 Pieces/set Of Stainless Steel Induction Cooker Pots"/>
    <x v="1"/>
    <n v="2170"/>
    <s v="KSh 2,170"/>
    <n v="2500"/>
    <s v="KSh 2,500"/>
    <n v="330"/>
    <n v="0.13"/>
    <n v="0.13200000000000001"/>
    <x v="1"/>
    <n v="-6"/>
    <n v="6"/>
    <s v="Poor"/>
    <x v="4"/>
    <n v="2.5"/>
  </r>
  <r>
    <s v="Agapeon Toothbrush Holder And Toothpaste Dispenser"/>
    <x v="3"/>
    <n v="382"/>
    <s v="KSh 382"/>
    <n v="700"/>
    <s v="KSh 700"/>
    <n v="318"/>
    <n v="0.45"/>
    <n v="0.45428571428571429"/>
    <x v="0"/>
    <n v="-17"/>
    <n v="17"/>
    <s v="Poor"/>
    <x v="5"/>
    <n v="2.6"/>
  </r>
  <r>
    <s v="Intelligent  LED Body Sensor Wireless Lighting Night Light USB"/>
    <x v="4"/>
    <n v="325"/>
    <s v="KSh 325"/>
    <n v="680"/>
    <s v="KSh 680"/>
    <n v="355"/>
    <n v="0.52"/>
    <n v="0.5220588235294118"/>
    <x v="0"/>
    <n v="-15"/>
    <n v="15"/>
    <s v="Poor"/>
    <x v="6"/>
    <n v="2.7"/>
  </r>
  <r>
    <s v="120W Cordless Vacuum Cleaners Handheld Electric Vacuum Cleaner"/>
    <x v="1"/>
    <n v="445"/>
    <s v="KSh 445"/>
    <n v="873"/>
    <s v="KSh 873"/>
    <n v="428"/>
    <n v="0.49"/>
    <n v="0.49026345933562426"/>
    <x v="0"/>
    <n v="-69"/>
    <n v="69"/>
    <s v="Poor"/>
    <x v="7"/>
    <n v="2.8"/>
  </r>
  <r>
    <s v="VIC Wireless Vacuum Cleaner Dual Use For Home And Car 120W High Power Powerful"/>
    <x v="1"/>
    <n v="1220"/>
    <s v="KSh 1,220"/>
    <n v="1555"/>
    <s v="KSh 1,555"/>
    <n v="335"/>
    <n v="0.22"/>
    <n v="0.21543408360128619"/>
    <x v="2"/>
    <n v="-16"/>
    <n v="16"/>
    <s v="Poor"/>
    <x v="8"/>
    <n v="2.9"/>
  </r>
  <r>
    <s v="Mythco 120COB Solar Wall Ligt With Motion Sensor And Remote Control 3 Modes"/>
    <x v="2"/>
    <n v="458"/>
    <s v="KSh 458"/>
    <n v="986"/>
    <s v="KSh 986"/>
    <n v="528"/>
    <n v="0.54"/>
    <n v="0.53549695740365111"/>
    <x v="0"/>
    <n v="-10"/>
    <n v="10"/>
    <s v="Average"/>
    <x v="9"/>
    <n v="3"/>
  </r>
  <r>
    <s v="32PCS Portable Cordless Drill Set With Cyclic Battery Drive -26 Variable Speed"/>
    <x v="5"/>
    <n v="3750"/>
    <s v="KSh 3,750"/>
    <n v="6143"/>
    <s v="KSh 6,143"/>
    <n v="2393"/>
    <n v="0.39"/>
    <n v="0.38954908025394758"/>
    <x v="2"/>
    <n v="-5"/>
    <n v="5"/>
    <s v="Average"/>
    <x v="9"/>
    <n v="3"/>
  </r>
  <r>
    <s v="Large Lazy Inflatable Sofa Chairs PVC Lounger Seat Bag"/>
    <x v="0"/>
    <n v="2300"/>
    <s v="KSh 2,300"/>
    <n v="3240"/>
    <s v="KSh 3,240"/>
    <n v="940"/>
    <n v="0.28999999999999998"/>
    <n v="0.29012345679012347"/>
    <x v="2"/>
    <n v="-5"/>
    <n v="5"/>
    <s v="Average"/>
    <x v="9"/>
    <n v="3"/>
  </r>
  <r>
    <s v="Wrought Iron Bathroom Shelf Wall Mounted Free Punch Toilet Rack"/>
    <x v="3"/>
    <n v="509"/>
    <s v="KSh 509"/>
    <n v="899"/>
    <s v="KSh 899"/>
    <n v="390"/>
    <n v="0.43"/>
    <n v="0.43381535038932145"/>
    <x v="0"/>
    <n v="-5"/>
    <n v="5"/>
    <s v="Average"/>
    <x v="9"/>
    <n v="3"/>
  </r>
  <r>
    <s v="Memory Foam Neck Pillow Cover, With Pillow Core - 50*30cm"/>
    <x v="0"/>
    <n v="1189"/>
    <s v="KSh 1,189"/>
    <n v="2199"/>
    <s v="KSh 2,199"/>
    <n v="1010"/>
    <n v="0.46"/>
    <n v="0.45929968167348795"/>
    <x v="0"/>
    <n v="-1"/>
    <n v="1"/>
    <s v="Average"/>
    <x v="9"/>
    <n v="3"/>
  </r>
  <r>
    <s v="3PCS Single Head Knitting Crochet Sweater Needle Set"/>
    <x v="6"/>
    <n v="38"/>
    <s v="KSh 38"/>
    <n v="80"/>
    <s v="KSh 80"/>
    <n v="42"/>
    <n v="0.53"/>
    <n v="0.52500000000000002"/>
    <x v="0"/>
    <n v="-13"/>
    <n v="13"/>
    <s v="Average"/>
    <x v="10"/>
    <n v="3.3"/>
  </r>
  <r>
    <s v="13 In 1 Home Repair Tools Box Kit Set"/>
    <x v="5"/>
    <n v="1600"/>
    <s v="KSh 1,600"/>
    <n v="2929"/>
    <s v="KSh 2,929"/>
    <n v="1329"/>
    <n v="0.45"/>
    <n v="0.45373847729600547"/>
    <x v="0"/>
    <n v="-5"/>
    <n v="5"/>
    <s v="Average"/>
    <x v="11"/>
    <n v="3.8"/>
  </r>
  <r>
    <s v="Portable Wardrobe Nonwoven With 3 Hanging Rods And 6 Storage Shelves"/>
    <x v="0"/>
    <n v="2880"/>
    <s v="KSh 2,880"/>
    <n v="3520"/>
    <s v="KSh 3,520"/>
    <n v="640"/>
    <n v="0.18"/>
    <n v="0.18181818181818182"/>
    <x v="1"/>
    <n v="-12"/>
    <n v="12"/>
    <s v="Average"/>
    <x v="11"/>
    <n v="3.8"/>
  </r>
  <r>
    <s v="12 Litre Black Insulated Lunch Box"/>
    <x v="7"/>
    <n v="1350"/>
    <s v="KSh 1,350"/>
    <n v="1990"/>
    <s v="KSh 1,990"/>
    <n v="640"/>
    <n v="0.32"/>
    <n v="0.32160804020100503"/>
    <x v="2"/>
    <n v="-13"/>
    <n v="13"/>
    <s v="Average"/>
    <x v="11"/>
    <n v="3.8"/>
  </r>
  <r>
    <s v="220V 60W Electric Soldering Iron Kits With Tools, Tips, And Multimeter"/>
    <x v="5"/>
    <n v="2999"/>
    <s v="KSh 2,999"/>
    <n v="3290"/>
    <s v="KSh 3,290"/>
    <n v="291"/>
    <n v="0.09"/>
    <n v="8.8449848024316116E-2"/>
    <x v="1"/>
    <n v="-15"/>
    <n v="15"/>
    <s v="Average"/>
    <x v="12"/>
    <n v="4"/>
  </r>
  <r>
    <s v="Desk Foldable Fan Adjustable Fan Strong Wind 3 Gear Usb"/>
    <x v="1"/>
    <n v="988"/>
    <s v="KSh 988"/>
    <n v="1580"/>
    <s v="KSh 1,580"/>
    <n v="592"/>
    <n v="0.37"/>
    <n v="0.37468354430379747"/>
    <x v="2"/>
    <n v="-2"/>
    <n v="2"/>
    <s v="Average"/>
    <x v="12"/>
    <n v="4"/>
  </r>
  <r>
    <s v="LED Romantic Spaceship Starry Sky Projector,Children's Bedroom Night Light-Blue"/>
    <x v="4"/>
    <n v="880"/>
    <s v="KSh 880"/>
    <n v="1350"/>
    <s v="KSh 1,350"/>
    <n v="470"/>
    <n v="0.35"/>
    <n v="0.34814814814814815"/>
    <x v="2"/>
    <n v="-6"/>
    <n v="6"/>
    <s v="Average"/>
    <x v="12"/>
    <n v="4"/>
  </r>
  <r>
    <s v="Household Pineapple Peeler Peeler"/>
    <x v="1"/>
    <n v="330"/>
    <s v="KSh 330"/>
    <n v="647"/>
    <s v="KSh 647"/>
    <n v="317"/>
    <n v="0.49"/>
    <n v="0.48995363214837712"/>
    <x v="0"/>
    <n v="-1"/>
    <n v="1"/>
    <s v="Average"/>
    <x v="12"/>
    <n v="4"/>
  </r>
  <r>
    <s v="Metal Decorative Hooks Key Hangers Entryway Wall Hooks Towel Hooks - Home"/>
    <x v="3"/>
    <n v="527"/>
    <s v="KSh 527"/>
    <n v="999"/>
    <s v="KSh 999"/>
    <n v="472"/>
    <n v="0.47"/>
    <n v="0.47247247247247248"/>
    <x v="0"/>
    <n v="-14"/>
    <n v="14"/>
    <s v="Average"/>
    <x v="13"/>
    <n v="4.0999999999999996"/>
  </r>
  <r>
    <s v="Genebre 115 In 1 Screwdriver Repairing Tool Set For IPhone Cellphone Hand Tool"/>
    <x v="5"/>
    <n v="799"/>
    <s v="KSh 799"/>
    <n v="999"/>
    <s v="KSh 999"/>
    <n v="200"/>
    <n v="0.2"/>
    <n v="0.20020020020020021"/>
    <x v="2"/>
    <n v="-12"/>
    <n v="12"/>
    <s v="Average"/>
    <x v="13"/>
    <n v="4.0999999999999996"/>
  </r>
  <r>
    <s v="52 Pieces Cake Decorating Tool Set Gift Kit Baking Supplies"/>
    <x v="5"/>
    <n v="1758"/>
    <s v="KSh 1,758"/>
    <n v="2499"/>
    <s v="KSh 2,499"/>
    <n v="741"/>
    <n v="0.3"/>
    <n v="0.2965186074429772"/>
    <x v="2"/>
    <n v="-20"/>
    <n v="20"/>
    <s v="Average"/>
    <x v="13"/>
    <n v="4.0999999999999996"/>
  </r>
  <r>
    <s v="Multifunction Laser Level With Adjustment Tripod"/>
    <x v="5"/>
    <n v="1680"/>
    <s v="KSh 1,680"/>
    <n v="2499"/>
    <s v="KSh 2,499"/>
    <n v="819"/>
    <n v="0.33"/>
    <n v="0.32773109243697479"/>
    <x v="2"/>
    <n v="-9"/>
    <n v="9"/>
    <s v="Average"/>
    <x v="14"/>
    <n v="4.2"/>
  </r>
  <r>
    <s v="LASA 3 Tier Bamboo Shoe Bench Storage Shelf"/>
    <x v="0"/>
    <n v="2048"/>
    <s v="KSh 2,048"/>
    <n v="4500"/>
    <s v="KSh 4,500"/>
    <n v="2452"/>
    <n v="0.54"/>
    <n v="0.54488888888888887"/>
    <x v="0"/>
    <n v="-7"/>
    <n v="7"/>
    <s v="Average"/>
    <x v="15"/>
    <n v="4.3"/>
  </r>
  <r>
    <s v="Exfoliate And Exfoliate Face Towel - Black"/>
    <x v="3"/>
    <n v="185"/>
    <s v="KSh 185"/>
    <n v="382"/>
    <s v="KSh 382"/>
    <n v="197"/>
    <n v="0.52"/>
    <n v="0.51570680628272247"/>
    <x v="0"/>
    <n v="-9"/>
    <n v="9"/>
    <s v="Average"/>
    <x v="15"/>
    <n v="4.3"/>
  </r>
  <r>
    <s v="LED Eye Protection  Desk Lamp , Study, Reading, USB Fan - Double Pen Holder"/>
    <x v="1"/>
    <n v="1820"/>
    <s v="KSh 1,820"/>
    <n v="3490"/>
    <s v="KSh 3,490"/>
    <n v="1670"/>
    <n v="0.48"/>
    <n v="0.47851002865329512"/>
    <x v="0"/>
    <n v="-9"/>
    <n v="9"/>
    <s v="Average"/>
    <x v="15"/>
    <n v="4.3"/>
  </r>
  <r>
    <s v="Punch-free Great Load Bearing Bathroom Storage Rack Wall Shelf-White"/>
    <x v="3"/>
    <n v="389"/>
    <s v="KSh 389"/>
    <n v="656"/>
    <s v="KSh 656"/>
    <n v="267"/>
    <n v="0.41"/>
    <n v="0.40701219512195119"/>
    <x v="0"/>
    <n v="-36"/>
    <n v="36"/>
    <s v="Average"/>
    <x v="15"/>
    <n v="4.3"/>
  </r>
  <r>
    <s v="Foldable Overbed Table/Desk"/>
    <x v="0"/>
    <n v="1650"/>
    <s v="KSh 1,650"/>
    <n v="2150"/>
    <s v="KSh 2,150"/>
    <n v="500"/>
    <n v="0.23"/>
    <n v="0.23255813953488372"/>
    <x v="2"/>
    <n v="-14"/>
    <n v="14"/>
    <s v="Average"/>
    <x v="16"/>
    <n v="4.4000000000000004"/>
  </r>
  <r>
    <s v="115  Piece Set Of Multifunctional Precision Screwdrivers"/>
    <x v="5"/>
    <n v="950"/>
    <s v="KSh 950"/>
    <n v="1525"/>
    <s v="KSh 1,525"/>
    <n v="575"/>
    <n v="0.38"/>
    <n v="0.37704918032786883"/>
    <x v="2"/>
    <n v="-2"/>
    <n v="2"/>
    <s v="Excellent"/>
    <x v="17"/>
    <n v="4.5"/>
  </r>
  <r>
    <s v="LASA Digital Thermometer And Hydrometer"/>
    <x v="1"/>
    <n v="501"/>
    <s v="KSh 501"/>
    <n v="860"/>
    <s v="KSh 860"/>
    <n v="359"/>
    <n v="0.42"/>
    <n v="0.41744186046511628"/>
    <x v="0"/>
    <n v="-6"/>
    <n v="6"/>
    <s v="Excellent"/>
    <x v="17"/>
    <n v="4.5"/>
  </r>
  <r>
    <s v="53 Pieces/Set Yarn Knitting Crochet Hooks With Bag - Pansies"/>
    <x v="0"/>
    <n v="1980"/>
    <s v="KSh 1,980"/>
    <n v="2699"/>
    <s v="KSh 2,699"/>
    <n v="719"/>
    <n v="0.27"/>
    <n v="0.26639496109670247"/>
    <x v="2"/>
    <n v="-32"/>
    <n v="32"/>
    <s v="Excellent"/>
    <x v="17"/>
    <n v="4.5"/>
  </r>
  <r>
    <s v="1/2/3 Seater Elastic Sofa Cover,Living Room/Home Decor Chair Cover-Grey"/>
    <x v="0"/>
    <n v="1800"/>
    <s v="KSh 1800"/>
    <n v="2700"/>
    <s v="KSh 2700"/>
    <n v="900"/>
    <n v="0.38"/>
    <n v="0.33333333333333331"/>
    <x v="2"/>
    <n v="-2"/>
    <n v="2"/>
    <s v="Excellent"/>
    <x v="17"/>
    <n v="4.5"/>
  </r>
  <r>
    <s v="Portable Mini Cordless Car Vacuum Cleaner - Blue"/>
    <x v="1"/>
    <n v="2199"/>
    <s v="KSh 2,199"/>
    <n v="2923"/>
    <s v="KSh 2,923"/>
    <n v="724"/>
    <n v="0.25"/>
    <n v="0.24769072870338693"/>
    <x v="2"/>
    <n v="-24"/>
    <n v="24"/>
    <s v="Excellent"/>
    <x v="18"/>
    <n v="4.5999999999999996"/>
  </r>
  <r>
    <s v="137 Pieces Cake Decorating Tool Set Baking Supplies"/>
    <x v="5"/>
    <n v="2319"/>
    <s v="KSh 2,319"/>
    <n v="3032"/>
    <s v="KSh 3,032"/>
    <n v="713"/>
    <n v="0.24"/>
    <n v="0.23515831134564644"/>
    <x v="2"/>
    <n v="-55"/>
    <n v="55"/>
    <s v="Excellent"/>
    <x v="18"/>
    <n v="4.5999999999999996"/>
  </r>
  <r>
    <s v="LED Wall Digital Alarm Clock Study Home 12 / 24H Clock Calendar"/>
    <x v="1"/>
    <n v="2999"/>
    <s v="KSh 2,999"/>
    <n v="3699"/>
    <s v="KSh 3,699"/>
    <n v="700"/>
    <n v="0.19"/>
    <n v="0.18924033522573669"/>
    <x v="1"/>
    <n v="-5"/>
    <n v="5"/>
    <s v="Excellent"/>
    <x v="18"/>
    <n v="4.5999999999999996"/>
  </r>
  <r>
    <s v="3D Waterproof EVA Plastic Shower Curtain 1.8*2Mtrs"/>
    <x v="3"/>
    <n v="998"/>
    <s v="KSh 998"/>
    <n v="1966"/>
    <s v="KSh 1,966"/>
    <n v="968"/>
    <n v="0.49"/>
    <n v="0.49237029501525942"/>
    <x v="0"/>
    <n v="-44"/>
    <n v="44"/>
    <s v="Excellent"/>
    <x v="18"/>
    <n v="4.5999999999999996"/>
  </r>
  <r>
    <s v="Electronic Digital Display Vernier Caliper"/>
    <x v="5"/>
    <n v="420"/>
    <s v="KSh 420"/>
    <n v="647"/>
    <s v="KSh 647"/>
    <n v="227"/>
    <n v="0.35"/>
    <n v="0.3508500772797527"/>
    <x v="2"/>
    <n v="-49"/>
    <n v="49"/>
    <s v="Excellent"/>
    <x v="18"/>
    <n v="4.5999999999999996"/>
  </r>
  <r>
    <s v="Weighing Scale Digital Bathroom Body Fat Scale USB-Black"/>
    <x v="1"/>
    <n v="1580"/>
    <s v="KSh 1,580"/>
    <n v="2499"/>
    <s v="KSh 2,499"/>
    <n v="919"/>
    <n v="0.37"/>
    <n v="0.36774709883953582"/>
    <x v="2"/>
    <n v="-7"/>
    <n v="7"/>
    <s v="Excellent"/>
    <x v="19"/>
    <n v="4.7"/>
  </r>
  <r>
    <s v="100 Pcs Crochet Hook Tool Set Knitting Hook Set With Box"/>
    <x v="5"/>
    <n v="990"/>
    <s v="KSh 990"/>
    <n v="1500"/>
    <s v="KSh 1,500"/>
    <n v="510"/>
    <n v="0.34"/>
    <n v="0.34"/>
    <x v="2"/>
    <n v="-39"/>
    <n v="39"/>
    <s v="Excellent"/>
    <x v="19"/>
    <n v="4.7"/>
  </r>
  <r>
    <s v="12 Litre Insulated Lunch Box Grey"/>
    <x v="7"/>
    <n v="980"/>
    <s v="KSh 980"/>
    <n v="1490"/>
    <s v="KSh 1,490"/>
    <n v="510"/>
    <n v="0.34"/>
    <n v="0.34228187919463088"/>
    <x v="2"/>
    <n v="-12"/>
    <n v="12"/>
    <s v="Excellent"/>
    <x v="19"/>
    <n v="4.7"/>
  </r>
  <r>
    <s v="53Pcs/Set Yarn Knitting Crochet Hooks With Bag - Fortune Cat"/>
    <x v="0"/>
    <n v="1940"/>
    <s v="KSh 1,940"/>
    <n v="2650"/>
    <s v="KSh 2,650"/>
    <n v="710"/>
    <n v="0.27"/>
    <n v="0.26792452830188679"/>
    <x v="2"/>
    <n v="-20"/>
    <n v="20"/>
    <s v="Excellent"/>
    <x v="19"/>
    <n v="4.7"/>
  </r>
  <r>
    <s v="Portable Home Small Air Humidifier 3-Speed Fan - Green"/>
    <x v="1"/>
    <n v="1740"/>
    <s v="KSh 1,740"/>
    <n v="2356"/>
    <s v="KSh 2,356"/>
    <n v="616"/>
    <n v="0.26"/>
    <n v="0.26146010186757218"/>
    <x v="2"/>
    <n v="-5"/>
    <n v="5"/>
    <s v="Excellent"/>
    <x v="20"/>
    <n v="4.8"/>
  </r>
  <r>
    <s v="LASA FOLDING TABLE SERVING STAND"/>
    <x v="0"/>
    <n v="1274"/>
    <s v="KSh 1,274"/>
    <n v="2800"/>
    <s v="KSh 2,800"/>
    <n v="1526"/>
    <n v="0.55000000000000004"/>
    <n v="0.54500000000000004"/>
    <x v="0"/>
    <n v="-5"/>
    <n v="5"/>
    <s v="Excellent"/>
    <x v="20"/>
    <n v="4.8"/>
  </r>
  <r>
    <s v="40cm Gold DIY Acrylic Wall Sticker Clock"/>
    <x v="1"/>
    <n v="552"/>
    <s v="KSh 552"/>
    <n v="1035"/>
    <s v="KSh 1,035"/>
    <n v="483"/>
    <n v="0.47"/>
    <n v="0.46666666666666667"/>
    <x v="0"/>
    <n v="-12"/>
    <n v="12"/>
    <s v="Excellent"/>
    <x v="20"/>
    <n v="4.8"/>
  </r>
  <r>
    <s v="Anti-Skid Absorbent Insulation Coaster  For Home Office"/>
    <x v="1"/>
    <n v="332"/>
    <s v="KSh 332"/>
    <n v="684"/>
    <s v="KSh 684"/>
    <n v="352"/>
    <n v="0.51"/>
    <n v="0.51461988304093564"/>
    <x v="0"/>
    <n v="-2"/>
    <n v="2"/>
    <s v="Excellent"/>
    <x v="21"/>
    <n v="5"/>
  </r>
  <r>
    <s v="Peacock  Throw Pillow Cushion Case For Home Car"/>
    <x v="0"/>
    <n v="195"/>
    <s v="KSh 195"/>
    <n v="360"/>
    <s v="KSh 360"/>
    <n v="165"/>
    <n v="0.46"/>
    <n v="0.45833333333333331"/>
    <x v="0"/>
    <n v="-2"/>
    <n v="2"/>
    <s v="Excellent"/>
    <x v="21"/>
    <n v="5"/>
  </r>
  <r>
    <s v="LASA Aluminum Folding Truck Hand Cart - 68kg Max"/>
    <x v="7"/>
    <n v="2025"/>
    <s v="KSh 2,025"/>
    <n v="3971"/>
    <s v="KSh 3,971"/>
    <n v="1946"/>
    <n v="0.49"/>
    <n v="0.49005288340468395"/>
    <x v="0"/>
    <n v="-3"/>
    <n v="3"/>
    <s v="Excellent"/>
    <x v="21"/>
    <n v="5"/>
  </r>
  <r>
    <s v="DIY File Folder, Office Drawer File Holder, Pen Holder, Desktop Storage Rack"/>
    <x v="0"/>
    <n v="1620"/>
    <s v="KSh 1,620"/>
    <n v="2690"/>
    <s v="KSh 2,690"/>
    <n v="1070"/>
    <n v="0.4"/>
    <n v="0.39776951672862454"/>
    <x v="2"/>
    <n v="-1"/>
    <n v="1"/>
    <s v="Excellent"/>
    <x v="21"/>
    <n v="5"/>
  </r>
  <r>
    <s v="Classic Black Cat Cotton Hemp Pillow Case For Home Car"/>
    <x v="0"/>
    <n v="171"/>
    <s v="KSh 171"/>
    <n v="360"/>
    <s v="KSh 360"/>
    <n v="189"/>
    <n v="0.53"/>
    <n v="0.52500000000000002"/>
    <x v="0"/>
    <n v="-2"/>
    <n v="2"/>
    <s v="Excellent"/>
    <x v="21"/>
    <n v="5"/>
  </r>
  <r>
    <s v="Bedroom Simple Floor Hanging Clothes Rack Single Pole Hat Rack - White"/>
    <x v="0"/>
    <n v="979"/>
    <s v="KSh 979"/>
    <n v="1920"/>
    <s v="KSh 1,920"/>
    <n v="941"/>
    <n v="0.49"/>
    <n v="0.49010416666666667"/>
    <x v="0"/>
    <n v="-1"/>
    <n v="1"/>
    <s v="Excellent"/>
    <x v="21"/>
    <n v="5"/>
  </r>
  <r>
    <s v="Konka Healty Electric Kettle, 24-hour Heat Preservation,1.5L,800W, White"/>
    <x v="1"/>
    <n v="3640"/>
    <s v="KSh 3,640"/>
    <n v="4588"/>
    <s v="KSh 4,588"/>
    <n v="948"/>
    <n v="0.21"/>
    <n v="0.20662598081952921"/>
    <x v="2"/>
    <n v="-1"/>
    <n v="1"/>
    <s v="Excellent"/>
    <x v="21"/>
    <n v="5"/>
  </r>
  <r>
    <s v="4pcs Bathroom/Kitchen Towel Rack,Roll Paper Holder,Towel Bars,Hook"/>
    <x v="3"/>
    <n v="1860"/>
    <s v="KSh 1,860"/>
    <n v="3220"/>
    <s v="KSh 3,220"/>
    <n v="1360"/>
    <n v="0.42"/>
    <n v="0.42236024844720499"/>
    <x v="0"/>
    <m/>
    <n v="0"/>
    <s v="No rating"/>
    <x v="22"/>
    <m/>
  </r>
  <r>
    <s v="MultiFunctional Storage Rack Multi-layer Bookshelf"/>
    <x v="0"/>
    <n v="2200"/>
    <s v="KSh 2,200"/>
    <n v="4080"/>
    <s v="KSh 4,080"/>
    <n v="1880"/>
    <n v="0.46"/>
    <n v="0.46078431372549017"/>
    <x v="0"/>
    <m/>
    <n v="0"/>
    <s v="No rating"/>
    <x v="22"/>
    <m/>
  </r>
  <r>
    <s v="LASA Stainless Steel Double Wall Mount Soap Dispenser - 500ml"/>
    <x v="3"/>
    <n v="2750"/>
    <s v="KSh 2,750"/>
    <n v="4471"/>
    <s v="KSh 4,471"/>
    <n v="1721"/>
    <n v="0.38"/>
    <n v="0.38492507269067322"/>
    <x v="2"/>
    <m/>
    <n v="0"/>
    <s v="No rating"/>
    <x v="22"/>
    <m/>
  </r>
  <r>
    <s v="4M Float Switch Water Level Controller -Water Tank"/>
    <x v="8"/>
    <n v="475"/>
    <s v="KSh 475"/>
    <n v="931"/>
    <s v="KSh 931"/>
    <n v="456"/>
    <n v="0.49"/>
    <n v="0.48979591836734693"/>
    <x v="0"/>
    <m/>
    <n v="0"/>
    <s v="No rating"/>
    <x v="22"/>
    <m/>
  </r>
  <r>
    <s v="Modern Sofa Throw Pillow Cover-45x45cm-Blue&amp;Red"/>
    <x v="0"/>
    <n v="238"/>
    <s v="KSh 238"/>
    <n v="476"/>
    <s v="KSh 476"/>
    <n v="238"/>
    <n v="0.5"/>
    <n v="0.5"/>
    <x v="0"/>
    <m/>
    <n v="0"/>
    <s v="No rating"/>
    <x v="22"/>
    <m/>
  </r>
  <r>
    <s v="Balloon Insert, Birthday Party Balloon Set, PU Leather"/>
    <x v="8"/>
    <n v="610"/>
    <s v="KSh 610"/>
    <n v="1060"/>
    <s v="KSh 1,060"/>
    <n v="450"/>
    <n v="0.42"/>
    <n v="0.42452830188679247"/>
    <x v="0"/>
    <m/>
    <n v="0"/>
    <s v="No rating"/>
    <x v="22"/>
    <m/>
  </r>
  <r>
    <s v="Shower Cap Wide Elastic Band Cover Reusable Bashroom Cap"/>
    <x v="3"/>
    <n v="2132"/>
    <s v="KSh 2,132"/>
    <n v="2169"/>
    <s v="KSh 2,169"/>
    <n v="37"/>
    <n v="0.02"/>
    <n v="1.705855232826187E-2"/>
    <x v="1"/>
    <m/>
    <n v="0"/>
    <s v="No rating"/>
    <x v="22"/>
    <m/>
  </r>
  <r>
    <s v="Christmas Elk Fence Yard Lawn Decorations Cute For Holidays"/>
    <x v="0"/>
    <n v="999"/>
    <s v="KSh 999"/>
    <n v="2000"/>
    <s v="KSh 2,000"/>
    <n v="1001"/>
    <n v="0.5"/>
    <n v="0.50049999999999994"/>
    <x v="0"/>
    <m/>
    <n v="0"/>
    <s v="No rating"/>
    <x v="22"/>
    <m/>
  </r>
  <r>
    <s v="60W Hot Melt Glue Sprayer - Efficient And Stable Glue Dispensing"/>
    <x v="5"/>
    <n v="1190"/>
    <s v="KSh 1,190"/>
    <n v="1785"/>
    <s v="KSh 1,785"/>
    <n v="595"/>
    <n v="0.33"/>
    <n v="0.33333333333333331"/>
    <x v="2"/>
    <m/>
    <n v="0"/>
    <s v="No rating"/>
    <x v="22"/>
    <m/>
  </r>
  <r>
    <s v="Car Phone Charging Stand"/>
    <x v="7"/>
    <n v="671"/>
    <s v="KSh 671"/>
    <n v="1316"/>
    <s v="KSh 1,316"/>
    <n v="645"/>
    <n v="0.49"/>
    <n v="0.49012158054711247"/>
    <x v="0"/>
    <m/>
    <n v="0"/>
    <s v="No rating"/>
    <x v="22"/>
    <m/>
  </r>
  <r>
    <s v="2pcs Solar Street Light Flood Light Outdoor"/>
    <x v="2"/>
    <n v="1200"/>
    <s v="KSh 1,200"/>
    <n v="1950"/>
    <s v="KSh 1,950"/>
    <n v="750"/>
    <n v="0.38"/>
    <n v="0.38461538461538464"/>
    <x v="2"/>
    <m/>
    <n v="0"/>
    <s v="No rating"/>
    <x v="22"/>
    <m/>
  </r>
  <r>
    <s v="Creative Owl Shape Keychain Black"/>
    <x v="7"/>
    <n v="199"/>
    <s v="KSh 199"/>
    <n v="504"/>
    <s v="KSh 504"/>
    <n v="305"/>
    <n v="0.61"/>
    <n v="0.60515873015873012"/>
    <x v="0"/>
    <m/>
    <n v="0"/>
    <s v="No rating"/>
    <x v="22"/>
    <m/>
  </r>
  <r>
    <s v="Brush &amp; Paintbrush Cleaning Tool Pink"/>
    <x v="5"/>
    <n v="299"/>
    <s v="KSh 299"/>
    <n v="600"/>
    <s v="KSh 600"/>
    <n v="301"/>
    <n v="0.5"/>
    <n v="0.50166666666666671"/>
    <x v="0"/>
    <m/>
    <n v="0"/>
    <s v="No rating"/>
    <x v="22"/>
    <m/>
  </r>
  <r>
    <s v="Pen Grips For Kids Pen Grip Posture Correction Tool For Kids"/>
    <x v="5"/>
    <n v="1660"/>
    <s v="KSh 1,660"/>
    <n v="1699"/>
    <s v="KSh 1,699"/>
    <n v="39"/>
    <n v="0.02"/>
    <n v="2.2954679223072396E-2"/>
    <x v="1"/>
    <m/>
    <n v="0"/>
    <s v="No rating"/>
    <x v="22"/>
    <m/>
  </r>
  <r>
    <s v="Pilates Cloth Bag Waterproof Durable High Capacity Purple"/>
    <x v="0"/>
    <n v="299"/>
    <s v="KSh 299"/>
    <n v="384"/>
    <s v="KSh 384"/>
    <n v="85"/>
    <n v="0.22"/>
    <n v="0.22135416666666666"/>
    <x v="2"/>
    <m/>
    <n v="0"/>
    <s v="No rating"/>
    <x v="22"/>
    <m/>
  </r>
  <r>
    <s v="Multi-purpose Rice Drainage Basket And Fruit And Vegetable Drainage Sieve"/>
    <x v="1"/>
    <n v="1459"/>
    <s v="KSh 1,459"/>
    <n v="1499"/>
    <s v="KSh 1,499"/>
    <n v="40"/>
    <n v="0.03"/>
    <n v="2.6684456304202801E-2"/>
    <x v="1"/>
    <m/>
    <n v="0"/>
    <s v="No rating"/>
    <x v="22"/>
    <m/>
  </r>
  <r>
    <s v="Cute Christmas Fence Garden Decorations For Holiday Home"/>
    <x v="0"/>
    <n v="799"/>
    <s v="KSh 799"/>
    <n v="1343"/>
    <s v="KSh 1,343"/>
    <n v="544"/>
    <n v="0.41"/>
    <n v="0.4050632911392405"/>
    <x v="0"/>
    <m/>
    <n v="0"/>
    <s v="No rating"/>
    <x v="22"/>
    <m/>
  </r>
  <r>
    <s v="Simple Metal Dog Art Sculpture Decoration For Home Office"/>
    <x v="0"/>
    <n v="499"/>
    <s v="KSh 499"/>
    <n v="900"/>
    <s v="KSh 900"/>
    <n v="401"/>
    <n v="0.45"/>
    <n v="0.44555555555555554"/>
    <x v="0"/>
    <m/>
    <n v="0"/>
    <s v="No rating"/>
    <x v="22"/>
    <m/>
  </r>
  <r>
    <s v="Christmas Fence Garden Decorations Outdoor For Holiday Home"/>
    <x v="0"/>
    <n v="699"/>
    <s v="KSh 699"/>
    <n v="1343"/>
    <s v="KSh 1,343"/>
    <n v="644"/>
    <n v="0.48"/>
    <n v="0.47952345495160087"/>
    <x v="0"/>
    <m/>
    <n v="0"/>
    <s v="No rating"/>
    <x v="22"/>
    <m/>
  </r>
  <r>
    <s v="Angle Measuring Tool Full Metal Multi Angle Measuring Tool"/>
    <x v="5"/>
    <n v="799"/>
    <s v="KSh 799"/>
    <n v="1567"/>
    <s v="KSh 1,567"/>
    <n v="768"/>
    <n v="0.49"/>
    <n v="0.49010848755583919"/>
    <x v="0"/>
    <m/>
    <n v="0"/>
    <s v="No rating"/>
    <x v="22"/>
    <m/>
  </r>
  <r>
    <s v="12V 19500rpm Handheld Electric Angle Grinder Tool - UK - Yellow/Black"/>
    <x v="5"/>
    <n v="2799"/>
    <s v="KSh 2,799"/>
    <n v="3810"/>
    <s v="KSh 3,810"/>
    <n v="1011"/>
    <n v="0.27"/>
    <n v="0.26535433070866143"/>
    <x v="2"/>
    <m/>
    <n v="0"/>
    <s v="No rating"/>
    <x v="22"/>
    <m/>
  </r>
  <r>
    <s v="2PCS/LOT Solar LED Outdoor Intelligent Light Controlled Wall Lamp"/>
    <x v="2"/>
    <n v="790"/>
    <s v="KSh 790"/>
    <n v="1485"/>
    <s v="KSh 1,485"/>
    <n v="695"/>
    <n v="0.47"/>
    <n v="0.46801346801346799"/>
    <x v="0"/>
    <m/>
    <n v="0"/>
    <s v="No rating"/>
    <x v="22"/>
    <m/>
  </r>
  <r>
    <s v="3PCS Rotary Scraper Thermomix For Kitchen"/>
    <x v="8"/>
    <n v="690"/>
    <s v="KSh 690"/>
    <n v="1200"/>
    <s v="KSh 1,200"/>
    <n v="510"/>
    <n v="0.43"/>
    <n v="0.42499999999999999"/>
    <x v="0"/>
    <m/>
    <n v="0"/>
    <s v="No rating"/>
    <x v="22"/>
    <m/>
  </r>
  <r>
    <s v="Cushion Silicone Butt Cushion Summer Ice Cushion Honeycomb Gel Cushion"/>
    <x v="0"/>
    <n v="1732"/>
    <s v="KSh 1,732"/>
    <n v="1799"/>
    <s v="KSh 1,799"/>
    <n v="67"/>
    <n v="0.04"/>
    <n v="3.7242912729294052E-2"/>
    <x v="1"/>
    <m/>
    <n v="0"/>
    <s v="No rating"/>
    <x v="22"/>
    <m/>
  </r>
  <r>
    <s v="7PCS Silicone Thumb Knife Finger Protector Vegetable Harvesting Knife"/>
    <x v="0"/>
    <n v="230"/>
    <s v="KSh 230"/>
    <n v="450"/>
    <s v="KSh 450"/>
    <n v="220"/>
    <n v="0.49"/>
    <n v="0.48888888888888887"/>
    <x v="0"/>
    <m/>
    <n v="0"/>
    <s v="No rating"/>
    <x v="22"/>
    <m/>
  </r>
  <r>
    <s v="5m Waterproof Spherical LED String Lights Outdoor Ball Chain Lights Party Lighting Decoration Adjustable"/>
    <x v="0"/>
    <n v="1460"/>
    <s v="KSh 1,460"/>
    <n v="2290"/>
    <s v="KSh 2,290"/>
    <n v="830"/>
    <n v="0.36"/>
    <n v="0.36244541484716158"/>
    <x v="2"/>
    <m/>
    <n v="0"/>
    <s v="No rating"/>
    <x v="22"/>
    <m/>
  </r>
  <r>
    <s v="2 Pairs Cowhide Split Leather Work Gloves.32â„‰ Or Above Welding Gloves"/>
    <x v="3"/>
    <n v="1666"/>
    <s v="KSh 1,666"/>
    <n v="1699"/>
    <s v="KSh 1,699"/>
    <n v="33"/>
    <n v="0.02"/>
    <n v="1.9423190111830489E-2"/>
    <x v="1"/>
    <m/>
    <n v="0"/>
    <s v="No rating"/>
    <x v="22"/>
    <m/>
  </r>
  <r>
    <s v="Office Chair Lumbar Back Support Spine Posture Correction Pillow Car Cushion"/>
    <x v="0"/>
    <n v="1466"/>
    <s v="KSh 1,466"/>
    <n v="1699"/>
    <s v="KSh 1,699"/>
    <n v="233"/>
    <n v="0.14000000000000001"/>
    <n v="0.13713949381989404"/>
    <x v="1"/>
    <m/>
    <n v="0"/>
    <s v="No rating"/>
    <x v="22"/>
    <m/>
  </r>
  <r>
    <s v="Cartoon Car Decoration Cute Individuality For Car Home Desk"/>
    <x v="0"/>
    <n v="274"/>
    <s v="KSh 274"/>
    <n v="537"/>
    <s v="KSh 537"/>
    <n v="263"/>
    <n v="0.49"/>
    <n v="0.48975791433891991"/>
    <x v="0"/>
    <m/>
    <n v="0"/>
    <s v="No rating"/>
    <x v="22"/>
    <m/>
  </r>
  <r>
    <s v="Outdoor Portable Water Bottle With Medicine Box - 600ML - Black"/>
    <x v="0"/>
    <n v="799"/>
    <s v="KSh 799"/>
    <n v="900"/>
    <s v="KSh 900"/>
    <n v="101"/>
    <n v="0.11"/>
    <n v="0.11222222222222222"/>
    <x v="1"/>
    <m/>
    <n v="0"/>
    <s v="No rating"/>
    <x v="22"/>
    <m/>
  </r>
  <r>
    <s v="Wall-Mounted Toothbrush Toothpaste Holder With Multiple Slots"/>
    <x v="3"/>
    <n v="1468"/>
    <s v="KSh 1,468"/>
    <n v="1699"/>
    <s v="KSh 1,699"/>
    <n v="231"/>
    <n v="0.14000000000000001"/>
    <n v="0.13596233078281342"/>
    <x v="1"/>
    <m/>
    <n v="0"/>
    <s v="No rating"/>
    <x v="22"/>
    <m/>
  </r>
  <r>
    <s v="Multifunctional Hanging Storage Box Storage Bag (4 Layers)"/>
    <x v="0"/>
    <n v="630"/>
    <s v="KSh 630"/>
    <n v="1100"/>
    <s v="KSh 1,100"/>
    <n v="470"/>
    <n v="0.43"/>
    <n v="0.42727272727272725"/>
    <x v="0"/>
    <m/>
    <n v="0"/>
    <s v="No rating"/>
    <x v="22"/>
    <m/>
  </r>
  <r>
    <s v="Wall Clock With Hidden Safe Box"/>
    <x v="1"/>
    <n v="850"/>
    <s v="KSh 850"/>
    <n v="1700"/>
    <s v="KSh 1,700"/>
    <n v="850"/>
    <n v="0.5"/>
    <n v="0.5"/>
    <x v="0"/>
    <m/>
    <n v="0"/>
    <s v="No rating"/>
    <x v="22"/>
    <m/>
  </r>
  <r>
    <s v="Portable Wine Table With Folding Round Table"/>
    <x v="0"/>
    <n v="1300"/>
    <s v="KSh 1,300"/>
    <n v="2500"/>
    <s v="KSh 2,500"/>
    <n v="1200"/>
    <n v="0.48"/>
    <n v="0.48"/>
    <x v="0"/>
    <m/>
    <n v="0"/>
    <s v="No rating"/>
    <x v="22"/>
    <m/>
  </r>
  <r>
    <s v="Sewing Machine Needle Threader Stitch Insertion Tool Automatic Quick Sewing"/>
    <x v="5"/>
    <n v="105"/>
    <s v="KSh 105"/>
    <n v="200"/>
    <s v="KSh 200"/>
    <n v="95"/>
    <n v="0.48"/>
    <n v="0.47499999999999998"/>
    <x v="0"/>
    <m/>
    <n v="0"/>
    <s v="No rating"/>
    <x v="22"/>
    <m/>
  </r>
  <r>
    <s v="6 Layers Steel Pipe Assembling Dustproof Storage Shoe Cabinet"/>
    <x v="0"/>
    <n v="899"/>
    <s v="KSh 899"/>
    <n v="1699"/>
    <s v="KSh 1,699"/>
    <n v="800"/>
    <n v="0.47"/>
    <n v="0.47086521483225424"/>
    <x v="0"/>
    <m/>
    <n v="0"/>
    <s v="No rating"/>
    <x v="22"/>
    <m/>
  </r>
  <r>
    <s v="2PCS Ice Silk Square Cushion Cover Pillowcases - 65x65cm"/>
    <x v="0"/>
    <n v="1200"/>
    <s v="KSh 1,200"/>
    <n v="2400"/>
    <s v="KSh 2,400"/>
    <n v="1200"/>
    <n v="0.5"/>
    <n v="0.5"/>
    <x v="0"/>
    <m/>
    <n v="0"/>
    <s v="No rating"/>
    <x v="22"/>
    <m/>
  </r>
  <r>
    <s v="Wall Mount Automatic Toothpaste Dispenser Toothbrush Holder Toothpaste Squeezer"/>
    <x v="3"/>
    <n v="1526"/>
    <s v="KSh 1,526"/>
    <n v="1660"/>
    <s v="KSh 1,660"/>
    <n v="134"/>
    <n v="0.08"/>
    <n v="8.0722891566265054E-2"/>
    <x v="1"/>
    <m/>
    <n v="0"/>
    <s v="No rating"/>
    <x v="22"/>
    <m/>
  </r>
  <r>
    <s v="Portable Soap Dispenser Kitchen Detergent Press Box Kitchen Tools"/>
    <x v="5"/>
    <n v="1462"/>
    <s v="KSh 1,462"/>
    <n v="1499"/>
    <s v="KSh 1,499"/>
    <n v="37"/>
    <n v="0.02"/>
    <n v="2.4683122081387593E-2"/>
    <x v="1"/>
    <m/>
    <n v="0"/>
    <s v="No rating"/>
    <x v="22"/>
    <m/>
  </r>
  <r>
    <s v="4 Piece Coloured Stainless Steel Kitchenware Set"/>
    <x v="1"/>
    <n v="248"/>
    <s v="KSh 248"/>
    <n v="486"/>
    <s v="KSh 486"/>
    <n v="238"/>
    <n v="0.49"/>
    <n v="0.48971193415637859"/>
    <x v="0"/>
    <m/>
    <n v="0"/>
    <s v="No rating"/>
    <x v="22"/>
    <m/>
  </r>
  <r>
    <s v="Metal Wall Clock Silver Dial Crystal Jewelry Round Home Decoration Wall Clock"/>
    <x v="1"/>
    <n v="3546"/>
    <s v="KSh 3,546"/>
    <n v="3699"/>
    <s v="KSh 3,699"/>
    <n v="153"/>
    <n v="0.04"/>
    <n v="4.1362530413625302E-2"/>
    <x v="1"/>
    <m/>
    <n v="0"/>
    <s v="No rating"/>
    <x v="22"/>
    <m/>
  </r>
  <r>
    <s v="Baby Early Education Shape And Color Cognitive Training Toys"/>
    <x v="9"/>
    <n v="525"/>
    <s v="KSh 525"/>
    <n v="1029"/>
    <s v="KSh 1,029"/>
    <n v="504"/>
    <n v="0.49"/>
    <n v="0.48979591836734693"/>
    <x v="0"/>
    <m/>
    <n v="0"/>
    <s v="No rating"/>
    <x v="22"/>
    <m/>
  </r>
  <r>
    <s v="8in1 Screwdriver With LED Light"/>
    <x v="5"/>
    <n v="1080"/>
    <s v="KSh 1,080"/>
    <n v="1874"/>
    <s v="KSh 1,874"/>
    <n v="794"/>
    <n v="0.42"/>
    <n v="0.42369263607257202"/>
    <x v="0"/>
    <m/>
    <n v="0"/>
    <s v="No rating"/>
    <x v="22"/>
    <m/>
  </r>
  <r>
    <s v="9pcs Gas Mask, For Painting, Dust, Formaldehyde Grinding, Polishing"/>
    <x v="3"/>
    <n v="1420"/>
    <s v="KSh 1,420"/>
    <n v="2420"/>
    <s v="KSh 2,420"/>
    <n v="1000"/>
    <n v="0.41"/>
    <n v="0.41322314049586778"/>
    <x v="0"/>
    <m/>
    <n v="0"/>
    <s v="No rating"/>
    <x v="22"/>
    <m/>
  </r>
  <r>
    <s v="24 Grid Wall-mounted Sundries Organiser Fabric Closet Bag Storage Rack"/>
    <x v="0"/>
    <n v="1875"/>
    <s v="KSh 1,875"/>
    <n v="1899"/>
    <s v="KSh 1,899"/>
    <n v="24"/>
    <n v="0.01"/>
    <n v="1.2638230647709321E-2"/>
    <x v="1"/>
    <m/>
    <n v="0"/>
    <s v="No rating"/>
    <x v="22"/>
    <m/>
  </r>
  <r>
    <s v="1PC Refrigerator Food Seal Pocket Fridge Bags"/>
    <x v="0"/>
    <n v="198"/>
    <s v="KSh 198"/>
    <n v="260"/>
    <s v="KSh 260"/>
    <n v="62"/>
    <n v="0.24"/>
    <n v="0.23846153846153847"/>
    <x v="2"/>
    <m/>
    <n v="0"/>
    <s v="No rating"/>
    <x v="22"/>
    <m/>
  </r>
  <r>
    <s v="LED Solar Street Light-fake Camera"/>
    <x v="2"/>
    <n v="1150"/>
    <s v="KSh 1,150"/>
    <n v="1737"/>
    <s v="KSh 1,737"/>
    <n v="587"/>
    <n v="0.34"/>
    <n v="0.3379389752446747"/>
    <x v="2"/>
    <m/>
    <n v="0"/>
    <s v="No rating"/>
    <x v="22"/>
    <m/>
  </r>
  <r>
    <s v="Cartoon Embroidered Mini Towel Bear Cotton Wash Cloth Hand 4pcs"/>
    <x v="3"/>
    <n v="1190"/>
    <s v="KSh 1,190"/>
    <n v="1810"/>
    <s v="KSh 1,810"/>
    <n v="620"/>
    <n v="0.34"/>
    <n v="0.34254143646408841"/>
    <x v="2"/>
    <m/>
    <n v="0"/>
    <s v="No rating"/>
    <x v="22"/>
    <m/>
  </r>
  <r>
    <s v="Shower Nozzle Cleaning Unclogging Needle Mini Crevice Small Hole Cleaning Brush"/>
    <x v="3"/>
    <n v="1658"/>
    <s v="KSh 1,658"/>
    <n v="1699"/>
    <s v="KSh 1,699"/>
    <n v="41"/>
    <n v="0.02"/>
    <n v="2.4131842260153032E-2"/>
    <x v="1"/>
    <m/>
    <n v="0"/>
    <s v="No rating"/>
    <x v="22"/>
    <m/>
  </r>
  <r>
    <s v="Thickening Multipurpose Non Stick Easy To Clean Heat Resistant Spoon Pad"/>
    <x v="1"/>
    <n v="1768"/>
    <s v="KSh 1,768"/>
    <n v="1799"/>
    <s v="KSh 1,799"/>
    <n v="31"/>
    <n v="0.02"/>
    <n v="1.7231795441912175E-2"/>
    <x v="1"/>
    <m/>
    <n v="0"/>
    <s v="No rating"/>
    <x v="22"/>
    <m/>
  </r>
  <r>
    <s v="6 In 1 Bottle Can Opener Multifunctional Easy Opener"/>
    <x v="1"/>
    <n v="199"/>
    <s v="KSh 199"/>
    <n v="553"/>
    <s v="KSh 553"/>
    <n v="354"/>
    <n v="0.64"/>
    <n v="0.64014466546112114"/>
    <x v="0"/>
    <m/>
    <n v="0"/>
    <s v="No rating"/>
    <x v="22"/>
    <m/>
  </r>
  <r>
    <s v="Black Simple Water Cup Wine Coaster Anti Slip Absorbent"/>
    <x v="1"/>
    <n v="169"/>
    <s v="KSh 169"/>
    <n v="320"/>
    <s v="KSh 320"/>
    <n v="151"/>
    <n v="0.47"/>
    <n v="0.47187499999999999"/>
    <x v="0"/>
    <m/>
    <n v="0"/>
    <s v="No rating"/>
    <x v="22"/>
    <m/>
  </r>
  <r>
    <m/>
    <x v="10"/>
    <m/>
    <m/>
    <m/>
    <m/>
    <m/>
    <m/>
    <m/>
    <x v="3"/>
    <m/>
    <m/>
    <m/>
    <x v="2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A6C199-1B13-4EE7-84C7-1BD81B6AF8E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15">
    <pivotField axis="axisRow" showAll="0" measureFilter="1" sortType="descending">
      <items count="110">
        <item x="37"/>
        <item x="44"/>
        <item x="34"/>
        <item x="20"/>
        <item x="45"/>
        <item x="10"/>
        <item x="77"/>
        <item x="18"/>
        <item x="39"/>
        <item x="102"/>
        <item x="83"/>
        <item x="21"/>
        <item x="101"/>
        <item x="93"/>
        <item x="67"/>
        <item x="78"/>
        <item x="13"/>
        <item x="5"/>
        <item x="41"/>
        <item x="79"/>
        <item x="17"/>
        <item x="96"/>
        <item x="49"/>
        <item x="60"/>
        <item x="57"/>
        <item x="7"/>
        <item x="27"/>
        <item x="36"/>
        <item x="46"/>
        <item x="82"/>
        <item x="1"/>
        <item x="107"/>
        <item x="92"/>
        <item x="65"/>
        <item x="81"/>
        <item x="4"/>
        <item x="99"/>
        <item x="100"/>
        <item x="8"/>
        <item x="76"/>
        <item x="50"/>
        <item x="3"/>
        <item x="98"/>
        <item x="62"/>
        <item x="55"/>
        <item x="108"/>
        <item x="69"/>
        <item x="66"/>
        <item x="85"/>
        <item x="104"/>
        <item x="64"/>
        <item x="75"/>
        <item x="54"/>
        <item x="68"/>
        <item x="80"/>
        <item x="73"/>
        <item x="22"/>
        <item x="53"/>
        <item x="2"/>
        <item x="42"/>
        <item x="30"/>
        <item x="33"/>
        <item x="26"/>
        <item x="24"/>
        <item x="9"/>
        <item x="56"/>
        <item x="14"/>
        <item x="29"/>
        <item x="52"/>
        <item x="35"/>
        <item x="48"/>
        <item x="59"/>
        <item x="31"/>
        <item x="23"/>
        <item x="103"/>
        <item x="40"/>
        <item x="16"/>
        <item x="25"/>
        <item x="97"/>
        <item x="61"/>
        <item x="28"/>
        <item x="88"/>
        <item x="58"/>
        <item x="72"/>
        <item x="12"/>
        <item x="84"/>
        <item x="86"/>
        <item x="51"/>
        <item x="70"/>
        <item x="71"/>
        <item x="47"/>
        <item x="38"/>
        <item x="95"/>
        <item x="19"/>
        <item x="90"/>
        <item x="32"/>
        <item x="91"/>
        <item x="63"/>
        <item x="105"/>
        <item x="74"/>
        <item x="106"/>
        <item x="11"/>
        <item x="89"/>
        <item x="94"/>
        <item x="0"/>
        <item x="87"/>
        <item x="6"/>
        <item x="43"/>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9" showAll="0"/>
    <pivotField numFmtId="9" showAll="0"/>
    <pivotField showAll="0"/>
    <pivotField showAll="0"/>
    <pivotField showAll="0"/>
    <pivotField showAll="0"/>
    <pivotField showAll="0"/>
    <pivotField dataField="1"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0"/>
  </rowFields>
  <rowItems count="8">
    <i>
      <x v="40"/>
    </i>
    <i>
      <x v="68"/>
    </i>
    <i>
      <x v="65"/>
    </i>
    <i>
      <x v="44"/>
    </i>
    <i>
      <x v="87"/>
    </i>
    <i>
      <x v="52"/>
    </i>
    <i>
      <x v="57"/>
    </i>
    <i t="grand">
      <x/>
    </i>
  </rowItems>
  <colItems count="1">
    <i/>
  </colItems>
  <dataFields count="1">
    <dataField name="Sum of Rating"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B4EB79-C2DE-4B07-AA5F-D0898896E6CB}" name="PivotTable1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5">
    <pivotField showAll="0"/>
    <pivotField axis="axisRow" showAll="0">
      <items count="11">
        <item x="7"/>
        <item x="6"/>
        <item x="0"/>
        <item x="8"/>
        <item x="1"/>
        <item x="4"/>
        <item x="2"/>
        <item x="3"/>
        <item x="5"/>
        <item x="9"/>
        <item t="default"/>
      </items>
    </pivotField>
    <pivotField showAll="0"/>
    <pivotField showAll="0"/>
    <pivotField showAll="0"/>
    <pivotField showAll="0"/>
    <pivotField showAll="0"/>
    <pivotField numFmtId="9" showAll="0"/>
    <pivotField numFmtId="9" showAll="0"/>
    <pivotField showAll="0"/>
    <pivotField showAll="0"/>
    <pivotField showAll="0"/>
    <pivotField showAll="0">
      <items count="5">
        <item x="1"/>
        <item x="2"/>
        <item x="3"/>
        <item x="0"/>
        <item t="default"/>
      </items>
    </pivotField>
    <pivotField dataField="1"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s>
  <rowFields count="1">
    <field x="1"/>
  </rowFields>
  <rowItems count="11">
    <i>
      <x/>
    </i>
    <i>
      <x v="1"/>
    </i>
    <i>
      <x v="2"/>
    </i>
    <i>
      <x v="3"/>
    </i>
    <i>
      <x v="4"/>
    </i>
    <i>
      <x v="5"/>
    </i>
    <i>
      <x v="6"/>
    </i>
    <i>
      <x v="7"/>
    </i>
    <i>
      <x v="8"/>
    </i>
    <i>
      <x v="9"/>
    </i>
    <i t="grand">
      <x/>
    </i>
  </rowItems>
  <colItems count="1">
    <i/>
  </colItems>
  <dataFields count="1">
    <dataField name="Count of Rating(new)"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2B62A7-4496-4B74-B02F-AC328E5F4FFC}"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3:B9" firstHeaderRow="1" firstDataRow="1" firstDataCol="1"/>
  <pivotFields count="15">
    <pivotField axis="axisRow" showAll="0" measureFilter="1" sortType="ascending">
      <items count="110">
        <item x="15"/>
        <item x="43"/>
        <item x="6"/>
        <item x="87"/>
        <item x="0"/>
        <item x="94"/>
        <item x="89"/>
        <item x="11"/>
        <item x="106"/>
        <item x="74"/>
        <item x="105"/>
        <item x="63"/>
        <item x="91"/>
        <item x="32"/>
        <item x="90"/>
        <item x="19"/>
        <item x="95"/>
        <item x="38"/>
        <item x="47"/>
        <item x="71"/>
        <item x="70"/>
        <item x="51"/>
        <item x="86"/>
        <item x="84"/>
        <item x="12"/>
        <item x="72"/>
        <item x="58"/>
        <item x="88"/>
        <item x="28"/>
        <item x="61"/>
        <item x="97"/>
        <item x="25"/>
        <item x="16"/>
        <item x="40"/>
        <item x="103"/>
        <item x="23"/>
        <item x="31"/>
        <item x="59"/>
        <item x="48"/>
        <item x="35"/>
        <item x="52"/>
        <item x="29"/>
        <item x="14"/>
        <item x="56"/>
        <item x="9"/>
        <item x="24"/>
        <item x="26"/>
        <item x="33"/>
        <item x="30"/>
        <item x="42"/>
        <item x="2"/>
        <item x="53"/>
        <item x="22"/>
        <item x="73"/>
        <item x="80"/>
        <item x="68"/>
        <item x="54"/>
        <item x="75"/>
        <item x="64"/>
        <item x="104"/>
        <item x="85"/>
        <item x="66"/>
        <item x="69"/>
        <item x="108"/>
        <item x="55"/>
        <item x="62"/>
        <item x="98"/>
        <item x="3"/>
        <item x="50"/>
        <item x="76"/>
        <item x="8"/>
        <item x="100"/>
        <item x="99"/>
        <item x="4"/>
        <item x="81"/>
        <item x="65"/>
        <item x="92"/>
        <item x="107"/>
        <item x="1"/>
        <item x="82"/>
        <item x="46"/>
        <item x="36"/>
        <item x="27"/>
        <item x="7"/>
        <item x="57"/>
        <item x="60"/>
        <item x="49"/>
        <item x="96"/>
        <item x="17"/>
        <item x="79"/>
        <item x="41"/>
        <item x="5"/>
        <item x="13"/>
        <item x="78"/>
        <item x="67"/>
        <item x="93"/>
        <item x="101"/>
        <item x="21"/>
        <item x="83"/>
        <item x="102"/>
        <item x="39"/>
        <item x="18"/>
        <item x="77"/>
        <item x="10"/>
        <item x="45"/>
        <item x="20"/>
        <item x="34"/>
        <item x="44"/>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9" showAll="0"/>
    <pivotField numFmtId="9" showAll="0"/>
    <pivotField showAll="0"/>
    <pivotField showAll="0"/>
    <pivotField showAll="0"/>
    <pivotField showAll="0"/>
    <pivotField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s>
  <rowFields count="1">
    <field x="0"/>
  </rowFields>
  <rowItems count="6">
    <i>
      <x v="4"/>
    </i>
    <i>
      <x v="50"/>
    </i>
    <i>
      <x v="78"/>
    </i>
    <i>
      <x v="67"/>
    </i>
    <i>
      <x v="73"/>
    </i>
    <i t="grand">
      <x/>
    </i>
  </rowItems>
  <colItems count="1">
    <i/>
  </colItems>
  <dataFields count="1">
    <dataField name="Sum of Rating" fld="14" baseField="0" baseItem="0"/>
  </dataFields>
  <pivotTableStyleInfo name="PivotStyleLight16" showRowHeaders="1" showColHeaders="1" showRowStripes="0" showColStripes="0" showLastColumn="1"/>
  <filters count="1">
    <filter fld="0" type="valueBetween" evalOrder="-1" id="8" iMeasureFld="0">
      <autoFilter ref="A1">
        <filterColumn colId="0">
          <customFilters and="1">
            <customFilter operator="greaterThanOrEqual" val="2"/>
            <customFilter operator="lessThanOrEqual" val="2.200000000000000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AFC4EB-F5CD-4293-BE07-CA2DE8F9770F}"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5">
    <pivotField axis="axisRow" showAll="0" measureFilter="1" sortType="descending">
      <items count="110">
        <item x="15"/>
        <item x="43"/>
        <item x="6"/>
        <item x="87"/>
        <item x="0"/>
        <item x="94"/>
        <item x="89"/>
        <item x="11"/>
        <item x="106"/>
        <item x="74"/>
        <item x="105"/>
        <item x="63"/>
        <item x="91"/>
        <item x="32"/>
        <item x="90"/>
        <item x="19"/>
        <item x="95"/>
        <item x="38"/>
        <item x="47"/>
        <item x="71"/>
        <item x="70"/>
        <item x="51"/>
        <item x="86"/>
        <item x="84"/>
        <item x="12"/>
        <item x="72"/>
        <item x="58"/>
        <item x="88"/>
        <item x="28"/>
        <item x="61"/>
        <item x="97"/>
        <item x="25"/>
        <item x="16"/>
        <item x="40"/>
        <item x="103"/>
        <item x="23"/>
        <item x="31"/>
        <item x="59"/>
        <item x="48"/>
        <item x="35"/>
        <item x="52"/>
        <item x="29"/>
        <item x="14"/>
        <item x="56"/>
        <item x="9"/>
        <item x="24"/>
        <item x="26"/>
        <item x="33"/>
        <item x="30"/>
        <item x="42"/>
        <item x="2"/>
        <item x="53"/>
        <item x="22"/>
        <item x="73"/>
        <item x="80"/>
        <item x="68"/>
        <item x="54"/>
        <item x="75"/>
        <item x="64"/>
        <item x="104"/>
        <item x="85"/>
        <item x="66"/>
        <item x="69"/>
        <item x="108"/>
        <item x="55"/>
        <item x="62"/>
        <item x="98"/>
        <item x="3"/>
        <item x="50"/>
        <item x="76"/>
        <item x="8"/>
        <item x="100"/>
        <item x="99"/>
        <item x="4"/>
        <item x="81"/>
        <item x="65"/>
        <item x="92"/>
        <item x="107"/>
        <item x="1"/>
        <item x="82"/>
        <item x="46"/>
        <item x="36"/>
        <item x="27"/>
        <item x="7"/>
        <item x="57"/>
        <item x="60"/>
        <item x="49"/>
        <item x="96"/>
        <item x="17"/>
        <item x="79"/>
        <item x="41"/>
        <item x="5"/>
        <item x="13"/>
        <item x="78"/>
        <item x="67"/>
        <item x="93"/>
        <item x="101"/>
        <item x="21"/>
        <item x="83"/>
        <item x="102"/>
        <item x="39"/>
        <item x="18"/>
        <item x="77"/>
        <item x="10"/>
        <item x="45"/>
        <item x="20"/>
        <item x="34"/>
        <item x="44"/>
        <item x="37"/>
        <item t="default"/>
      </items>
      <autoSortScope>
        <pivotArea dataOnly="0" outline="0" fieldPosition="0">
          <references count="1">
            <reference field="4294967294" count="1" selected="0">
              <x v="0"/>
            </reference>
          </references>
        </pivotArea>
      </autoSortScope>
    </pivotField>
    <pivotField showAll="0">
      <items count="11">
        <item x="7"/>
        <item x="6"/>
        <item x="0"/>
        <item x="8"/>
        <item x="1"/>
        <item x="4"/>
        <item x="2"/>
        <item x="3"/>
        <item x="5"/>
        <item x="9"/>
        <item t="default"/>
      </items>
    </pivotField>
    <pivotField showAll="0"/>
    <pivotField showAll="0"/>
    <pivotField showAll="0"/>
    <pivotField showAll="0"/>
    <pivotField showAll="0"/>
    <pivotField dataField="1" numFmtId="9" showAll="0"/>
    <pivotField numFmtId="9" showAll="0"/>
    <pivotField showAll="0"/>
    <pivotField showAll="0"/>
    <pivotField showAll="0"/>
    <pivotField showAll="0">
      <items count="5">
        <item x="1"/>
        <item x="2"/>
        <item x="3"/>
        <item x="0"/>
        <item t="default"/>
      </items>
    </pivotField>
    <pivotField showAll="0"/>
    <pivotField showAll="0"/>
  </pivotFields>
  <rowFields count="1">
    <field x="0"/>
  </rowFields>
  <rowItems count="11">
    <i>
      <x v="77"/>
    </i>
    <i>
      <x v="55"/>
    </i>
    <i>
      <x v="78"/>
    </i>
    <i>
      <x v="38"/>
    </i>
    <i>
      <x v="41"/>
    </i>
    <i>
      <x v="24"/>
    </i>
    <i>
      <x v="56"/>
    </i>
    <i>
      <x v="88"/>
    </i>
    <i>
      <x v="44"/>
    </i>
    <i>
      <x v="48"/>
    </i>
    <i t="grand">
      <x/>
    </i>
  </rowItems>
  <colItems count="1">
    <i/>
  </colItems>
  <dataFields count="1">
    <dataField name="Sum of Discount" fld="7" baseField="0" baseItem="0" numFmtId="9"/>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3233DA-4BC4-4B35-B337-55F27D757C18}"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15">
    <pivotField axis="axisRow" showAll="0" measureFilter="1">
      <items count="110">
        <item x="37"/>
        <item x="44"/>
        <item x="34"/>
        <item x="20"/>
        <item x="45"/>
        <item x="10"/>
        <item x="77"/>
        <item x="18"/>
        <item x="39"/>
        <item x="102"/>
        <item x="83"/>
        <item x="21"/>
        <item x="101"/>
        <item x="93"/>
        <item x="67"/>
        <item x="78"/>
        <item x="13"/>
        <item x="5"/>
        <item x="41"/>
        <item x="79"/>
        <item x="17"/>
        <item x="96"/>
        <item x="49"/>
        <item x="60"/>
        <item x="57"/>
        <item x="7"/>
        <item x="27"/>
        <item x="36"/>
        <item x="46"/>
        <item x="82"/>
        <item x="1"/>
        <item x="107"/>
        <item x="92"/>
        <item x="65"/>
        <item x="81"/>
        <item x="4"/>
        <item x="99"/>
        <item x="100"/>
        <item x="8"/>
        <item x="76"/>
        <item x="50"/>
        <item x="3"/>
        <item x="98"/>
        <item x="62"/>
        <item x="55"/>
        <item x="108"/>
        <item x="69"/>
        <item x="66"/>
        <item x="85"/>
        <item x="104"/>
        <item x="64"/>
        <item x="75"/>
        <item x="54"/>
        <item x="68"/>
        <item x="80"/>
        <item x="73"/>
        <item x="22"/>
        <item x="53"/>
        <item x="2"/>
        <item x="42"/>
        <item x="30"/>
        <item x="33"/>
        <item x="26"/>
        <item x="24"/>
        <item x="9"/>
        <item x="56"/>
        <item x="14"/>
        <item x="29"/>
        <item x="52"/>
        <item x="35"/>
        <item x="48"/>
        <item x="59"/>
        <item x="31"/>
        <item x="23"/>
        <item x="103"/>
        <item x="40"/>
        <item x="16"/>
        <item x="25"/>
        <item x="97"/>
        <item x="61"/>
        <item x="28"/>
        <item x="88"/>
        <item x="58"/>
        <item x="72"/>
        <item x="12"/>
        <item x="84"/>
        <item x="86"/>
        <item x="51"/>
        <item x="70"/>
        <item x="71"/>
        <item x="47"/>
        <item x="38"/>
        <item x="95"/>
        <item x="19"/>
        <item x="90"/>
        <item x="32"/>
        <item x="91"/>
        <item x="63"/>
        <item x="105"/>
        <item x="74"/>
        <item x="106"/>
        <item x="11"/>
        <item x="89"/>
        <item x="94"/>
        <item x="0"/>
        <item x="87"/>
        <item x="6"/>
        <item x="43"/>
        <item x="15"/>
        <item t="default"/>
      </items>
    </pivotField>
    <pivotField showAll="0">
      <items count="11">
        <item x="7"/>
        <item x="6"/>
        <item x="0"/>
        <item x="8"/>
        <item x="1"/>
        <item x="4"/>
        <item x="2"/>
        <item x="3"/>
        <item x="5"/>
        <item x="9"/>
        <item t="default"/>
      </items>
    </pivotField>
    <pivotField showAll="0"/>
    <pivotField showAll="0"/>
    <pivotField showAll="0"/>
    <pivotField showAll="0"/>
    <pivotField showAll="0"/>
    <pivotField numFmtId="9" showAll="0"/>
    <pivotField numFmtId="9" showAll="0"/>
    <pivotField showAll="0"/>
    <pivotField showAll="0"/>
    <pivotField dataField="1" showAll="0"/>
    <pivotField showAll="0">
      <items count="5">
        <item x="1"/>
        <item x="2"/>
        <item x="3"/>
        <item x="0"/>
        <item t="default"/>
      </items>
    </pivotField>
    <pivotField showAll="0"/>
    <pivotField showAll="0"/>
  </pivotFields>
  <rowFields count="1">
    <field x="0"/>
  </rowFields>
  <rowItems count="11">
    <i>
      <x v="1"/>
    </i>
    <i>
      <x v="5"/>
    </i>
    <i>
      <x v="8"/>
    </i>
    <i>
      <x v="18"/>
    </i>
    <i>
      <x v="26"/>
    </i>
    <i>
      <x v="27"/>
    </i>
    <i>
      <x v="28"/>
    </i>
    <i>
      <x v="59"/>
    </i>
    <i>
      <x v="91"/>
    </i>
    <i>
      <x v="95"/>
    </i>
    <i t="grand">
      <x/>
    </i>
  </rowItems>
  <colItems count="1">
    <i/>
  </colItems>
  <dataFields count="1">
    <dataField name="Sum of Review" fld="11"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4E71B7-A769-4F9C-8249-57282BF128EE}" name="PivotTable9" cacheId="37" applyNumberFormats="0" applyBorderFormats="0" applyFontFormats="0" applyPatternFormats="0" applyAlignmentFormats="0" applyWidthHeightFormats="1" dataCaption="Values" missingCaption="none" updatedVersion="8" minRefreshableVersion="3" useAutoFormatting="1" itemPrintTitles="1" createdVersion="8" indent="0" outline="1" outlineData="1" chartFormat="10">
  <location ref="A3:B34" firstHeaderRow="1" firstDataRow="1" firstDataCol="1"/>
  <pivotFields count="15">
    <pivotField axis="axisRow" showAll="0" measureFilter="1" sortType="descending">
      <items count="110">
        <item x="15"/>
        <item x="43"/>
        <item x="6"/>
        <item x="87"/>
        <item x="0"/>
        <item x="94"/>
        <item x="89"/>
        <item x="11"/>
        <item x="106"/>
        <item x="74"/>
        <item x="105"/>
        <item x="63"/>
        <item x="91"/>
        <item x="32"/>
        <item x="90"/>
        <item x="19"/>
        <item x="95"/>
        <item x="38"/>
        <item x="47"/>
        <item x="71"/>
        <item x="70"/>
        <item x="51"/>
        <item x="86"/>
        <item x="84"/>
        <item x="12"/>
        <item x="72"/>
        <item x="58"/>
        <item x="88"/>
        <item x="28"/>
        <item x="61"/>
        <item x="97"/>
        <item x="25"/>
        <item x="16"/>
        <item x="40"/>
        <item x="103"/>
        <item x="23"/>
        <item x="31"/>
        <item x="59"/>
        <item x="48"/>
        <item x="35"/>
        <item x="52"/>
        <item x="29"/>
        <item x="14"/>
        <item x="56"/>
        <item x="9"/>
        <item x="24"/>
        <item x="26"/>
        <item x="33"/>
        <item x="30"/>
        <item x="42"/>
        <item x="2"/>
        <item x="53"/>
        <item x="22"/>
        <item x="73"/>
        <item x="80"/>
        <item x="68"/>
        <item x="54"/>
        <item x="75"/>
        <item x="64"/>
        <item x="104"/>
        <item x="85"/>
        <item x="66"/>
        <item x="69"/>
        <item x="108"/>
        <item x="55"/>
        <item x="62"/>
        <item x="98"/>
        <item x="3"/>
        <item x="50"/>
        <item x="76"/>
        <item x="8"/>
        <item x="100"/>
        <item x="99"/>
        <item x="4"/>
        <item x="81"/>
        <item x="65"/>
        <item x="92"/>
        <item x="107"/>
        <item x="1"/>
        <item x="82"/>
        <item x="46"/>
        <item x="36"/>
        <item x="27"/>
        <item x="7"/>
        <item x="57"/>
        <item x="60"/>
        <item x="49"/>
        <item x="96"/>
        <item x="17"/>
        <item x="79"/>
        <item x="41"/>
        <item x="5"/>
        <item x="13"/>
        <item x="78"/>
        <item x="67"/>
        <item x="93"/>
        <item x="101"/>
        <item x="21"/>
        <item x="83"/>
        <item x="102"/>
        <item x="39"/>
        <item x="18"/>
        <item x="77"/>
        <item x="10"/>
        <item x="45"/>
        <item x="20"/>
        <item x="34"/>
        <item x="44"/>
        <item x="37"/>
        <item t="default"/>
      </items>
      <autoSortScope>
        <pivotArea dataOnly="0" outline="0" fieldPosition="0">
          <references count="1">
            <reference field="4294967294" count="1" selected="0">
              <x v="0"/>
            </reference>
          </references>
        </pivotArea>
      </autoSortScope>
    </pivotField>
    <pivotField showAll="0">
      <items count="11">
        <item x="7"/>
        <item x="6"/>
        <item x="0"/>
        <item x="8"/>
        <item x="1"/>
        <item x="4"/>
        <item x="2"/>
        <item x="3"/>
        <item x="5"/>
        <item x="9"/>
        <item t="default"/>
      </items>
    </pivotField>
    <pivotField showAll="0"/>
    <pivotField showAll="0"/>
    <pivotField showAll="0"/>
    <pivotField showAll="0"/>
    <pivotField showAll="0"/>
    <pivotField numFmtId="9" showAll="0"/>
    <pivotField numFmtId="9" showAll="0"/>
    <pivotField showAll="0">
      <items count="4">
        <item x="0"/>
        <item h="1" x="1"/>
        <item h="1" x="2"/>
        <item t="default"/>
      </items>
    </pivotField>
    <pivotField showAll="0"/>
    <pivotField showAll="0"/>
    <pivotField showAll="0">
      <items count="5">
        <item x="1"/>
        <item x="2"/>
        <item x="3"/>
        <item x="0"/>
        <item t="default"/>
      </items>
    </pivotField>
    <pivotField showAll="0"/>
    <pivotField dataField="1" showAll="0"/>
  </pivotFields>
  <rowFields count="1">
    <field x="0"/>
  </rowFields>
  <rowItems count="31">
    <i>
      <x v="68"/>
    </i>
    <i>
      <x v="56"/>
    </i>
    <i>
      <x v="40"/>
    </i>
    <i>
      <x v="21"/>
    </i>
    <i>
      <x v="64"/>
    </i>
    <i>
      <x v="38"/>
    </i>
    <i>
      <x v="86"/>
    </i>
    <i>
      <x v="90"/>
    </i>
    <i>
      <x v="39"/>
    </i>
    <i>
      <x v="36"/>
    </i>
    <i>
      <x v="48"/>
    </i>
    <i>
      <x v="41"/>
    </i>
    <i>
      <x v="13"/>
    </i>
    <i>
      <x v="31"/>
    </i>
    <i>
      <x v="45"/>
    </i>
    <i>
      <x v="101"/>
    </i>
    <i>
      <x v="88"/>
    </i>
    <i>
      <x/>
    </i>
    <i>
      <x v="32"/>
    </i>
    <i>
      <x v="24"/>
    </i>
    <i>
      <x v="103"/>
    </i>
    <i>
      <x v="44"/>
    </i>
    <i>
      <x v="70"/>
    </i>
    <i>
      <x v="91"/>
    </i>
    <i>
      <x v="2"/>
    </i>
    <i>
      <x v="67"/>
    </i>
    <i>
      <x v="73"/>
    </i>
    <i>
      <x v="50"/>
    </i>
    <i>
      <x v="78"/>
    </i>
    <i>
      <x v="4"/>
    </i>
    <i t="grand">
      <x/>
    </i>
  </rowItems>
  <colItems count="1">
    <i/>
  </colItems>
  <dataFields count="1">
    <dataField name="Sum of Rating" fld="14"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GreaterThanOrEqual" evalOrder="-1" id="2" iMeasureFld="0">
      <autoFilter ref="A1">
        <filterColumn colId="0">
          <customFilters>
            <customFilter operator="greaterThanOrEqual"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9F6AA1-C969-4BE5-97EC-D6C655C1C9F3}"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3" firstHeaderRow="1" firstDataRow="1" firstDataCol="1"/>
  <pivotFields count="15">
    <pivotField axis="axisRow" showAll="0">
      <items count="110">
        <item x="37"/>
        <item x="44"/>
        <item x="34"/>
        <item x="20"/>
        <item x="45"/>
        <item x="10"/>
        <item x="77"/>
        <item x="18"/>
        <item x="39"/>
        <item x="102"/>
        <item x="83"/>
        <item x="21"/>
        <item x="101"/>
        <item x="93"/>
        <item x="67"/>
        <item x="78"/>
        <item x="13"/>
        <item x="5"/>
        <item x="41"/>
        <item x="79"/>
        <item x="17"/>
        <item x="96"/>
        <item x="49"/>
        <item x="60"/>
        <item x="57"/>
        <item x="7"/>
        <item x="27"/>
        <item x="36"/>
        <item x="46"/>
        <item x="82"/>
        <item x="1"/>
        <item x="107"/>
        <item x="92"/>
        <item x="65"/>
        <item x="81"/>
        <item x="4"/>
        <item x="99"/>
        <item x="100"/>
        <item x="8"/>
        <item x="76"/>
        <item x="50"/>
        <item x="3"/>
        <item x="98"/>
        <item x="62"/>
        <item x="55"/>
        <item x="108"/>
        <item x="69"/>
        <item x="66"/>
        <item x="85"/>
        <item x="104"/>
        <item x="64"/>
        <item x="75"/>
        <item x="54"/>
        <item x="68"/>
        <item x="80"/>
        <item x="73"/>
        <item x="22"/>
        <item x="53"/>
        <item x="2"/>
        <item x="42"/>
        <item x="30"/>
        <item x="33"/>
        <item x="26"/>
        <item x="24"/>
        <item x="9"/>
        <item x="56"/>
        <item x="14"/>
        <item x="29"/>
        <item x="52"/>
        <item x="35"/>
        <item x="48"/>
        <item x="59"/>
        <item x="31"/>
        <item x="23"/>
        <item x="103"/>
        <item x="40"/>
        <item x="16"/>
        <item x="25"/>
        <item x="97"/>
        <item x="61"/>
        <item x="28"/>
        <item x="88"/>
        <item x="58"/>
        <item x="72"/>
        <item x="12"/>
        <item x="84"/>
        <item x="86"/>
        <item x="51"/>
        <item x="70"/>
        <item x="71"/>
        <item x="47"/>
        <item x="38"/>
        <item x="95"/>
        <item x="19"/>
        <item x="90"/>
        <item x="32"/>
        <item x="91"/>
        <item x="63"/>
        <item x="105"/>
        <item x="74"/>
        <item x="106"/>
        <item x="11"/>
        <item x="89"/>
        <item x="94"/>
        <item x="0"/>
        <item x="87"/>
        <item x="6"/>
        <item x="43"/>
        <item x="15"/>
        <item t="default"/>
      </items>
    </pivotField>
    <pivotField showAll="0">
      <items count="11">
        <item x="7"/>
        <item x="6"/>
        <item x="0"/>
        <item x="8"/>
        <item x="1"/>
        <item x="4"/>
        <item x="2"/>
        <item x="3"/>
        <item x="5"/>
        <item x="9"/>
        <item t="default"/>
      </items>
    </pivotField>
    <pivotField showAll="0"/>
    <pivotField showAll="0"/>
    <pivotField showAll="0"/>
    <pivotField showAll="0"/>
    <pivotField showAll="0"/>
    <pivotField numFmtId="9" showAll="0"/>
    <pivotField numFmtId="9" showAll="0"/>
    <pivotField showAll="0"/>
    <pivotField showAll="0"/>
    <pivotField dataField="1" showAll="0"/>
    <pivotField showAll="0">
      <items count="5">
        <item x="1"/>
        <item x="2"/>
        <item x="3"/>
        <item x="0"/>
        <item t="default"/>
      </items>
    </pivotField>
    <pivotField showAll="0"/>
    <pivotField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Sum of Review"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72DA04-A555-4422-A7FD-D59D247CB56C}"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8" firstHeaderRow="1" firstDataRow="1" firstDataCol="1"/>
  <pivotFields count="15">
    <pivotField showAll="0"/>
    <pivotField showAll="0">
      <items count="12">
        <item x="7"/>
        <item x="6"/>
        <item x="0"/>
        <item x="8"/>
        <item x="1"/>
        <item x="4"/>
        <item x="2"/>
        <item x="3"/>
        <item x="5"/>
        <item x="9"/>
        <item x="10"/>
        <item t="default"/>
      </items>
    </pivotField>
    <pivotField showAll="0"/>
    <pivotField showAll="0"/>
    <pivotField showAll="0"/>
    <pivotField showAll="0"/>
    <pivotField showAll="0"/>
    <pivotField showAll="0"/>
    <pivotField showAll="0"/>
    <pivotField showAll="0">
      <items count="5">
        <item x="0"/>
        <item x="1"/>
        <item x="2"/>
        <item x="3"/>
        <item t="default"/>
      </items>
    </pivotField>
    <pivotField showAll="0"/>
    <pivotField dataField="1"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s>
  <rowFields count="1">
    <field x="1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iew" fld="11" baseField="0" baseItem="0"/>
  </dataFields>
  <chartFormats count="2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6" series="1">
      <pivotArea type="data" outline="0" fieldPosition="0">
        <references count="1">
          <reference field="4294967294" count="1" selected="0">
            <x v="0"/>
          </reference>
        </references>
      </pivotArea>
    </chartFormat>
    <chartFormat chart="7" format="27">
      <pivotArea type="data" outline="0" fieldPosition="0">
        <references count="2">
          <reference field="4294967294" count="1" selected="0">
            <x v="0"/>
          </reference>
          <reference field="13" count="1" selected="0">
            <x v="0"/>
          </reference>
        </references>
      </pivotArea>
    </chartFormat>
    <chartFormat chart="7" format="28">
      <pivotArea type="data" outline="0" fieldPosition="0">
        <references count="2">
          <reference field="4294967294" count="1" selected="0">
            <x v="0"/>
          </reference>
          <reference field="13" count="1" selected="0">
            <x v="1"/>
          </reference>
        </references>
      </pivotArea>
    </chartFormat>
    <chartFormat chart="7" format="29">
      <pivotArea type="data" outline="0" fieldPosition="0">
        <references count="2">
          <reference field="4294967294" count="1" selected="0">
            <x v="0"/>
          </reference>
          <reference field="13" count="1" selected="0">
            <x v="2"/>
          </reference>
        </references>
      </pivotArea>
    </chartFormat>
    <chartFormat chart="7" format="30">
      <pivotArea type="data" outline="0" fieldPosition="0">
        <references count="2">
          <reference field="4294967294" count="1" selected="0">
            <x v="0"/>
          </reference>
          <reference field="13" count="1" selected="0">
            <x v="3"/>
          </reference>
        </references>
      </pivotArea>
    </chartFormat>
    <chartFormat chart="7" format="31">
      <pivotArea type="data" outline="0" fieldPosition="0">
        <references count="2">
          <reference field="4294967294" count="1" selected="0">
            <x v="0"/>
          </reference>
          <reference field="13" count="1" selected="0">
            <x v="4"/>
          </reference>
        </references>
      </pivotArea>
    </chartFormat>
    <chartFormat chart="7" format="32">
      <pivotArea type="data" outline="0" fieldPosition="0">
        <references count="2">
          <reference field="4294967294" count="1" selected="0">
            <x v="0"/>
          </reference>
          <reference field="13" count="1" selected="0">
            <x v="5"/>
          </reference>
        </references>
      </pivotArea>
    </chartFormat>
    <chartFormat chart="7" format="33">
      <pivotArea type="data" outline="0" fieldPosition="0">
        <references count="2">
          <reference field="4294967294" count="1" selected="0">
            <x v="0"/>
          </reference>
          <reference field="13" count="1" selected="0">
            <x v="6"/>
          </reference>
        </references>
      </pivotArea>
    </chartFormat>
    <chartFormat chart="7" format="34">
      <pivotArea type="data" outline="0" fieldPosition="0">
        <references count="2">
          <reference field="4294967294" count="1" selected="0">
            <x v="0"/>
          </reference>
          <reference field="13" count="1" selected="0">
            <x v="7"/>
          </reference>
        </references>
      </pivotArea>
    </chartFormat>
    <chartFormat chart="7" format="35">
      <pivotArea type="data" outline="0" fieldPosition="0">
        <references count="2">
          <reference field="4294967294" count="1" selected="0">
            <x v="0"/>
          </reference>
          <reference field="13" count="1" selected="0">
            <x v="8"/>
          </reference>
        </references>
      </pivotArea>
    </chartFormat>
    <chartFormat chart="7" format="36">
      <pivotArea type="data" outline="0" fieldPosition="0">
        <references count="2">
          <reference field="4294967294" count="1" selected="0">
            <x v="0"/>
          </reference>
          <reference field="13" count="1" selected="0">
            <x v="9"/>
          </reference>
        </references>
      </pivotArea>
    </chartFormat>
    <chartFormat chart="7" format="37">
      <pivotArea type="data" outline="0" fieldPosition="0">
        <references count="2">
          <reference field="4294967294" count="1" selected="0">
            <x v="0"/>
          </reference>
          <reference field="13" count="1" selected="0">
            <x v="10"/>
          </reference>
        </references>
      </pivotArea>
    </chartFormat>
    <chartFormat chart="7" format="38">
      <pivotArea type="data" outline="0" fieldPosition="0">
        <references count="2">
          <reference field="4294967294" count="1" selected="0">
            <x v="0"/>
          </reference>
          <reference field="13" count="1" selected="0">
            <x v="11"/>
          </reference>
        </references>
      </pivotArea>
    </chartFormat>
    <chartFormat chart="7" format="39">
      <pivotArea type="data" outline="0" fieldPosition="0">
        <references count="2">
          <reference field="4294967294" count="1" selected="0">
            <x v="0"/>
          </reference>
          <reference field="13" count="1" selected="0">
            <x v="12"/>
          </reference>
        </references>
      </pivotArea>
    </chartFormat>
    <chartFormat chart="7" format="40">
      <pivotArea type="data" outline="0" fieldPosition="0">
        <references count="2">
          <reference field="4294967294" count="1" selected="0">
            <x v="0"/>
          </reference>
          <reference field="13" count="1" selected="0">
            <x v="13"/>
          </reference>
        </references>
      </pivotArea>
    </chartFormat>
    <chartFormat chart="7" format="41">
      <pivotArea type="data" outline="0" fieldPosition="0">
        <references count="2">
          <reference field="4294967294" count="1" selected="0">
            <x v="0"/>
          </reference>
          <reference field="13" count="1" selected="0">
            <x v="14"/>
          </reference>
        </references>
      </pivotArea>
    </chartFormat>
    <chartFormat chart="7" format="42">
      <pivotArea type="data" outline="0" fieldPosition="0">
        <references count="2">
          <reference field="4294967294" count="1" selected="0">
            <x v="0"/>
          </reference>
          <reference field="13" count="1" selected="0">
            <x v="15"/>
          </reference>
        </references>
      </pivotArea>
    </chartFormat>
    <chartFormat chart="7" format="43">
      <pivotArea type="data" outline="0" fieldPosition="0">
        <references count="2">
          <reference field="4294967294" count="1" selected="0">
            <x v="0"/>
          </reference>
          <reference field="13" count="1" selected="0">
            <x v="16"/>
          </reference>
        </references>
      </pivotArea>
    </chartFormat>
    <chartFormat chart="7" format="44">
      <pivotArea type="data" outline="0" fieldPosition="0">
        <references count="2">
          <reference field="4294967294" count="1" selected="0">
            <x v="0"/>
          </reference>
          <reference field="13" count="1" selected="0">
            <x v="17"/>
          </reference>
        </references>
      </pivotArea>
    </chartFormat>
    <chartFormat chart="7" format="45">
      <pivotArea type="data" outline="0" fieldPosition="0">
        <references count="2">
          <reference field="4294967294" count="1" selected="0">
            <x v="0"/>
          </reference>
          <reference field="13" count="1" selected="0">
            <x v="18"/>
          </reference>
        </references>
      </pivotArea>
    </chartFormat>
    <chartFormat chart="7" format="46">
      <pivotArea type="data" outline="0" fieldPosition="0">
        <references count="2">
          <reference field="4294967294" count="1" selected="0">
            <x v="0"/>
          </reference>
          <reference field="13" count="1" selected="0">
            <x v="19"/>
          </reference>
        </references>
      </pivotArea>
    </chartFormat>
    <chartFormat chart="7" format="47">
      <pivotArea type="data" outline="0" fieldPosition="0">
        <references count="2">
          <reference field="4294967294" count="1" selected="0">
            <x v="0"/>
          </reference>
          <reference field="13" count="1" selected="0">
            <x v="20"/>
          </reference>
        </references>
      </pivotArea>
    </chartFormat>
    <chartFormat chart="7" format="48">
      <pivotArea type="data" outline="0" fieldPosition="0">
        <references count="2">
          <reference field="4294967294" count="1" selected="0">
            <x v="0"/>
          </reference>
          <reference field="13" count="1" selected="0">
            <x v="21"/>
          </reference>
        </references>
      </pivotArea>
    </chartFormat>
    <chartFormat chart="7" format="49">
      <pivotArea type="data" outline="0" fieldPosition="0">
        <references count="2">
          <reference field="4294967294" count="1" selected="0">
            <x v="0"/>
          </reference>
          <reference field="13" count="1" selected="0">
            <x v="22"/>
          </reference>
        </references>
      </pivotArea>
    </chartFormat>
    <chartFormat chart="7" format="50">
      <pivotArea type="data" outline="0" fieldPosition="0">
        <references count="2">
          <reference field="4294967294" count="1" selected="0">
            <x v="0"/>
          </reference>
          <reference field="13"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F7E589-775D-408D-A9B7-23D3243183BC}"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5">
    <pivotField showAll="0"/>
    <pivotField axis="axisRow" showAll="0">
      <items count="11">
        <item x="7"/>
        <item x="6"/>
        <item x="0"/>
        <item x="8"/>
        <item x="1"/>
        <item x="4"/>
        <item x="2"/>
        <item x="3"/>
        <item x="5"/>
        <item x="9"/>
        <item t="default"/>
      </items>
    </pivotField>
    <pivotField showAll="0"/>
    <pivotField showAll="0"/>
    <pivotField showAll="0"/>
    <pivotField showAll="0"/>
    <pivotField showAll="0"/>
    <pivotField numFmtId="9" showAll="0"/>
    <pivotField numFmtId="9" showAll="0"/>
    <pivotField showAll="0"/>
    <pivotField showAll="0"/>
    <pivotField dataField="1" showAll="0"/>
    <pivotField showAll="0">
      <items count="5">
        <item x="1"/>
        <item x="2"/>
        <item x="3"/>
        <item x="0"/>
        <item t="default"/>
      </items>
    </pivotField>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Review" fld="11" baseField="0" baseItem="0"/>
  </dataFields>
  <chartFormats count="1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29E634-A164-4E0A-9137-47453028A300}" name="PivotTable1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0" firstHeaderRow="1" firstDataRow="1" firstDataCol="1"/>
  <pivotFields count="15">
    <pivotField showAll="0"/>
    <pivotField showAll="0">
      <items count="11">
        <item x="7"/>
        <item x="6"/>
        <item x="0"/>
        <item x="8"/>
        <item x="1"/>
        <item x="4"/>
        <item x="2"/>
        <item x="3"/>
        <item x="5"/>
        <item x="9"/>
        <item t="default"/>
      </items>
    </pivotField>
    <pivotField showAll="0"/>
    <pivotField showAll="0"/>
    <pivotField showAll="0"/>
    <pivotField showAll="0"/>
    <pivotField showAll="0"/>
    <pivotField axis="axisRow" numFmtId="9" showAll="0">
      <items count="47">
        <item x="44"/>
        <item x="36"/>
        <item x="38"/>
        <item x="39"/>
        <item x="43"/>
        <item x="16"/>
        <item x="42"/>
        <item x="5"/>
        <item x="41"/>
        <item x="14"/>
        <item x="30"/>
        <item x="19"/>
        <item x="35"/>
        <item x="8"/>
        <item x="24"/>
        <item x="29"/>
        <item x="28"/>
        <item x="32"/>
        <item x="27"/>
        <item x="11"/>
        <item x="20"/>
        <item x="15"/>
        <item x="21"/>
        <item x="31"/>
        <item x="18"/>
        <item x="40"/>
        <item x="17"/>
        <item x="25"/>
        <item x="10"/>
        <item x="34"/>
        <item x="23"/>
        <item x="26"/>
        <item x="4"/>
        <item x="3"/>
        <item x="12"/>
        <item x="2"/>
        <item x="22"/>
        <item x="7"/>
        <item x="0"/>
        <item x="33"/>
        <item x="6"/>
        <item x="13"/>
        <item x="9"/>
        <item x="1"/>
        <item x="37"/>
        <item x="45"/>
        <item t="default"/>
      </items>
    </pivotField>
    <pivotField numFmtId="9" showAll="0"/>
    <pivotField showAll="0"/>
    <pivotField showAll="0"/>
    <pivotField dataField="1" showAll="0"/>
    <pivotField showAll="0">
      <items count="5">
        <item x="1"/>
        <item x="2"/>
        <item x="3"/>
        <item x="0"/>
        <item t="default"/>
      </items>
    </pivotField>
    <pivotField showAll="0"/>
    <pivotField showAll="0"/>
  </pivotFields>
  <rowFields count="1">
    <field x="7"/>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Review"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rating" xr10:uid="{F317E9DE-1643-415B-8959-0E9C33065F84}" sourceName="Discount rating">
  <pivotTables>
    <pivotTable tabId="12" name="PivotTable9"/>
  </pivotTables>
  <data>
    <tabular pivotCacheId="920122124">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ies3" xr10:uid="{9E7FB84F-D3A2-47DF-89D4-BA601C389A52}" sourceName="product categories">
  <pivotTables>
    <pivotTable tabId="13" name="PivotTable10"/>
    <pivotTable tabId="19" name="PivotTable13"/>
    <pivotTable tabId="12" name="PivotTable9"/>
    <pivotTable tabId="10" name="PivotTable7"/>
    <pivotTable tabId="11" name="PivotTable8"/>
    <pivotTable tabId="22" name="PivotTable14"/>
    <pivotTable tabId="23" name="PivotTable15"/>
  </pivotTables>
  <data>
    <tabular pivotCacheId="920122124">
      <items count="10">
        <i x="7" s="1"/>
        <i x="6" s="1"/>
        <i x="0" s="1"/>
        <i x="8" s="1"/>
        <i x="1" s="1"/>
        <i x="4" s="1"/>
        <i x="2" s="1"/>
        <i x="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ies1" xr10:uid="{48D10113-2585-4AA2-836B-3BB287031139}" sourceName="product categories">
  <pivotTables>
    <pivotTable tabId="18" name="PivotTable12"/>
  </pivotTables>
  <data>
    <tabular pivotCacheId="415688845">
      <items count="11">
        <i x="7" s="1"/>
        <i x="6" s="1"/>
        <i x="0" s="1"/>
        <i x="8" s="1"/>
        <i x="1" s="1"/>
        <i x="4" s="1"/>
        <i x="2" s="1"/>
        <i x="3" s="1"/>
        <i x="5" s="1"/>
        <i x="9"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rating1" xr10:uid="{09BA7EA6-133D-4FF8-8AF1-C2207B36FCF3}" sourceName="Discount rating">
  <pivotTables>
    <pivotTable tabId="18" name="PivotTable12"/>
  </pivotTables>
  <data>
    <tabular pivotCacheId="415688845">
      <items count="4">
        <i x="0" s="1"/>
        <i x="1" s="1"/>
        <i x="2"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celence_rating1" xr10:uid="{09929C07-62DE-43F8-BC1C-07ADBAA3CFD4}" sourceName="excelence rating">
  <pivotTables>
    <pivotTable tabId="23" name="PivotTable15"/>
    <pivotTable tabId="19" name="PivotTable13"/>
    <pivotTable tabId="22" name="PivotTable14"/>
    <pivotTable tabId="12" name="PivotTable9"/>
    <pivotTable tabId="13" name="PivotTable10"/>
    <pivotTable tabId="10" name="PivotTable7"/>
    <pivotTable tabId="11" name="PivotTable8"/>
  </pivotTables>
  <data>
    <tabular pivotCacheId="920122124">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rating" xr10:uid="{72E5B401-A1B7-44AA-9B7E-032E41B8C937}" cache="Slicer_Discount_rating" caption="Discount rating" rowHeight="257175"/>
  <slicer name="product categories 2" xr10:uid="{9A3D3E45-8A6C-4C53-AB6B-3808AACA0559}" cache="Slicer_product_categories3" caption="product categorie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ies 3" xr10:uid="{BC92F025-7E61-45B0-A38F-B3B68B236654}" cache="Slicer_product_categories3" caption="product categories" rowHeight="257175"/>
  <slicer name="excelence rating" xr10:uid="{8134CA41-2752-4EF0-ABEA-A14CA6C18DE1}" cache="Slicer_excelence_rating1" caption="excelence rating"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ies 1" xr10:uid="{19454C67-D3EA-4813-B77D-4644B596330E}" cache="Slicer_product_categories1" caption="product categories" rowHeight="257175"/>
  <slicer name="Discount rating 1" xr10:uid="{6D5079D0-4622-4331-8DCA-F4BF0191B6CC}" cache="Slicer_Discount_rating1" caption="Discount rating"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ies" xr10:uid="{79954302-4138-4AA7-A306-ACB983139E12}" cache="Slicer_product_categories3" caption="product categories"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celence rating 1" xr10:uid="{78EA9B6D-2723-4045-A9B3-08B545C46CFD}" cache="Slicer_excelence_rating1" caption="excelence rating" rowHeight="2571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ies 4" xr10:uid="{6006E043-1F68-4273-B49B-4B75E28FF6EC}" cache="Slicer_product_categories3" caption="product categories" startItem="2" rowHeight="257175"/>
  <slicer name="Discount rating 2" xr10:uid="{B0BFF393-C2D2-44EB-8808-44B37510D423}" cache="Slicer_Discount_rating1" caption="Discount rating" rowHeight="257175"/>
  <slicer name="excelence rating 2" xr10:uid="{CB01BEFC-DE05-4B7D-B090-BF75F1C7E1E8}" cache="Slicer_excelence_rating1" caption="excelence rating"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9FC2C-061B-42D5-BFDC-138562DFF848}">
  <dimension ref="A3:B11"/>
  <sheetViews>
    <sheetView workbookViewId="0">
      <selection activeCell="A3" sqref="A3"/>
    </sheetView>
  </sheetViews>
  <sheetFormatPr defaultRowHeight="15" x14ac:dyDescent="0.25"/>
  <cols>
    <col min="1" max="1" width="68.5703125" bestFit="1" customWidth="1"/>
    <col min="2" max="2" width="13.5703125" bestFit="1" customWidth="1"/>
  </cols>
  <sheetData>
    <row r="3" spans="1:2" x14ac:dyDescent="0.25">
      <c r="A3" s="4" t="s">
        <v>350</v>
      </c>
      <c r="B3" t="s">
        <v>354</v>
      </c>
    </row>
    <row r="4" spans="1:2" x14ac:dyDescent="0.25">
      <c r="A4" s="7" t="s">
        <v>194</v>
      </c>
      <c r="B4" s="6">
        <v>5</v>
      </c>
    </row>
    <row r="5" spans="1:2" x14ac:dyDescent="0.25">
      <c r="A5" s="7" t="s">
        <v>200</v>
      </c>
      <c r="B5" s="6">
        <v>5</v>
      </c>
    </row>
    <row r="6" spans="1:2" x14ac:dyDescent="0.25">
      <c r="A6" s="7" t="s">
        <v>211</v>
      </c>
      <c r="B6" s="6">
        <v>5</v>
      </c>
    </row>
    <row r="7" spans="1:2" x14ac:dyDescent="0.25">
      <c r="A7" s="7" t="s">
        <v>208</v>
      </c>
      <c r="B7" s="6">
        <v>5</v>
      </c>
    </row>
    <row r="8" spans="1:2" x14ac:dyDescent="0.25">
      <c r="A8" s="7" t="s">
        <v>197</v>
      </c>
      <c r="B8" s="6">
        <v>5</v>
      </c>
    </row>
    <row r="9" spans="1:2" x14ac:dyDescent="0.25">
      <c r="A9" s="7" t="s">
        <v>206</v>
      </c>
      <c r="B9" s="6">
        <v>5</v>
      </c>
    </row>
    <row r="10" spans="1:2" x14ac:dyDescent="0.25">
      <c r="A10" s="7" t="s">
        <v>203</v>
      </c>
      <c r="B10" s="6">
        <v>5</v>
      </c>
    </row>
    <row r="11" spans="1:2" x14ac:dyDescent="0.25">
      <c r="A11" s="7" t="s">
        <v>351</v>
      </c>
      <c r="B11" s="6">
        <v>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9E998-7CDE-4077-9FD1-1B16EE92B5FA}">
  <dimension ref="A3:B14"/>
  <sheetViews>
    <sheetView workbookViewId="0">
      <selection activeCell="J2" sqref="J2"/>
    </sheetView>
  </sheetViews>
  <sheetFormatPr defaultRowHeight="15" x14ac:dyDescent="0.25"/>
  <cols>
    <col min="1" max="1" width="27.42578125" bestFit="1" customWidth="1"/>
    <col min="2" max="2" width="20.42578125" bestFit="1" customWidth="1"/>
  </cols>
  <sheetData>
    <row r="3" spans="1:2" x14ac:dyDescent="0.25">
      <c r="A3" s="4" t="s">
        <v>350</v>
      </c>
      <c r="B3" t="s">
        <v>356</v>
      </c>
    </row>
    <row r="4" spans="1:2" x14ac:dyDescent="0.25">
      <c r="A4" s="7" t="s">
        <v>103</v>
      </c>
      <c r="B4" s="6">
        <v>5</v>
      </c>
    </row>
    <row r="5" spans="1:2" x14ac:dyDescent="0.25">
      <c r="A5" s="7" t="s">
        <v>92</v>
      </c>
      <c r="B5" s="6">
        <v>1</v>
      </c>
    </row>
    <row r="6" spans="1:2" x14ac:dyDescent="0.25">
      <c r="A6" s="7" t="s">
        <v>15</v>
      </c>
      <c r="B6" s="6">
        <v>35</v>
      </c>
    </row>
    <row r="7" spans="1:2" x14ac:dyDescent="0.25">
      <c r="A7" s="7" t="s">
        <v>226</v>
      </c>
      <c r="B7" s="6">
        <v>3</v>
      </c>
    </row>
    <row r="8" spans="1:2" x14ac:dyDescent="0.25">
      <c r="A8" s="7" t="s">
        <v>24</v>
      </c>
      <c r="B8" s="6">
        <v>24</v>
      </c>
    </row>
    <row r="9" spans="1:2" x14ac:dyDescent="0.25">
      <c r="A9" s="7" t="s">
        <v>59</v>
      </c>
      <c r="B9" s="6">
        <v>2</v>
      </c>
    </row>
    <row r="10" spans="1:2" x14ac:dyDescent="0.25">
      <c r="A10" s="7" t="s">
        <v>31</v>
      </c>
      <c r="B10" s="6">
        <v>5</v>
      </c>
    </row>
    <row r="11" spans="1:2" x14ac:dyDescent="0.25">
      <c r="A11" s="7" t="s">
        <v>54</v>
      </c>
      <c r="B11" s="6">
        <v>15</v>
      </c>
    </row>
    <row r="12" spans="1:2" x14ac:dyDescent="0.25">
      <c r="A12" s="7" t="s">
        <v>77</v>
      </c>
      <c r="B12" s="6">
        <v>18</v>
      </c>
    </row>
    <row r="13" spans="1:2" x14ac:dyDescent="0.25">
      <c r="A13" s="7" t="s">
        <v>320</v>
      </c>
      <c r="B13" s="6">
        <v>1</v>
      </c>
    </row>
    <row r="14" spans="1:2" x14ac:dyDescent="0.25">
      <c r="A14" s="7" t="s">
        <v>351</v>
      </c>
      <c r="B14" s="6">
        <v>109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94795-1C3D-418A-A164-D4428113BF8C}">
  <dimension ref="A1:V110"/>
  <sheetViews>
    <sheetView workbookViewId="0">
      <pane ySplit="1" topLeftCell="A18" activePane="bottomLeft" state="frozen"/>
      <selection pane="bottomLeft" activeCell="S28" sqref="S28"/>
    </sheetView>
  </sheetViews>
  <sheetFormatPr defaultRowHeight="15" x14ac:dyDescent="0.25"/>
  <cols>
    <col min="1" max="1" width="95" bestFit="1" customWidth="1"/>
    <col min="2" max="2" width="27.42578125" bestFit="1" customWidth="1"/>
    <col min="3" max="3" width="18" bestFit="1" customWidth="1"/>
    <col min="4" max="4" width="12.28515625" bestFit="1" customWidth="1"/>
    <col min="5" max="5" width="14.140625" bestFit="1" customWidth="1"/>
    <col min="6" max="6" width="9.28515625" bestFit="1" customWidth="1"/>
    <col min="7" max="7" width="17" bestFit="1" customWidth="1"/>
    <col min="8" max="8" width="8.85546875" bestFit="1" customWidth="1"/>
    <col min="9" max="9" width="8.85546875" customWidth="1"/>
    <col min="10" max="10" width="16.5703125" bestFit="1" customWidth="1"/>
    <col min="11" max="11" width="11.28515625" bestFit="1" customWidth="1"/>
    <col min="12" max="12" width="7" bestFit="1" customWidth="1"/>
    <col min="13" max="13" width="15.28515625" bestFit="1" customWidth="1"/>
    <col min="14" max="14" width="11.5703125" bestFit="1" customWidth="1"/>
    <col min="15" max="15" width="6.5703125" bestFit="1" customWidth="1"/>
    <col min="18" max="18" width="45.85546875" bestFit="1" customWidth="1"/>
    <col min="19" max="19" width="16.7109375" bestFit="1" customWidth="1"/>
    <col min="21" max="21" width="22.140625" bestFit="1" customWidth="1"/>
    <col min="22" max="22" width="69.42578125" bestFit="1" customWidth="1"/>
  </cols>
  <sheetData>
    <row r="1" spans="1:22" s="3" customFormat="1" x14ac:dyDescent="0.25">
      <c r="A1" s="3" t="s">
        <v>0</v>
      </c>
      <c r="B1" s="3" t="s">
        <v>1</v>
      </c>
      <c r="C1" s="3" t="s">
        <v>2</v>
      </c>
      <c r="D1" s="3" t="s">
        <v>3</v>
      </c>
      <c r="E1" s="3" t="s">
        <v>4</v>
      </c>
      <c r="F1" s="3" t="s">
        <v>5</v>
      </c>
      <c r="G1" s="3" t="s">
        <v>6</v>
      </c>
      <c r="H1" s="3" t="s">
        <v>7</v>
      </c>
      <c r="I1" s="3" t="s">
        <v>349</v>
      </c>
      <c r="J1" s="3" t="s">
        <v>8</v>
      </c>
      <c r="K1" s="3" t="s">
        <v>9</v>
      </c>
      <c r="L1" s="3" t="s">
        <v>10</v>
      </c>
      <c r="M1" s="3" t="s">
        <v>11</v>
      </c>
      <c r="N1" s="3" t="s">
        <v>12</v>
      </c>
      <c r="O1" s="3" t="s">
        <v>13</v>
      </c>
    </row>
    <row r="2" spans="1:22" x14ac:dyDescent="0.25">
      <c r="A2" t="s">
        <v>14</v>
      </c>
      <c r="B2" t="s">
        <v>359</v>
      </c>
      <c r="C2">
        <v>450</v>
      </c>
      <c r="D2" t="s">
        <v>16</v>
      </c>
      <c r="E2">
        <v>900</v>
      </c>
      <c r="F2" t="s">
        <v>17</v>
      </c>
      <c r="G2">
        <v>450</v>
      </c>
      <c r="H2" s="1">
        <v>0.5</v>
      </c>
      <c r="I2" s="1">
        <f>(G2/E2)</f>
        <v>0.5</v>
      </c>
      <c r="J2" t="s">
        <v>18</v>
      </c>
      <c r="K2">
        <v>-1</v>
      </c>
      <c r="L2">
        <v>1</v>
      </c>
      <c r="M2" t="s">
        <v>19</v>
      </c>
      <c r="N2">
        <v>2</v>
      </c>
      <c r="O2">
        <v>2</v>
      </c>
      <c r="R2" t="s">
        <v>20</v>
      </c>
      <c r="S2">
        <v>1186.8900000000001</v>
      </c>
      <c r="U2" t="s">
        <v>21</v>
      </c>
      <c r="V2" t="s">
        <v>22</v>
      </c>
    </row>
    <row r="3" spans="1:22" x14ac:dyDescent="0.25">
      <c r="A3" t="s">
        <v>23</v>
      </c>
      <c r="B3" t="s">
        <v>24</v>
      </c>
      <c r="C3">
        <v>2115</v>
      </c>
      <c r="D3" t="s">
        <v>25</v>
      </c>
      <c r="E3">
        <v>4700</v>
      </c>
      <c r="F3" t="s">
        <v>26</v>
      </c>
      <c r="G3">
        <v>2585</v>
      </c>
      <c r="H3" s="1">
        <v>0.55000000000000004</v>
      </c>
      <c r="I3" s="1">
        <f>(G3/E3)</f>
        <v>0.55000000000000004</v>
      </c>
      <c r="J3" t="s">
        <v>18</v>
      </c>
      <c r="K3">
        <v>-13</v>
      </c>
      <c r="L3">
        <v>13</v>
      </c>
      <c r="M3" t="s">
        <v>19</v>
      </c>
      <c r="N3">
        <v>2.1</v>
      </c>
      <c r="O3">
        <v>2.1</v>
      </c>
      <c r="R3" t="s">
        <v>27</v>
      </c>
      <c r="S3">
        <v>1811.11</v>
      </c>
      <c r="U3" t="s">
        <v>28</v>
      </c>
      <c r="V3" t="s">
        <v>29</v>
      </c>
    </row>
    <row r="4" spans="1:22" x14ac:dyDescent="0.25">
      <c r="A4" t="s">
        <v>30</v>
      </c>
      <c r="B4" t="s">
        <v>31</v>
      </c>
      <c r="C4">
        <v>1570</v>
      </c>
      <c r="D4" t="s">
        <v>32</v>
      </c>
      <c r="E4">
        <v>2988</v>
      </c>
      <c r="F4" t="s">
        <v>33</v>
      </c>
      <c r="G4">
        <v>1418</v>
      </c>
      <c r="H4" s="1">
        <v>0.47</v>
      </c>
      <c r="I4" s="1">
        <f>(G4/E4)</f>
        <v>0.4745649263721553</v>
      </c>
      <c r="J4" t="s">
        <v>18</v>
      </c>
      <c r="K4">
        <v>-7</v>
      </c>
      <c r="L4">
        <v>7</v>
      </c>
      <c r="M4" t="s">
        <v>19</v>
      </c>
      <c r="N4">
        <v>2.1</v>
      </c>
      <c r="O4">
        <v>2.1</v>
      </c>
      <c r="R4" t="s">
        <v>34</v>
      </c>
      <c r="S4" s="1">
        <v>0.37</v>
      </c>
    </row>
    <row r="5" spans="1:22" x14ac:dyDescent="0.25">
      <c r="A5" t="s">
        <v>35</v>
      </c>
      <c r="B5" t="s">
        <v>24</v>
      </c>
      <c r="C5">
        <v>990</v>
      </c>
      <c r="D5" t="s">
        <v>36</v>
      </c>
      <c r="E5">
        <v>1814</v>
      </c>
      <c r="F5" t="s">
        <v>37</v>
      </c>
      <c r="G5">
        <v>824</v>
      </c>
      <c r="H5" s="1">
        <v>0.45</v>
      </c>
      <c r="I5" s="1">
        <f>(G5/E5)</f>
        <v>0.45424476295479604</v>
      </c>
      <c r="J5" t="s">
        <v>18</v>
      </c>
      <c r="K5">
        <v>-6</v>
      </c>
      <c r="L5">
        <v>6</v>
      </c>
      <c r="M5" t="s">
        <v>19</v>
      </c>
      <c r="N5">
        <v>2.2000000000000002</v>
      </c>
      <c r="O5">
        <v>2.2000000000000002</v>
      </c>
      <c r="R5" t="s">
        <v>38</v>
      </c>
      <c r="S5">
        <v>3.9</v>
      </c>
    </row>
    <row r="6" spans="1:22" x14ac:dyDescent="0.25">
      <c r="A6" t="s">
        <v>39</v>
      </c>
      <c r="B6" t="s">
        <v>15</v>
      </c>
      <c r="C6">
        <v>968</v>
      </c>
      <c r="D6" t="s">
        <v>40</v>
      </c>
      <c r="E6">
        <v>1814</v>
      </c>
      <c r="F6" t="s">
        <v>37</v>
      </c>
      <c r="G6">
        <v>846</v>
      </c>
      <c r="H6" s="1">
        <v>0.47</v>
      </c>
      <c r="I6" s="1">
        <f>(G6/E6)</f>
        <v>0.46637265711135611</v>
      </c>
      <c r="J6" t="s">
        <v>18</v>
      </c>
      <c r="K6">
        <v>-6</v>
      </c>
      <c r="L6">
        <v>6</v>
      </c>
      <c r="M6" t="s">
        <v>19</v>
      </c>
      <c r="N6">
        <v>2.2000000000000002</v>
      </c>
      <c r="O6">
        <v>2.2000000000000002</v>
      </c>
    </row>
    <row r="7" spans="1:22" x14ac:dyDescent="0.25">
      <c r="A7" t="s">
        <v>41</v>
      </c>
      <c r="B7" t="s">
        <v>24</v>
      </c>
      <c r="C7">
        <v>1000</v>
      </c>
      <c r="D7" t="s">
        <v>42</v>
      </c>
      <c r="E7">
        <v>2000</v>
      </c>
      <c r="F7" t="s">
        <v>43</v>
      </c>
      <c r="G7">
        <v>1000</v>
      </c>
      <c r="H7" s="1">
        <v>0.5</v>
      </c>
      <c r="I7" s="1">
        <f>(G7/E7)</f>
        <v>0.5</v>
      </c>
      <c r="J7" t="s">
        <v>18</v>
      </c>
      <c r="K7">
        <v>-7</v>
      </c>
      <c r="L7">
        <v>7</v>
      </c>
      <c r="M7" t="s">
        <v>19</v>
      </c>
      <c r="N7">
        <v>2.2999999999999998</v>
      </c>
      <c r="O7">
        <v>2.2999999999999998</v>
      </c>
    </row>
    <row r="8" spans="1:22" x14ac:dyDescent="0.25">
      <c r="A8" t="s">
        <v>44</v>
      </c>
      <c r="B8" t="s">
        <v>15</v>
      </c>
      <c r="C8">
        <v>345</v>
      </c>
      <c r="D8" t="s">
        <v>45</v>
      </c>
      <c r="E8">
        <v>602</v>
      </c>
      <c r="F8" t="s">
        <v>46</v>
      </c>
      <c r="G8">
        <v>257</v>
      </c>
      <c r="H8" s="1">
        <v>0.43</v>
      </c>
      <c r="I8" s="1">
        <f>(G8/E8)</f>
        <v>0.42691029900332228</v>
      </c>
      <c r="J8" t="s">
        <v>18</v>
      </c>
      <c r="K8">
        <v>-6</v>
      </c>
      <c r="L8">
        <v>6</v>
      </c>
      <c r="M8" t="s">
        <v>19</v>
      </c>
      <c r="N8">
        <v>2.2999999999999998</v>
      </c>
      <c r="O8">
        <v>2.2999999999999998</v>
      </c>
      <c r="R8" t="s">
        <v>47</v>
      </c>
      <c r="S8" s="2">
        <v>0.32050000000000001</v>
      </c>
    </row>
    <row r="9" spans="1:22" x14ac:dyDescent="0.25">
      <c r="A9" t="s">
        <v>48</v>
      </c>
      <c r="B9" t="s">
        <v>24</v>
      </c>
      <c r="C9">
        <v>2170</v>
      </c>
      <c r="D9" t="s">
        <v>49</v>
      </c>
      <c r="E9">
        <v>2500</v>
      </c>
      <c r="F9" t="s">
        <v>50</v>
      </c>
      <c r="G9">
        <v>330</v>
      </c>
      <c r="H9" s="1">
        <v>0.13</v>
      </c>
      <c r="I9" s="1">
        <f>(G9/E9)</f>
        <v>0.13200000000000001</v>
      </c>
      <c r="J9" t="s">
        <v>51</v>
      </c>
      <c r="K9">
        <v>-6</v>
      </c>
      <c r="L9">
        <v>6</v>
      </c>
      <c r="M9" t="s">
        <v>19</v>
      </c>
      <c r="N9">
        <v>2.5</v>
      </c>
      <c r="O9">
        <v>2.5</v>
      </c>
      <c r="R9" t="s">
        <v>52</v>
      </c>
      <c r="S9" s="2">
        <v>0.35630000000000001</v>
      </c>
    </row>
    <row r="10" spans="1:22" x14ac:dyDescent="0.25">
      <c r="A10" t="s">
        <v>53</v>
      </c>
      <c r="B10" t="s">
        <v>54</v>
      </c>
      <c r="C10">
        <v>382</v>
      </c>
      <c r="D10" t="s">
        <v>55</v>
      </c>
      <c r="E10">
        <v>700</v>
      </c>
      <c r="F10" t="s">
        <v>56</v>
      </c>
      <c r="G10">
        <v>318</v>
      </c>
      <c r="H10" s="1">
        <v>0.45</v>
      </c>
      <c r="I10" s="1">
        <f>(G10/E10)</f>
        <v>0.45428571428571429</v>
      </c>
      <c r="J10" t="s">
        <v>18</v>
      </c>
      <c r="K10">
        <v>-17</v>
      </c>
      <c r="L10">
        <v>17</v>
      </c>
      <c r="M10" t="s">
        <v>19</v>
      </c>
      <c r="N10">
        <v>2.6</v>
      </c>
      <c r="O10">
        <v>2.6</v>
      </c>
      <c r="R10" t="s">
        <v>57</v>
      </c>
      <c r="S10" s="2">
        <v>0.30669999999999997</v>
      </c>
    </row>
    <row r="11" spans="1:22" x14ac:dyDescent="0.25">
      <c r="A11" t="s">
        <v>58</v>
      </c>
      <c r="B11" t="s">
        <v>59</v>
      </c>
      <c r="C11">
        <v>325</v>
      </c>
      <c r="D11" t="s">
        <v>60</v>
      </c>
      <c r="E11">
        <v>680</v>
      </c>
      <c r="F11" t="s">
        <v>61</v>
      </c>
      <c r="G11">
        <v>355</v>
      </c>
      <c r="H11" s="1">
        <v>0.52</v>
      </c>
      <c r="I11" s="1">
        <f>(G11/E11)</f>
        <v>0.5220588235294118</v>
      </c>
      <c r="J11" t="s">
        <v>18</v>
      </c>
      <c r="K11">
        <v>-15</v>
      </c>
      <c r="L11">
        <v>15</v>
      </c>
      <c r="M11" t="s">
        <v>19</v>
      </c>
      <c r="N11">
        <v>2.7</v>
      </c>
      <c r="O11">
        <v>2.7</v>
      </c>
      <c r="R11" t="s">
        <v>62</v>
      </c>
      <c r="S11" s="2">
        <v>0.38279999999999997</v>
      </c>
    </row>
    <row r="12" spans="1:22" x14ac:dyDescent="0.25">
      <c r="A12" t="s">
        <v>63</v>
      </c>
      <c r="B12" t="s">
        <v>24</v>
      </c>
      <c r="C12">
        <v>445</v>
      </c>
      <c r="D12" t="s">
        <v>64</v>
      </c>
      <c r="E12">
        <v>873</v>
      </c>
      <c r="F12" t="s">
        <v>65</v>
      </c>
      <c r="G12">
        <v>428</v>
      </c>
      <c r="H12" s="1">
        <v>0.49</v>
      </c>
      <c r="I12" s="1">
        <f>(G12/E12)</f>
        <v>0.49026345933562426</v>
      </c>
      <c r="J12" t="s">
        <v>18</v>
      </c>
      <c r="K12">
        <v>-69</v>
      </c>
      <c r="L12">
        <v>69</v>
      </c>
      <c r="M12" t="s">
        <v>19</v>
      </c>
      <c r="N12">
        <v>2.8</v>
      </c>
      <c r="O12">
        <v>2.8</v>
      </c>
      <c r="R12" t="s">
        <v>66</v>
      </c>
      <c r="S12" s="2">
        <v>0.45669999999999999</v>
      </c>
    </row>
    <row r="13" spans="1:22" x14ac:dyDescent="0.25">
      <c r="A13" t="s">
        <v>67</v>
      </c>
      <c r="B13" t="s">
        <v>24</v>
      </c>
      <c r="C13">
        <v>1220</v>
      </c>
      <c r="D13" t="s">
        <v>68</v>
      </c>
      <c r="E13">
        <v>1555</v>
      </c>
      <c r="F13" t="s">
        <v>69</v>
      </c>
      <c r="G13">
        <v>335</v>
      </c>
      <c r="H13" s="1">
        <v>0.22</v>
      </c>
      <c r="I13" s="1">
        <f>(G13/E13)</f>
        <v>0.21543408360128619</v>
      </c>
      <c r="J13" t="s">
        <v>70</v>
      </c>
      <c r="K13">
        <v>-16</v>
      </c>
      <c r="L13">
        <v>16</v>
      </c>
      <c r="M13" t="s">
        <v>19</v>
      </c>
      <c r="N13">
        <v>2.9</v>
      </c>
      <c r="O13">
        <v>2.9</v>
      </c>
      <c r="R13" t="s">
        <v>71</v>
      </c>
      <c r="S13" s="2">
        <v>0.53</v>
      </c>
    </row>
    <row r="14" spans="1:22" x14ac:dyDescent="0.25">
      <c r="A14" t="s">
        <v>72</v>
      </c>
      <c r="B14" t="s">
        <v>31</v>
      </c>
      <c r="C14">
        <v>458</v>
      </c>
      <c r="D14" t="s">
        <v>73</v>
      </c>
      <c r="E14">
        <v>986</v>
      </c>
      <c r="F14" t="s">
        <v>74</v>
      </c>
      <c r="G14">
        <v>528</v>
      </c>
      <c r="H14" s="1">
        <v>0.54</v>
      </c>
      <c r="I14" s="1">
        <f>(G14/E14)</f>
        <v>0.53549695740365111</v>
      </c>
      <c r="J14" t="s">
        <v>18</v>
      </c>
      <c r="K14">
        <v>-10</v>
      </c>
      <c r="L14">
        <v>10</v>
      </c>
      <c r="M14" t="s">
        <v>75</v>
      </c>
      <c r="N14">
        <v>3</v>
      </c>
      <c r="O14">
        <v>3</v>
      </c>
      <c r="R14" t="s">
        <v>76</v>
      </c>
      <c r="S14" s="2">
        <v>0.435</v>
      </c>
    </row>
    <row r="15" spans="1:22" x14ac:dyDescent="0.25">
      <c r="A15" t="s">
        <v>22</v>
      </c>
      <c r="B15" t="s">
        <v>77</v>
      </c>
      <c r="C15">
        <v>3750</v>
      </c>
      <c r="D15" t="s">
        <v>78</v>
      </c>
      <c r="E15">
        <v>6143</v>
      </c>
      <c r="F15" t="s">
        <v>79</v>
      </c>
      <c r="G15">
        <v>2393</v>
      </c>
      <c r="H15" s="1">
        <v>0.39</v>
      </c>
      <c r="I15" s="1">
        <f>(G15/E15)</f>
        <v>0.38954908025394758</v>
      </c>
      <c r="J15" t="s">
        <v>70</v>
      </c>
      <c r="K15">
        <v>-5</v>
      </c>
      <c r="L15">
        <v>5</v>
      </c>
      <c r="M15" t="s">
        <v>75</v>
      </c>
      <c r="N15">
        <v>3</v>
      </c>
      <c r="O15">
        <v>3</v>
      </c>
      <c r="R15" t="s">
        <v>80</v>
      </c>
      <c r="S15" s="2">
        <v>0.44669999999999999</v>
      </c>
    </row>
    <row r="16" spans="1:22" x14ac:dyDescent="0.25">
      <c r="A16" t="s">
        <v>81</v>
      </c>
      <c r="B16" t="s">
        <v>15</v>
      </c>
      <c r="C16">
        <v>2300</v>
      </c>
      <c r="D16" t="s">
        <v>82</v>
      </c>
      <c r="E16">
        <v>3240</v>
      </c>
      <c r="F16" t="s">
        <v>83</v>
      </c>
      <c r="G16">
        <v>940</v>
      </c>
      <c r="H16" s="1">
        <v>0.28999999999999998</v>
      </c>
      <c r="I16" s="1">
        <f>(G16/E16)</f>
        <v>0.29012345679012347</v>
      </c>
      <c r="J16" t="s">
        <v>70</v>
      </c>
      <c r="K16">
        <v>-5</v>
      </c>
      <c r="L16">
        <v>5</v>
      </c>
      <c r="M16" t="s">
        <v>75</v>
      </c>
      <c r="N16">
        <v>3</v>
      </c>
      <c r="O16">
        <v>3</v>
      </c>
      <c r="R16" t="s">
        <v>84</v>
      </c>
      <c r="S16" s="2">
        <v>0.44</v>
      </c>
    </row>
    <row r="17" spans="1:19" x14ac:dyDescent="0.25">
      <c r="A17" t="s">
        <v>85</v>
      </c>
      <c r="B17" t="s">
        <v>54</v>
      </c>
      <c r="C17">
        <v>509</v>
      </c>
      <c r="D17" t="s">
        <v>86</v>
      </c>
      <c r="E17">
        <v>899</v>
      </c>
      <c r="F17" t="s">
        <v>87</v>
      </c>
      <c r="G17">
        <v>390</v>
      </c>
      <c r="H17" s="1">
        <v>0.43</v>
      </c>
      <c r="I17" s="1">
        <f>(G17/E17)</f>
        <v>0.43381535038932145</v>
      </c>
      <c r="J17" t="s">
        <v>18</v>
      </c>
      <c r="K17">
        <v>-5</v>
      </c>
      <c r="L17">
        <v>5</v>
      </c>
      <c r="M17" t="s">
        <v>75</v>
      </c>
      <c r="N17">
        <v>3</v>
      </c>
      <c r="O17">
        <v>3</v>
      </c>
      <c r="R17" t="s">
        <v>88</v>
      </c>
      <c r="S17" s="2">
        <v>0.49</v>
      </c>
    </row>
    <row r="18" spans="1:19" x14ac:dyDescent="0.25">
      <c r="A18" t="s">
        <v>89</v>
      </c>
      <c r="B18" t="s">
        <v>15</v>
      </c>
      <c r="C18">
        <v>1189</v>
      </c>
      <c r="D18" t="s">
        <v>90</v>
      </c>
      <c r="E18">
        <v>2199</v>
      </c>
      <c r="F18" t="s">
        <v>91</v>
      </c>
      <c r="G18">
        <v>1010</v>
      </c>
      <c r="H18" s="1">
        <v>0.46</v>
      </c>
      <c r="I18" s="1">
        <f>(G18/E18)</f>
        <v>0.45929968167348795</v>
      </c>
      <c r="J18" t="s">
        <v>18</v>
      </c>
      <c r="K18">
        <v>-1</v>
      </c>
      <c r="L18">
        <v>1</v>
      </c>
      <c r="M18" t="s">
        <v>75</v>
      </c>
      <c r="N18">
        <v>3</v>
      </c>
      <c r="O18">
        <v>3</v>
      </c>
    </row>
    <row r="19" spans="1:19" x14ac:dyDescent="0.25">
      <c r="A19" t="s">
        <v>29</v>
      </c>
      <c r="B19" t="s">
        <v>92</v>
      </c>
      <c r="C19">
        <v>38</v>
      </c>
      <c r="D19" t="s">
        <v>93</v>
      </c>
      <c r="E19">
        <v>80</v>
      </c>
      <c r="F19" t="s">
        <v>94</v>
      </c>
      <c r="G19">
        <v>42</v>
      </c>
      <c r="H19" s="1">
        <v>0.53</v>
      </c>
      <c r="I19" s="1">
        <f>(G19/E19)</f>
        <v>0.52500000000000002</v>
      </c>
      <c r="J19" t="s">
        <v>18</v>
      </c>
      <c r="K19">
        <v>-13</v>
      </c>
      <c r="L19">
        <v>13</v>
      </c>
      <c r="M19" t="s">
        <v>75</v>
      </c>
      <c r="N19">
        <v>3.3</v>
      </c>
      <c r="O19">
        <v>3.3</v>
      </c>
    </row>
    <row r="20" spans="1:19" x14ac:dyDescent="0.25">
      <c r="A20" t="s">
        <v>95</v>
      </c>
      <c r="B20" t="s">
        <v>77</v>
      </c>
      <c r="C20">
        <v>1600</v>
      </c>
      <c r="D20" t="s">
        <v>96</v>
      </c>
      <c r="E20">
        <v>2929</v>
      </c>
      <c r="F20" t="s">
        <v>97</v>
      </c>
      <c r="G20">
        <v>1329</v>
      </c>
      <c r="H20" s="1">
        <v>0.45</v>
      </c>
      <c r="I20" s="1">
        <f>(G20/E20)</f>
        <v>0.45373847729600547</v>
      </c>
      <c r="J20" t="s">
        <v>18</v>
      </c>
      <c r="K20">
        <v>-5</v>
      </c>
      <c r="L20">
        <v>5</v>
      </c>
      <c r="M20" t="s">
        <v>75</v>
      </c>
      <c r="N20">
        <v>3.8</v>
      </c>
      <c r="O20">
        <v>3.8</v>
      </c>
    </row>
    <row r="21" spans="1:19" x14ac:dyDescent="0.25">
      <c r="A21" t="s">
        <v>98</v>
      </c>
      <c r="B21" t="s">
        <v>15</v>
      </c>
      <c r="C21">
        <v>2880</v>
      </c>
      <c r="D21" t="s">
        <v>99</v>
      </c>
      <c r="E21">
        <v>3520</v>
      </c>
      <c r="F21" t="s">
        <v>100</v>
      </c>
      <c r="G21">
        <v>640</v>
      </c>
      <c r="H21" s="1">
        <v>0.18</v>
      </c>
      <c r="I21" s="1">
        <f>(G21/E21)</f>
        <v>0.18181818181818182</v>
      </c>
      <c r="J21" t="s">
        <v>51</v>
      </c>
      <c r="K21">
        <v>-12</v>
      </c>
      <c r="L21">
        <v>12</v>
      </c>
      <c r="M21" t="s">
        <v>75</v>
      </c>
      <c r="N21">
        <v>3.8</v>
      </c>
      <c r="O21">
        <v>3.8</v>
      </c>
      <c r="R21" t="s">
        <v>101</v>
      </c>
      <c r="S21">
        <v>4.16</v>
      </c>
    </row>
    <row r="22" spans="1:19" x14ac:dyDescent="0.25">
      <c r="A22" t="s">
        <v>102</v>
      </c>
      <c r="B22" t="s">
        <v>103</v>
      </c>
      <c r="C22">
        <v>1350</v>
      </c>
      <c r="D22" t="s">
        <v>104</v>
      </c>
      <c r="E22">
        <v>1990</v>
      </c>
      <c r="F22" t="s">
        <v>105</v>
      </c>
      <c r="G22">
        <v>640</v>
      </c>
      <c r="H22" s="1">
        <v>0.32</v>
      </c>
      <c r="I22" s="1">
        <f>(G22/E22)</f>
        <v>0.32160804020100503</v>
      </c>
      <c r="J22" t="s">
        <v>70</v>
      </c>
      <c r="K22">
        <v>-13</v>
      </c>
      <c r="L22">
        <v>13</v>
      </c>
      <c r="M22" t="s">
        <v>75</v>
      </c>
      <c r="N22">
        <v>3.8</v>
      </c>
      <c r="O22">
        <v>3.8</v>
      </c>
      <c r="R22" t="s">
        <v>106</v>
      </c>
      <c r="S22">
        <v>3.8294117650000001</v>
      </c>
    </row>
    <row r="23" spans="1:19" x14ac:dyDescent="0.25">
      <c r="A23" t="s">
        <v>107</v>
      </c>
      <c r="B23" t="s">
        <v>77</v>
      </c>
      <c r="C23">
        <v>2999</v>
      </c>
      <c r="D23" t="s">
        <v>108</v>
      </c>
      <c r="E23">
        <v>3290</v>
      </c>
      <c r="F23" t="s">
        <v>109</v>
      </c>
      <c r="G23">
        <v>291</v>
      </c>
      <c r="H23" s="1">
        <v>0.09</v>
      </c>
      <c r="I23" s="1">
        <f>(G23/E23)</f>
        <v>8.8449848024316116E-2</v>
      </c>
      <c r="J23" t="s">
        <v>51</v>
      </c>
      <c r="K23">
        <v>-15</v>
      </c>
      <c r="L23">
        <v>15</v>
      </c>
      <c r="M23" t="s">
        <v>75</v>
      </c>
      <c r="N23">
        <v>4</v>
      </c>
      <c r="O23">
        <v>4</v>
      </c>
      <c r="R23" t="s">
        <v>110</v>
      </c>
      <c r="S23">
        <v>3.8166666669999998</v>
      </c>
    </row>
    <row r="24" spans="1:19" x14ac:dyDescent="0.25">
      <c r="A24" t="s">
        <v>111</v>
      </c>
      <c r="B24" t="s">
        <v>24</v>
      </c>
      <c r="C24">
        <v>988</v>
      </c>
      <c r="D24" t="s">
        <v>112</v>
      </c>
      <c r="E24">
        <v>1580</v>
      </c>
      <c r="F24" t="s">
        <v>113</v>
      </c>
      <c r="G24">
        <v>592</v>
      </c>
      <c r="H24" s="1">
        <v>0.37</v>
      </c>
      <c r="I24" s="1">
        <f>(G24/E24)</f>
        <v>0.37468354430379747</v>
      </c>
      <c r="J24" t="s">
        <v>70</v>
      </c>
      <c r="K24">
        <v>-2</v>
      </c>
      <c r="L24">
        <v>2</v>
      </c>
      <c r="M24" t="s">
        <v>75</v>
      </c>
      <c r="N24">
        <v>4</v>
      </c>
      <c r="O24">
        <v>4</v>
      </c>
      <c r="R24" t="s">
        <v>114</v>
      </c>
      <c r="S24">
        <v>3.96875</v>
      </c>
    </row>
    <row r="25" spans="1:19" x14ac:dyDescent="0.25">
      <c r="A25" t="s">
        <v>115</v>
      </c>
      <c r="B25" t="s">
        <v>59</v>
      </c>
      <c r="C25">
        <v>880</v>
      </c>
      <c r="D25" t="s">
        <v>116</v>
      </c>
      <c r="E25">
        <v>1350</v>
      </c>
      <c r="F25" t="s">
        <v>104</v>
      </c>
      <c r="G25">
        <v>470</v>
      </c>
      <c r="H25" s="1">
        <v>0.35</v>
      </c>
      <c r="I25" s="1">
        <f>(G25/E25)</f>
        <v>0.34814814814814815</v>
      </c>
      <c r="J25" t="s">
        <v>70</v>
      </c>
      <c r="K25">
        <v>-6</v>
      </c>
      <c r="L25">
        <v>6</v>
      </c>
      <c r="M25" t="s">
        <v>75</v>
      </c>
      <c r="N25">
        <v>4</v>
      </c>
      <c r="O25">
        <v>4</v>
      </c>
      <c r="R25" t="s">
        <v>117</v>
      </c>
      <c r="S25">
        <v>4.5</v>
      </c>
    </row>
    <row r="26" spans="1:19" x14ac:dyDescent="0.25">
      <c r="A26" t="s">
        <v>118</v>
      </c>
      <c r="B26" t="s">
        <v>24</v>
      </c>
      <c r="C26">
        <v>330</v>
      </c>
      <c r="D26" t="s">
        <v>119</v>
      </c>
      <c r="E26">
        <v>647</v>
      </c>
      <c r="F26" t="s">
        <v>120</v>
      </c>
      <c r="G26">
        <v>317</v>
      </c>
      <c r="H26" s="1">
        <v>0.49</v>
      </c>
      <c r="I26" s="1">
        <f>(G26/E26)</f>
        <v>0.48995363214837712</v>
      </c>
      <c r="J26" t="s">
        <v>18</v>
      </c>
      <c r="K26">
        <v>-1</v>
      </c>
      <c r="L26">
        <v>1</v>
      </c>
      <c r="M26" t="s">
        <v>75</v>
      </c>
      <c r="N26">
        <v>4</v>
      </c>
      <c r="O26">
        <v>4</v>
      </c>
      <c r="R26" t="s">
        <v>121</v>
      </c>
      <c r="S26">
        <v>3.3</v>
      </c>
    </row>
    <row r="27" spans="1:19" x14ac:dyDescent="0.25">
      <c r="A27" t="s">
        <v>122</v>
      </c>
      <c r="B27" t="s">
        <v>54</v>
      </c>
      <c r="C27">
        <v>527</v>
      </c>
      <c r="D27" t="s">
        <v>123</v>
      </c>
      <c r="E27">
        <v>999</v>
      </c>
      <c r="F27" t="s">
        <v>124</v>
      </c>
      <c r="G27">
        <v>472</v>
      </c>
      <c r="H27" s="1">
        <v>0.47</v>
      </c>
      <c r="I27" s="1">
        <f>(G27/E27)</f>
        <v>0.47247247247247248</v>
      </c>
      <c r="J27" t="s">
        <v>18</v>
      </c>
      <c r="K27">
        <v>-14</v>
      </c>
      <c r="L27">
        <v>14</v>
      </c>
      <c r="M27" t="s">
        <v>75</v>
      </c>
      <c r="N27">
        <v>4.0999999999999996</v>
      </c>
      <c r="O27">
        <v>4.0999999999999996</v>
      </c>
      <c r="R27" t="s">
        <v>125</v>
      </c>
      <c r="S27">
        <v>3.35</v>
      </c>
    </row>
    <row r="28" spans="1:19" x14ac:dyDescent="0.25">
      <c r="A28" t="s">
        <v>126</v>
      </c>
      <c r="B28" t="s">
        <v>77</v>
      </c>
      <c r="C28">
        <v>799</v>
      </c>
      <c r="D28" t="s">
        <v>127</v>
      </c>
      <c r="E28">
        <v>999</v>
      </c>
      <c r="F28" t="s">
        <v>124</v>
      </c>
      <c r="G28">
        <v>200</v>
      </c>
      <c r="H28" s="1">
        <v>0.2</v>
      </c>
      <c r="I28" s="1">
        <f>(G28/E28)</f>
        <v>0.20020020020020021</v>
      </c>
      <c r="J28" t="s">
        <v>70</v>
      </c>
      <c r="K28">
        <v>-12</v>
      </c>
      <c r="L28">
        <v>12</v>
      </c>
      <c r="M28" t="s">
        <v>75</v>
      </c>
      <c r="N28">
        <v>4.0999999999999996</v>
      </c>
      <c r="O28">
        <v>4.0999999999999996</v>
      </c>
      <c r="R28" t="s">
        <v>128</v>
      </c>
      <c r="S28" t="s">
        <v>129</v>
      </c>
    </row>
    <row r="29" spans="1:19" x14ac:dyDescent="0.25">
      <c r="A29" t="s">
        <v>130</v>
      </c>
      <c r="B29" t="s">
        <v>77</v>
      </c>
      <c r="C29">
        <v>1758</v>
      </c>
      <c r="D29" t="s">
        <v>131</v>
      </c>
      <c r="E29">
        <v>2499</v>
      </c>
      <c r="F29" t="s">
        <v>132</v>
      </c>
      <c r="G29">
        <v>741</v>
      </c>
      <c r="H29" s="1">
        <v>0.3</v>
      </c>
      <c r="I29" s="1">
        <f>(G29/E29)</f>
        <v>0.2965186074429772</v>
      </c>
      <c r="J29" t="s">
        <v>70</v>
      </c>
      <c r="K29">
        <v>-20</v>
      </c>
      <c r="L29">
        <v>20</v>
      </c>
      <c r="M29" t="s">
        <v>75</v>
      </c>
      <c r="N29">
        <v>4.0999999999999996</v>
      </c>
      <c r="O29">
        <v>4.0999999999999996</v>
      </c>
      <c r="R29" t="s">
        <v>133</v>
      </c>
      <c r="S29">
        <v>2.5499999999999998</v>
      </c>
    </row>
    <row r="30" spans="1:19" x14ac:dyDescent="0.25">
      <c r="A30" t="s">
        <v>134</v>
      </c>
      <c r="B30" t="s">
        <v>77</v>
      </c>
      <c r="C30">
        <v>1680</v>
      </c>
      <c r="D30" t="s">
        <v>135</v>
      </c>
      <c r="E30">
        <v>2499</v>
      </c>
      <c r="F30" t="s">
        <v>132</v>
      </c>
      <c r="G30">
        <v>819</v>
      </c>
      <c r="H30" s="1">
        <v>0.33</v>
      </c>
      <c r="I30" s="1">
        <f>(G30/E30)</f>
        <v>0.32773109243697479</v>
      </c>
      <c r="J30" t="s">
        <v>70</v>
      </c>
      <c r="K30">
        <v>-9</v>
      </c>
      <c r="L30">
        <v>9</v>
      </c>
      <c r="M30" t="s">
        <v>75</v>
      </c>
      <c r="N30">
        <v>4.2</v>
      </c>
      <c r="O30">
        <v>4.2</v>
      </c>
      <c r="R30" t="s">
        <v>136</v>
      </c>
      <c r="S30" t="s">
        <v>129</v>
      </c>
    </row>
    <row r="31" spans="1:19" x14ac:dyDescent="0.25">
      <c r="A31" t="s">
        <v>137</v>
      </c>
      <c r="B31" t="s">
        <v>15</v>
      </c>
      <c r="C31">
        <v>2048</v>
      </c>
      <c r="D31" t="s">
        <v>138</v>
      </c>
      <c r="E31">
        <v>4500</v>
      </c>
      <c r="F31" t="s">
        <v>139</v>
      </c>
      <c r="G31">
        <v>2452</v>
      </c>
      <c r="H31" s="1">
        <v>0.54</v>
      </c>
      <c r="I31" s="1">
        <f>(G31/E31)</f>
        <v>0.54488888888888887</v>
      </c>
      <c r="J31" t="s">
        <v>18</v>
      </c>
      <c r="K31">
        <v>-7</v>
      </c>
      <c r="L31">
        <v>7</v>
      </c>
      <c r="M31" t="s">
        <v>75</v>
      </c>
      <c r="N31">
        <v>4.3</v>
      </c>
      <c r="O31">
        <v>4.3</v>
      </c>
    </row>
    <row r="32" spans="1:19" x14ac:dyDescent="0.25">
      <c r="A32" t="s">
        <v>140</v>
      </c>
      <c r="B32" t="s">
        <v>54</v>
      </c>
      <c r="C32">
        <v>185</v>
      </c>
      <c r="D32" t="s">
        <v>141</v>
      </c>
      <c r="E32">
        <v>382</v>
      </c>
      <c r="F32" t="s">
        <v>55</v>
      </c>
      <c r="G32">
        <v>197</v>
      </c>
      <c r="H32" s="1">
        <v>0.52</v>
      </c>
      <c r="I32" s="1">
        <f>(G32/E32)</f>
        <v>0.51570680628272247</v>
      </c>
      <c r="J32" t="s">
        <v>18</v>
      </c>
      <c r="K32">
        <v>-9</v>
      </c>
      <c r="L32">
        <v>9</v>
      </c>
      <c r="M32" t="s">
        <v>75</v>
      </c>
      <c r="N32">
        <v>4.3</v>
      </c>
      <c r="O32">
        <v>4.3</v>
      </c>
    </row>
    <row r="33" spans="1:15" x14ac:dyDescent="0.25">
      <c r="A33" t="s">
        <v>142</v>
      </c>
      <c r="B33" t="s">
        <v>24</v>
      </c>
      <c r="C33">
        <v>1820</v>
      </c>
      <c r="D33" t="s">
        <v>143</v>
      </c>
      <c r="E33">
        <v>3490</v>
      </c>
      <c r="F33" t="s">
        <v>144</v>
      </c>
      <c r="G33">
        <v>1670</v>
      </c>
      <c r="H33" s="1">
        <v>0.48</v>
      </c>
      <c r="I33" s="1">
        <f>(G33/E33)</f>
        <v>0.47851002865329512</v>
      </c>
      <c r="J33" t="s">
        <v>18</v>
      </c>
      <c r="K33">
        <v>-9</v>
      </c>
      <c r="L33">
        <v>9</v>
      </c>
      <c r="M33" t="s">
        <v>75</v>
      </c>
      <c r="N33">
        <v>4.3</v>
      </c>
      <c r="O33">
        <v>4.3</v>
      </c>
    </row>
    <row r="34" spans="1:15" x14ac:dyDescent="0.25">
      <c r="A34" t="s">
        <v>145</v>
      </c>
      <c r="B34" t="s">
        <v>54</v>
      </c>
      <c r="C34">
        <v>389</v>
      </c>
      <c r="D34" t="s">
        <v>146</v>
      </c>
      <c r="E34">
        <v>656</v>
      </c>
      <c r="F34" t="s">
        <v>147</v>
      </c>
      <c r="G34">
        <v>267</v>
      </c>
      <c r="H34" s="1">
        <v>0.41</v>
      </c>
      <c r="I34" s="1">
        <f>(G34/E34)</f>
        <v>0.40701219512195119</v>
      </c>
      <c r="J34" t="s">
        <v>18</v>
      </c>
      <c r="K34">
        <v>-36</v>
      </c>
      <c r="L34">
        <v>36</v>
      </c>
      <c r="M34" t="s">
        <v>75</v>
      </c>
      <c r="N34">
        <v>4.3</v>
      </c>
      <c r="O34">
        <v>4.3</v>
      </c>
    </row>
    <row r="35" spans="1:15" x14ac:dyDescent="0.25">
      <c r="A35" t="s">
        <v>148</v>
      </c>
      <c r="B35" t="s">
        <v>15</v>
      </c>
      <c r="C35">
        <v>1650</v>
      </c>
      <c r="D35" t="s">
        <v>149</v>
      </c>
      <c r="E35">
        <v>2150</v>
      </c>
      <c r="F35" t="s">
        <v>150</v>
      </c>
      <c r="G35">
        <v>500</v>
      </c>
      <c r="H35" s="1">
        <v>0.23</v>
      </c>
      <c r="I35" s="1">
        <f>(G35/E35)</f>
        <v>0.23255813953488372</v>
      </c>
      <c r="J35" t="s">
        <v>70</v>
      </c>
      <c r="K35">
        <v>-14</v>
      </c>
      <c r="L35">
        <v>14</v>
      </c>
      <c r="M35" t="s">
        <v>75</v>
      </c>
      <c r="N35">
        <v>4.4000000000000004</v>
      </c>
      <c r="O35">
        <v>4.4000000000000004</v>
      </c>
    </row>
    <row r="36" spans="1:15" x14ac:dyDescent="0.25">
      <c r="A36" t="s">
        <v>151</v>
      </c>
      <c r="B36" t="s">
        <v>77</v>
      </c>
      <c r="C36">
        <v>950</v>
      </c>
      <c r="D36" t="s">
        <v>152</v>
      </c>
      <c r="E36">
        <v>1525</v>
      </c>
      <c r="F36" t="s">
        <v>153</v>
      </c>
      <c r="G36">
        <v>575</v>
      </c>
      <c r="H36" s="1">
        <v>0.38</v>
      </c>
      <c r="I36" s="1">
        <f>(G36/E36)</f>
        <v>0.37704918032786883</v>
      </c>
      <c r="J36" t="s">
        <v>70</v>
      </c>
      <c r="K36">
        <v>-2</v>
      </c>
      <c r="L36">
        <v>2</v>
      </c>
      <c r="M36" t="s">
        <v>154</v>
      </c>
      <c r="N36">
        <v>4.5</v>
      </c>
      <c r="O36">
        <v>4.5</v>
      </c>
    </row>
    <row r="37" spans="1:15" x14ac:dyDescent="0.25">
      <c r="A37" t="s">
        <v>155</v>
      </c>
      <c r="B37" t="s">
        <v>24</v>
      </c>
      <c r="C37">
        <v>501</v>
      </c>
      <c r="D37" t="s">
        <v>156</v>
      </c>
      <c r="E37">
        <v>860</v>
      </c>
      <c r="F37" t="s">
        <v>157</v>
      </c>
      <c r="G37">
        <v>359</v>
      </c>
      <c r="H37" s="1">
        <v>0.42</v>
      </c>
      <c r="I37" s="1">
        <f>(G37/E37)</f>
        <v>0.41744186046511628</v>
      </c>
      <c r="J37" t="s">
        <v>18</v>
      </c>
      <c r="K37">
        <v>-6</v>
      </c>
      <c r="L37">
        <v>6</v>
      </c>
      <c r="M37" t="s">
        <v>154</v>
      </c>
      <c r="N37">
        <v>4.5</v>
      </c>
      <c r="O37">
        <v>4.5</v>
      </c>
    </row>
    <row r="38" spans="1:15" x14ac:dyDescent="0.25">
      <c r="A38" t="s">
        <v>158</v>
      </c>
      <c r="B38" t="s">
        <v>15</v>
      </c>
      <c r="C38">
        <v>1980</v>
      </c>
      <c r="D38" t="s">
        <v>159</v>
      </c>
      <c r="E38">
        <v>2699</v>
      </c>
      <c r="F38" t="s">
        <v>160</v>
      </c>
      <c r="G38">
        <v>719</v>
      </c>
      <c r="H38" s="1">
        <v>0.27</v>
      </c>
      <c r="I38" s="1">
        <f>(G38/E38)</f>
        <v>0.26639496109670247</v>
      </c>
      <c r="J38" t="s">
        <v>70</v>
      </c>
      <c r="K38">
        <v>-32</v>
      </c>
      <c r="L38">
        <v>32</v>
      </c>
      <c r="M38" t="s">
        <v>154</v>
      </c>
      <c r="N38">
        <v>4.5</v>
      </c>
      <c r="O38">
        <v>4.5</v>
      </c>
    </row>
    <row r="39" spans="1:15" x14ac:dyDescent="0.25">
      <c r="A39" t="s">
        <v>161</v>
      </c>
      <c r="B39" t="s">
        <v>15</v>
      </c>
      <c r="C39">
        <v>1800</v>
      </c>
      <c r="D39" t="s">
        <v>162</v>
      </c>
      <c r="E39">
        <v>2700</v>
      </c>
      <c r="F39" t="s">
        <v>163</v>
      </c>
      <c r="G39">
        <v>900</v>
      </c>
      <c r="H39" s="1">
        <v>0.38</v>
      </c>
      <c r="I39" s="1">
        <f>(G39/E39)</f>
        <v>0.33333333333333331</v>
      </c>
      <c r="J39" t="s">
        <v>70</v>
      </c>
      <c r="K39">
        <v>-2</v>
      </c>
      <c r="L39">
        <v>2</v>
      </c>
      <c r="M39" t="s">
        <v>154</v>
      </c>
      <c r="N39">
        <v>4.5</v>
      </c>
      <c r="O39">
        <v>4.5</v>
      </c>
    </row>
    <row r="40" spans="1:15" x14ac:dyDescent="0.25">
      <c r="A40" t="s">
        <v>164</v>
      </c>
      <c r="B40" t="s">
        <v>24</v>
      </c>
      <c r="C40">
        <v>2199</v>
      </c>
      <c r="D40" t="s">
        <v>91</v>
      </c>
      <c r="E40">
        <v>2923</v>
      </c>
      <c r="F40" t="s">
        <v>165</v>
      </c>
      <c r="G40">
        <v>724</v>
      </c>
      <c r="H40" s="1">
        <v>0.25</v>
      </c>
      <c r="I40" s="1">
        <f>(G40/E40)</f>
        <v>0.24769072870338693</v>
      </c>
      <c r="J40" t="s">
        <v>70</v>
      </c>
      <c r="K40">
        <v>-24</v>
      </c>
      <c r="L40">
        <v>24</v>
      </c>
      <c r="M40" t="s">
        <v>154</v>
      </c>
      <c r="N40">
        <v>4.5999999999999996</v>
      </c>
      <c r="O40">
        <v>4.5999999999999996</v>
      </c>
    </row>
    <row r="41" spans="1:15" x14ac:dyDescent="0.25">
      <c r="A41" t="s">
        <v>166</v>
      </c>
      <c r="B41" t="s">
        <v>77</v>
      </c>
      <c r="C41">
        <v>2319</v>
      </c>
      <c r="D41" t="s">
        <v>167</v>
      </c>
      <c r="E41">
        <v>3032</v>
      </c>
      <c r="F41" t="s">
        <v>168</v>
      </c>
      <c r="G41">
        <v>713</v>
      </c>
      <c r="H41" s="1">
        <v>0.24</v>
      </c>
      <c r="I41" s="1">
        <f>(G41/E41)</f>
        <v>0.23515831134564644</v>
      </c>
      <c r="J41" t="s">
        <v>70</v>
      </c>
      <c r="K41">
        <v>-55</v>
      </c>
      <c r="L41">
        <v>55</v>
      </c>
      <c r="M41" t="s">
        <v>154</v>
      </c>
      <c r="N41">
        <v>4.5999999999999996</v>
      </c>
      <c r="O41">
        <v>4.5999999999999996</v>
      </c>
    </row>
    <row r="42" spans="1:15" x14ac:dyDescent="0.25">
      <c r="A42" t="s">
        <v>169</v>
      </c>
      <c r="B42" t="s">
        <v>24</v>
      </c>
      <c r="C42">
        <v>2999</v>
      </c>
      <c r="D42" t="s">
        <v>108</v>
      </c>
      <c r="E42">
        <v>3699</v>
      </c>
      <c r="F42" t="s">
        <v>170</v>
      </c>
      <c r="G42">
        <v>700</v>
      </c>
      <c r="H42" s="1">
        <v>0.19</v>
      </c>
      <c r="I42" s="1">
        <f>(G42/E42)</f>
        <v>0.18924033522573669</v>
      </c>
      <c r="J42" t="s">
        <v>51</v>
      </c>
      <c r="K42">
        <v>-5</v>
      </c>
      <c r="L42">
        <v>5</v>
      </c>
      <c r="M42" t="s">
        <v>154</v>
      </c>
      <c r="N42">
        <v>4.5999999999999996</v>
      </c>
      <c r="O42">
        <v>4.5999999999999996</v>
      </c>
    </row>
    <row r="43" spans="1:15" x14ac:dyDescent="0.25">
      <c r="A43" t="s">
        <v>171</v>
      </c>
      <c r="B43" t="s">
        <v>54</v>
      </c>
      <c r="C43">
        <v>998</v>
      </c>
      <c r="D43" t="s">
        <v>172</v>
      </c>
      <c r="E43">
        <v>1966</v>
      </c>
      <c r="F43" t="s">
        <v>173</v>
      </c>
      <c r="G43">
        <v>968</v>
      </c>
      <c r="H43" s="1">
        <v>0.49</v>
      </c>
      <c r="I43" s="1">
        <f>(G43/E43)</f>
        <v>0.49237029501525942</v>
      </c>
      <c r="J43" t="s">
        <v>18</v>
      </c>
      <c r="K43">
        <v>-44</v>
      </c>
      <c r="L43">
        <v>44</v>
      </c>
      <c r="M43" t="s">
        <v>154</v>
      </c>
      <c r="N43">
        <v>4.5999999999999996</v>
      </c>
      <c r="O43">
        <v>4.5999999999999996</v>
      </c>
    </row>
    <row r="44" spans="1:15" x14ac:dyDescent="0.25">
      <c r="A44" t="s">
        <v>174</v>
      </c>
      <c r="B44" t="s">
        <v>77</v>
      </c>
      <c r="C44">
        <v>420</v>
      </c>
      <c r="D44" t="s">
        <v>175</v>
      </c>
      <c r="E44">
        <v>647</v>
      </c>
      <c r="F44" t="s">
        <v>120</v>
      </c>
      <c r="G44">
        <v>227</v>
      </c>
      <c r="H44" s="1">
        <v>0.35</v>
      </c>
      <c r="I44" s="1">
        <f>(G44/E44)</f>
        <v>0.3508500772797527</v>
      </c>
      <c r="J44" t="s">
        <v>70</v>
      </c>
      <c r="K44">
        <v>-49</v>
      </c>
      <c r="L44">
        <v>49</v>
      </c>
      <c r="M44" t="s">
        <v>154</v>
      </c>
      <c r="N44">
        <v>4.5999999999999996</v>
      </c>
      <c r="O44">
        <v>4.5999999999999996</v>
      </c>
    </row>
    <row r="45" spans="1:15" x14ac:dyDescent="0.25">
      <c r="A45" t="s">
        <v>176</v>
      </c>
      <c r="B45" t="s">
        <v>24</v>
      </c>
      <c r="C45">
        <v>1580</v>
      </c>
      <c r="D45" t="s">
        <v>113</v>
      </c>
      <c r="E45">
        <v>2499</v>
      </c>
      <c r="F45" t="s">
        <v>132</v>
      </c>
      <c r="G45">
        <v>919</v>
      </c>
      <c r="H45" s="1">
        <v>0.37</v>
      </c>
      <c r="I45" s="1">
        <f>(G45/E45)</f>
        <v>0.36774709883953582</v>
      </c>
      <c r="J45" t="s">
        <v>70</v>
      </c>
      <c r="K45">
        <v>-7</v>
      </c>
      <c r="L45">
        <v>7</v>
      </c>
      <c r="M45" t="s">
        <v>154</v>
      </c>
      <c r="N45">
        <v>4.7</v>
      </c>
      <c r="O45">
        <v>4.7</v>
      </c>
    </row>
    <row r="46" spans="1:15" x14ac:dyDescent="0.25">
      <c r="A46" t="s">
        <v>177</v>
      </c>
      <c r="B46" t="s">
        <v>77</v>
      </c>
      <c r="C46">
        <v>990</v>
      </c>
      <c r="D46" t="s">
        <v>36</v>
      </c>
      <c r="E46">
        <v>1500</v>
      </c>
      <c r="F46" t="s">
        <v>178</v>
      </c>
      <c r="G46">
        <v>510</v>
      </c>
      <c r="H46" s="1">
        <v>0.34</v>
      </c>
      <c r="I46" s="1">
        <f>(G46/E46)</f>
        <v>0.34</v>
      </c>
      <c r="J46" t="s">
        <v>70</v>
      </c>
      <c r="K46">
        <v>-39</v>
      </c>
      <c r="L46">
        <v>39</v>
      </c>
      <c r="M46" t="s">
        <v>154</v>
      </c>
      <c r="N46">
        <v>4.7</v>
      </c>
      <c r="O46">
        <v>4.7</v>
      </c>
    </row>
    <row r="47" spans="1:15" x14ac:dyDescent="0.25">
      <c r="A47" t="s">
        <v>179</v>
      </c>
      <c r="B47" t="s">
        <v>103</v>
      </c>
      <c r="C47">
        <v>980</v>
      </c>
      <c r="D47" t="s">
        <v>180</v>
      </c>
      <c r="E47">
        <v>1490</v>
      </c>
      <c r="F47" t="s">
        <v>181</v>
      </c>
      <c r="G47">
        <v>510</v>
      </c>
      <c r="H47" s="1">
        <v>0.34</v>
      </c>
      <c r="I47" s="1">
        <f>(G47/E47)</f>
        <v>0.34228187919463088</v>
      </c>
      <c r="J47" t="s">
        <v>70</v>
      </c>
      <c r="K47">
        <v>-12</v>
      </c>
      <c r="L47">
        <v>12</v>
      </c>
      <c r="M47" t="s">
        <v>154</v>
      </c>
      <c r="N47">
        <v>4.7</v>
      </c>
      <c r="O47">
        <v>4.7</v>
      </c>
    </row>
    <row r="48" spans="1:15" x14ac:dyDescent="0.25">
      <c r="A48" t="s">
        <v>182</v>
      </c>
      <c r="B48" t="s">
        <v>15</v>
      </c>
      <c r="C48">
        <v>1940</v>
      </c>
      <c r="D48" t="s">
        <v>183</v>
      </c>
      <c r="E48">
        <v>2650</v>
      </c>
      <c r="F48" t="s">
        <v>184</v>
      </c>
      <c r="G48">
        <v>710</v>
      </c>
      <c r="H48" s="1">
        <v>0.27</v>
      </c>
      <c r="I48" s="1">
        <f>(G48/E48)</f>
        <v>0.26792452830188679</v>
      </c>
      <c r="J48" t="s">
        <v>70</v>
      </c>
      <c r="K48">
        <v>-20</v>
      </c>
      <c r="L48">
        <v>20</v>
      </c>
      <c r="M48" t="s">
        <v>154</v>
      </c>
      <c r="N48">
        <v>4.7</v>
      </c>
      <c r="O48">
        <v>4.7</v>
      </c>
    </row>
    <row r="49" spans="1:15" x14ac:dyDescent="0.25">
      <c r="A49" t="s">
        <v>185</v>
      </c>
      <c r="B49" t="s">
        <v>24</v>
      </c>
      <c r="C49">
        <v>1740</v>
      </c>
      <c r="D49" t="s">
        <v>186</v>
      </c>
      <c r="E49">
        <v>2356</v>
      </c>
      <c r="F49" t="s">
        <v>187</v>
      </c>
      <c r="G49">
        <v>616</v>
      </c>
      <c r="H49" s="1">
        <v>0.26</v>
      </c>
      <c r="I49" s="1">
        <f>(G49/E49)</f>
        <v>0.26146010186757218</v>
      </c>
      <c r="J49" t="s">
        <v>70</v>
      </c>
      <c r="K49">
        <v>-5</v>
      </c>
      <c r="L49">
        <v>5</v>
      </c>
      <c r="M49" t="s">
        <v>154</v>
      </c>
      <c r="N49">
        <v>4.8</v>
      </c>
      <c r="O49">
        <v>4.8</v>
      </c>
    </row>
    <row r="50" spans="1:15" x14ac:dyDescent="0.25">
      <c r="A50" t="s">
        <v>188</v>
      </c>
      <c r="B50" t="s">
        <v>15</v>
      </c>
      <c r="C50">
        <v>1274</v>
      </c>
      <c r="D50" t="s">
        <v>189</v>
      </c>
      <c r="E50">
        <v>2800</v>
      </c>
      <c r="F50" t="s">
        <v>190</v>
      </c>
      <c r="G50">
        <v>1526</v>
      </c>
      <c r="H50" s="1">
        <v>0.55000000000000004</v>
      </c>
      <c r="I50" s="1">
        <f>(G50/E50)</f>
        <v>0.54500000000000004</v>
      </c>
      <c r="J50" t="s">
        <v>18</v>
      </c>
      <c r="K50">
        <v>-5</v>
      </c>
      <c r="L50">
        <v>5</v>
      </c>
      <c r="M50" t="s">
        <v>154</v>
      </c>
      <c r="N50">
        <v>4.8</v>
      </c>
      <c r="O50">
        <v>4.8</v>
      </c>
    </row>
    <row r="51" spans="1:15" x14ac:dyDescent="0.25">
      <c r="A51" t="s">
        <v>191</v>
      </c>
      <c r="B51" t="s">
        <v>24</v>
      </c>
      <c r="C51">
        <v>552</v>
      </c>
      <c r="D51" t="s">
        <v>192</v>
      </c>
      <c r="E51">
        <v>1035</v>
      </c>
      <c r="F51" t="s">
        <v>193</v>
      </c>
      <c r="G51">
        <v>483</v>
      </c>
      <c r="H51" s="1">
        <v>0.47</v>
      </c>
      <c r="I51" s="1">
        <f>(G51/E51)</f>
        <v>0.46666666666666667</v>
      </c>
      <c r="J51" t="s">
        <v>18</v>
      </c>
      <c r="K51">
        <v>-12</v>
      </c>
      <c r="L51">
        <v>12</v>
      </c>
      <c r="M51" t="s">
        <v>154</v>
      </c>
      <c r="N51">
        <v>4.8</v>
      </c>
      <c r="O51">
        <v>4.8</v>
      </c>
    </row>
    <row r="52" spans="1:15" x14ac:dyDescent="0.25">
      <c r="A52" t="s">
        <v>194</v>
      </c>
      <c r="B52" t="s">
        <v>24</v>
      </c>
      <c r="C52">
        <v>332</v>
      </c>
      <c r="D52" t="s">
        <v>195</v>
      </c>
      <c r="E52">
        <v>684</v>
      </c>
      <c r="F52" t="s">
        <v>196</v>
      </c>
      <c r="G52">
        <v>352</v>
      </c>
      <c r="H52" s="1">
        <v>0.51</v>
      </c>
      <c r="I52" s="1">
        <f>(G52/E52)</f>
        <v>0.51461988304093564</v>
      </c>
      <c r="J52" t="s">
        <v>18</v>
      </c>
      <c r="K52">
        <v>-2</v>
      </c>
      <c r="L52">
        <v>2</v>
      </c>
      <c r="M52" t="s">
        <v>154</v>
      </c>
      <c r="N52">
        <v>5</v>
      </c>
      <c r="O52">
        <v>5</v>
      </c>
    </row>
    <row r="53" spans="1:15" x14ac:dyDescent="0.25">
      <c r="A53" t="s">
        <v>197</v>
      </c>
      <c r="B53" t="s">
        <v>15</v>
      </c>
      <c r="C53">
        <v>195</v>
      </c>
      <c r="D53" t="s">
        <v>198</v>
      </c>
      <c r="E53">
        <v>360</v>
      </c>
      <c r="F53" t="s">
        <v>199</v>
      </c>
      <c r="G53">
        <v>165</v>
      </c>
      <c r="H53" s="1">
        <v>0.46</v>
      </c>
      <c r="I53" s="1">
        <f>(G53/E53)</f>
        <v>0.45833333333333331</v>
      </c>
      <c r="J53" t="s">
        <v>18</v>
      </c>
      <c r="K53">
        <v>-2</v>
      </c>
      <c r="L53">
        <v>2</v>
      </c>
      <c r="M53" t="s">
        <v>154</v>
      </c>
      <c r="N53">
        <v>5</v>
      </c>
      <c r="O53">
        <v>5</v>
      </c>
    </row>
    <row r="54" spans="1:15" x14ac:dyDescent="0.25">
      <c r="A54" t="s">
        <v>200</v>
      </c>
      <c r="B54" t="s">
        <v>103</v>
      </c>
      <c r="C54">
        <v>2025</v>
      </c>
      <c r="D54" t="s">
        <v>201</v>
      </c>
      <c r="E54">
        <v>3971</v>
      </c>
      <c r="F54" t="s">
        <v>202</v>
      </c>
      <c r="G54">
        <v>1946</v>
      </c>
      <c r="H54" s="1">
        <v>0.49</v>
      </c>
      <c r="I54" s="1">
        <f>(G54/E54)</f>
        <v>0.49005288340468395</v>
      </c>
      <c r="J54" t="s">
        <v>18</v>
      </c>
      <c r="K54">
        <v>-3</v>
      </c>
      <c r="L54">
        <v>3</v>
      </c>
      <c r="M54" t="s">
        <v>154</v>
      </c>
      <c r="N54">
        <v>5</v>
      </c>
      <c r="O54">
        <v>5</v>
      </c>
    </row>
    <row r="55" spans="1:15" x14ac:dyDescent="0.25">
      <c r="A55" t="s">
        <v>203</v>
      </c>
      <c r="B55" t="s">
        <v>15</v>
      </c>
      <c r="C55">
        <v>1620</v>
      </c>
      <c r="D55" t="s">
        <v>204</v>
      </c>
      <c r="E55">
        <v>2690</v>
      </c>
      <c r="F55" t="s">
        <v>205</v>
      </c>
      <c r="G55">
        <v>1070</v>
      </c>
      <c r="H55" s="1">
        <v>0.4</v>
      </c>
      <c r="I55" s="1">
        <f>(G55/E55)</f>
        <v>0.39776951672862454</v>
      </c>
      <c r="J55" t="s">
        <v>70</v>
      </c>
      <c r="K55">
        <v>-1</v>
      </c>
      <c r="L55">
        <v>1</v>
      </c>
      <c r="M55" t="s">
        <v>154</v>
      </c>
      <c r="N55">
        <v>5</v>
      </c>
      <c r="O55">
        <v>5</v>
      </c>
    </row>
    <row r="56" spans="1:15" x14ac:dyDescent="0.25">
      <c r="A56" t="s">
        <v>206</v>
      </c>
      <c r="B56" t="s">
        <v>15</v>
      </c>
      <c r="C56">
        <v>171</v>
      </c>
      <c r="D56" t="s">
        <v>207</v>
      </c>
      <c r="E56">
        <v>360</v>
      </c>
      <c r="F56" t="s">
        <v>199</v>
      </c>
      <c r="G56">
        <v>189</v>
      </c>
      <c r="H56" s="1">
        <v>0.53</v>
      </c>
      <c r="I56" s="1">
        <f>(G56/E56)</f>
        <v>0.52500000000000002</v>
      </c>
      <c r="J56" t="s">
        <v>18</v>
      </c>
      <c r="K56">
        <v>-2</v>
      </c>
      <c r="L56">
        <v>2</v>
      </c>
      <c r="M56" t="s">
        <v>154</v>
      </c>
      <c r="N56">
        <v>5</v>
      </c>
      <c r="O56">
        <v>5</v>
      </c>
    </row>
    <row r="57" spans="1:15" x14ac:dyDescent="0.25">
      <c r="A57" t="s">
        <v>208</v>
      </c>
      <c r="B57" t="s">
        <v>15</v>
      </c>
      <c r="C57">
        <v>979</v>
      </c>
      <c r="D57" t="s">
        <v>209</v>
      </c>
      <c r="E57">
        <v>1920</v>
      </c>
      <c r="F57" t="s">
        <v>210</v>
      </c>
      <c r="G57">
        <v>941</v>
      </c>
      <c r="H57" s="1">
        <v>0.49</v>
      </c>
      <c r="I57" s="1">
        <f>(G57/E57)</f>
        <v>0.49010416666666667</v>
      </c>
      <c r="J57" t="s">
        <v>18</v>
      </c>
      <c r="K57">
        <v>-1</v>
      </c>
      <c r="L57">
        <v>1</v>
      </c>
      <c r="M57" t="s">
        <v>154</v>
      </c>
      <c r="N57">
        <v>5</v>
      </c>
      <c r="O57">
        <v>5</v>
      </c>
    </row>
    <row r="58" spans="1:15" x14ac:dyDescent="0.25">
      <c r="A58" t="s">
        <v>211</v>
      </c>
      <c r="B58" t="s">
        <v>24</v>
      </c>
      <c r="C58">
        <v>3640</v>
      </c>
      <c r="D58" t="s">
        <v>212</v>
      </c>
      <c r="E58">
        <v>4588</v>
      </c>
      <c r="F58" t="s">
        <v>213</v>
      </c>
      <c r="G58">
        <v>948</v>
      </c>
      <c r="H58" s="1">
        <v>0.21</v>
      </c>
      <c r="I58" s="1">
        <f>(G58/E58)</f>
        <v>0.20662598081952921</v>
      </c>
      <c r="J58" t="s">
        <v>70</v>
      </c>
      <c r="K58">
        <v>-1</v>
      </c>
      <c r="L58">
        <v>1</v>
      </c>
      <c r="M58" t="s">
        <v>154</v>
      </c>
      <c r="N58">
        <v>5</v>
      </c>
      <c r="O58">
        <v>5</v>
      </c>
    </row>
    <row r="59" spans="1:15" x14ac:dyDescent="0.25">
      <c r="A59" t="s">
        <v>214</v>
      </c>
      <c r="B59" t="s">
        <v>54</v>
      </c>
      <c r="C59">
        <v>1860</v>
      </c>
      <c r="D59" t="s">
        <v>215</v>
      </c>
      <c r="E59">
        <v>3220</v>
      </c>
      <c r="F59" t="s">
        <v>216</v>
      </c>
      <c r="G59">
        <v>1360</v>
      </c>
      <c r="H59" s="1">
        <v>0.42</v>
      </c>
      <c r="I59" s="1">
        <f>(G59/E59)</f>
        <v>0.42236024844720499</v>
      </c>
      <c r="J59" t="s">
        <v>18</v>
      </c>
      <c r="L59">
        <v>0</v>
      </c>
      <c r="M59" t="s">
        <v>217</v>
      </c>
      <c r="N59" t="s">
        <v>218</v>
      </c>
    </row>
    <row r="60" spans="1:15" x14ac:dyDescent="0.25">
      <c r="A60" t="s">
        <v>219</v>
      </c>
      <c r="B60" t="s">
        <v>15</v>
      </c>
      <c r="C60">
        <v>2200</v>
      </c>
      <c r="D60" t="s">
        <v>220</v>
      </c>
      <c r="E60">
        <v>4080</v>
      </c>
      <c r="F60" t="s">
        <v>221</v>
      </c>
      <c r="G60">
        <v>1880</v>
      </c>
      <c r="H60" s="1">
        <v>0.46</v>
      </c>
      <c r="I60" s="1">
        <f>(G60/E60)</f>
        <v>0.46078431372549017</v>
      </c>
      <c r="J60" t="s">
        <v>18</v>
      </c>
      <c r="L60">
        <v>0</v>
      </c>
      <c r="M60" t="s">
        <v>217</v>
      </c>
      <c r="N60" t="s">
        <v>218</v>
      </c>
    </row>
    <row r="61" spans="1:15" x14ac:dyDescent="0.25">
      <c r="A61" t="s">
        <v>222</v>
      </c>
      <c r="B61" t="s">
        <v>54</v>
      </c>
      <c r="C61">
        <v>2750</v>
      </c>
      <c r="D61" t="s">
        <v>223</v>
      </c>
      <c r="E61">
        <v>4471</v>
      </c>
      <c r="F61" t="s">
        <v>224</v>
      </c>
      <c r="G61">
        <v>1721</v>
      </c>
      <c r="H61" s="1">
        <v>0.38</v>
      </c>
      <c r="I61" s="1">
        <f>(G61/E61)</f>
        <v>0.38492507269067322</v>
      </c>
      <c r="J61" t="s">
        <v>70</v>
      </c>
      <c r="L61">
        <v>0</v>
      </c>
      <c r="M61" t="s">
        <v>217</v>
      </c>
      <c r="N61" t="s">
        <v>218</v>
      </c>
    </row>
    <row r="62" spans="1:15" x14ac:dyDescent="0.25">
      <c r="A62" t="s">
        <v>225</v>
      </c>
      <c r="B62" t="s">
        <v>226</v>
      </c>
      <c r="C62">
        <v>475</v>
      </c>
      <c r="D62" t="s">
        <v>227</v>
      </c>
      <c r="E62">
        <v>931</v>
      </c>
      <c r="F62" t="s">
        <v>228</v>
      </c>
      <c r="G62">
        <v>456</v>
      </c>
      <c r="H62" s="1">
        <v>0.49</v>
      </c>
      <c r="I62" s="1">
        <f>(G62/E62)</f>
        <v>0.48979591836734693</v>
      </c>
      <c r="J62" t="s">
        <v>18</v>
      </c>
      <c r="L62">
        <v>0</v>
      </c>
      <c r="M62" t="s">
        <v>217</v>
      </c>
      <c r="N62" t="s">
        <v>218</v>
      </c>
    </row>
    <row r="63" spans="1:15" x14ac:dyDescent="0.25">
      <c r="A63" t="s">
        <v>229</v>
      </c>
      <c r="B63" t="s">
        <v>15</v>
      </c>
      <c r="C63">
        <v>238</v>
      </c>
      <c r="D63" t="s">
        <v>230</v>
      </c>
      <c r="E63">
        <v>476</v>
      </c>
      <c r="F63" t="s">
        <v>231</v>
      </c>
      <c r="G63">
        <v>238</v>
      </c>
      <c r="H63" s="1">
        <v>0.5</v>
      </c>
      <c r="I63" s="1">
        <f>(G63/E63)</f>
        <v>0.5</v>
      </c>
      <c r="J63" t="s">
        <v>18</v>
      </c>
      <c r="L63">
        <v>0</v>
      </c>
      <c r="M63" t="s">
        <v>217</v>
      </c>
      <c r="N63" t="s">
        <v>218</v>
      </c>
    </row>
    <row r="64" spans="1:15" x14ac:dyDescent="0.25">
      <c r="A64" t="s">
        <v>232</v>
      </c>
      <c r="B64" t="s">
        <v>226</v>
      </c>
      <c r="C64">
        <v>610</v>
      </c>
      <c r="D64" t="s">
        <v>233</v>
      </c>
      <c r="E64">
        <v>1060</v>
      </c>
      <c r="F64" t="s">
        <v>234</v>
      </c>
      <c r="G64">
        <v>450</v>
      </c>
      <c r="H64" s="1">
        <v>0.42</v>
      </c>
      <c r="I64" s="1">
        <f>(G64/E64)</f>
        <v>0.42452830188679247</v>
      </c>
      <c r="J64" t="s">
        <v>18</v>
      </c>
      <c r="L64">
        <v>0</v>
      </c>
      <c r="M64" t="s">
        <v>217</v>
      </c>
      <c r="N64" t="s">
        <v>218</v>
      </c>
    </row>
    <row r="65" spans="1:14" x14ac:dyDescent="0.25">
      <c r="A65" t="s">
        <v>235</v>
      </c>
      <c r="B65" t="s">
        <v>54</v>
      </c>
      <c r="C65">
        <v>2132</v>
      </c>
      <c r="D65" t="s">
        <v>236</v>
      </c>
      <c r="E65">
        <v>2169</v>
      </c>
      <c r="F65" t="s">
        <v>237</v>
      </c>
      <c r="G65">
        <v>37</v>
      </c>
      <c r="H65" s="1">
        <v>0.02</v>
      </c>
      <c r="I65" s="1">
        <f>(G65/E65)</f>
        <v>1.705855232826187E-2</v>
      </c>
      <c r="J65" t="s">
        <v>51</v>
      </c>
      <c r="L65">
        <v>0</v>
      </c>
      <c r="M65" t="s">
        <v>217</v>
      </c>
      <c r="N65" t="s">
        <v>218</v>
      </c>
    </row>
    <row r="66" spans="1:14" x14ac:dyDescent="0.25">
      <c r="A66" t="s">
        <v>238</v>
      </c>
      <c r="B66" t="s">
        <v>15</v>
      </c>
      <c r="C66">
        <v>999</v>
      </c>
      <c r="D66" t="s">
        <v>124</v>
      </c>
      <c r="E66">
        <v>2000</v>
      </c>
      <c r="F66" t="s">
        <v>43</v>
      </c>
      <c r="G66">
        <v>1001</v>
      </c>
      <c r="H66" s="1">
        <v>0.5</v>
      </c>
      <c r="I66" s="1">
        <f>(G66/E66)</f>
        <v>0.50049999999999994</v>
      </c>
      <c r="J66" t="s">
        <v>18</v>
      </c>
      <c r="L66">
        <v>0</v>
      </c>
      <c r="M66" t="s">
        <v>217</v>
      </c>
      <c r="N66" t="s">
        <v>218</v>
      </c>
    </row>
    <row r="67" spans="1:14" x14ac:dyDescent="0.25">
      <c r="A67" t="s">
        <v>239</v>
      </c>
      <c r="B67" t="s">
        <v>77</v>
      </c>
      <c r="C67">
        <v>1190</v>
      </c>
      <c r="D67" t="s">
        <v>240</v>
      </c>
      <c r="E67">
        <v>1785</v>
      </c>
      <c r="F67" t="s">
        <v>241</v>
      </c>
      <c r="G67">
        <v>595</v>
      </c>
      <c r="H67" s="1">
        <v>0.33</v>
      </c>
      <c r="I67" s="1">
        <f>(G67/E67)</f>
        <v>0.33333333333333331</v>
      </c>
      <c r="J67" t="s">
        <v>70</v>
      </c>
      <c r="L67">
        <v>0</v>
      </c>
      <c r="M67" t="s">
        <v>217</v>
      </c>
      <c r="N67" t="s">
        <v>218</v>
      </c>
    </row>
    <row r="68" spans="1:14" x14ac:dyDescent="0.25">
      <c r="A68" t="s">
        <v>242</v>
      </c>
      <c r="B68" t="s">
        <v>103</v>
      </c>
      <c r="C68">
        <v>671</v>
      </c>
      <c r="D68" t="s">
        <v>243</v>
      </c>
      <c r="E68">
        <v>1316</v>
      </c>
      <c r="F68" t="s">
        <v>244</v>
      </c>
      <c r="G68">
        <v>645</v>
      </c>
      <c r="H68" s="1">
        <v>0.49</v>
      </c>
      <c r="I68" s="1">
        <f>(G68/E68)</f>
        <v>0.49012158054711247</v>
      </c>
      <c r="J68" t="s">
        <v>18</v>
      </c>
      <c r="L68">
        <v>0</v>
      </c>
      <c r="M68" t="s">
        <v>217</v>
      </c>
      <c r="N68" t="s">
        <v>218</v>
      </c>
    </row>
    <row r="69" spans="1:14" x14ac:dyDescent="0.25">
      <c r="A69" t="s">
        <v>245</v>
      </c>
      <c r="B69" t="s">
        <v>31</v>
      </c>
      <c r="C69">
        <v>1200</v>
      </c>
      <c r="D69" t="s">
        <v>246</v>
      </c>
      <c r="E69">
        <v>1950</v>
      </c>
      <c r="F69" t="s">
        <v>247</v>
      </c>
      <c r="G69">
        <v>750</v>
      </c>
      <c r="H69" s="1">
        <v>0.38</v>
      </c>
      <c r="I69" s="1">
        <f>(G69/E69)</f>
        <v>0.38461538461538464</v>
      </c>
      <c r="J69" t="s">
        <v>70</v>
      </c>
      <c r="L69">
        <v>0</v>
      </c>
      <c r="M69" t="s">
        <v>217</v>
      </c>
      <c r="N69" t="s">
        <v>218</v>
      </c>
    </row>
    <row r="70" spans="1:14" x14ac:dyDescent="0.25">
      <c r="A70" t="s">
        <v>248</v>
      </c>
      <c r="B70" t="s">
        <v>103</v>
      </c>
      <c r="C70">
        <v>199</v>
      </c>
      <c r="D70" t="s">
        <v>249</v>
      </c>
      <c r="E70">
        <v>504</v>
      </c>
      <c r="F70" t="s">
        <v>250</v>
      </c>
      <c r="G70">
        <v>305</v>
      </c>
      <c r="H70" s="1">
        <v>0.61</v>
      </c>
      <c r="I70" s="1">
        <f>(G70/E70)</f>
        <v>0.60515873015873012</v>
      </c>
      <c r="J70" t="s">
        <v>18</v>
      </c>
      <c r="L70">
        <v>0</v>
      </c>
      <c r="M70" t="s">
        <v>217</v>
      </c>
      <c r="N70" t="s">
        <v>218</v>
      </c>
    </row>
    <row r="71" spans="1:14" x14ac:dyDescent="0.25">
      <c r="A71" t="s">
        <v>251</v>
      </c>
      <c r="B71" t="s">
        <v>77</v>
      </c>
      <c r="C71">
        <v>299</v>
      </c>
      <c r="D71" t="s">
        <v>252</v>
      </c>
      <c r="E71">
        <v>600</v>
      </c>
      <c r="F71" t="s">
        <v>253</v>
      </c>
      <c r="G71">
        <v>301</v>
      </c>
      <c r="H71" s="1">
        <v>0.5</v>
      </c>
      <c r="I71" s="1">
        <f>(G71/E71)</f>
        <v>0.50166666666666671</v>
      </c>
      <c r="J71" t="s">
        <v>18</v>
      </c>
      <c r="L71">
        <v>0</v>
      </c>
      <c r="M71" t="s">
        <v>217</v>
      </c>
      <c r="N71" t="s">
        <v>218</v>
      </c>
    </row>
    <row r="72" spans="1:14" x14ac:dyDescent="0.25">
      <c r="A72" t="s">
        <v>254</v>
      </c>
      <c r="B72" t="s">
        <v>77</v>
      </c>
      <c r="C72">
        <v>1660</v>
      </c>
      <c r="D72" t="s">
        <v>255</v>
      </c>
      <c r="E72">
        <v>1699</v>
      </c>
      <c r="F72" t="s">
        <v>256</v>
      </c>
      <c r="G72">
        <v>39</v>
      </c>
      <c r="H72" s="1">
        <v>0.02</v>
      </c>
      <c r="I72" s="1">
        <f>(G72/E72)</f>
        <v>2.2954679223072396E-2</v>
      </c>
      <c r="J72" t="s">
        <v>51</v>
      </c>
      <c r="L72">
        <v>0</v>
      </c>
      <c r="M72" t="s">
        <v>217</v>
      </c>
      <c r="N72" t="s">
        <v>218</v>
      </c>
    </row>
    <row r="73" spans="1:14" x14ac:dyDescent="0.25">
      <c r="A73" t="s">
        <v>257</v>
      </c>
      <c r="B73" t="s">
        <v>15</v>
      </c>
      <c r="C73">
        <v>299</v>
      </c>
      <c r="D73" t="s">
        <v>252</v>
      </c>
      <c r="E73">
        <v>384</v>
      </c>
      <c r="F73" t="s">
        <v>258</v>
      </c>
      <c r="G73">
        <v>85</v>
      </c>
      <c r="H73" s="1">
        <v>0.22</v>
      </c>
      <c r="I73" s="1">
        <f>(G73/E73)</f>
        <v>0.22135416666666666</v>
      </c>
      <c r="J73" t="s">
        <v>70</v>
      </c>
      <c r="L73">
        <v>0</v>
      </c>
      <c r="M73" t="s">
        <v>217</v>
      </c>
      <c r="N73" t="s">
        <v>218</v>
      </c>
    </row>
    <row r="74" spans="1:14" x14ac:dyDescent="0.25">
      <c r="A74" t="s">
        <v>259</v>
      </c>
      <c r="B74" t="s">
        <v>24</v>
      </c>
      <c r="C74">
        <v>1459</v>
      </c>
      <c r="D74" t="s">
        <v>260</v>
      </c>
      <c r="E74">
        <v>1499</v>
      </c>
      <c r="F74" t="s">
        <v>261</v>
      </c>
      <c r="G74">
        <v>40</v>
      </c>
      <c r="H74" s="1">
        <v>0.03</v>
      </c>
      <c r="I74" s="1">
        <f>(G74/E74)</f>
        <v>2.6684456304202801E-2</v>
      </c>
      <c r="J74" t="s">
        <v>51</v>
      </c>
      <c r="L74">
        <v>0</v>
      </c>
      <c r="M74" t="s">
        <v>217</v>
      </c>
      <c r="N74" t="s">
        <v>218</v>
      </c>
    </row>
    <row r="75" spans="1:14" x14ac:dyDescent="0.25">
      <c r="A75" t="s">
        <v>262</v>
      </c>
      <c r="B75" t="s">
        <v>15</v>
      </c>
      <c r="C75">
        <v>799</v>
      </c>
      <c r="D75" t="s">
        <v>127</v>
      </c>
      <c r="E75">
        <v>1343</v>
      </c>
      <c r="F75" t="s">
        <v>263</v>
      </c>
      <c r="G75">
        <v>544</v>
      </c>
      <c r="H75" s="1">
        <v>0.41</v>
      </c>
      <c r="I75" s="1">
        <f>(G75/E75)</f>
        <v>0.4050632911392405</v>
      </c>
      <c r="J75" t="s">
        <v>18</v>
      </c>
      <c r="L75">
        <v>0</v>
      </c>
      <c r="M75" t="s">
        <v>217</v>
      </c>
      <c r="N75" t="s">
        <v>218</v>
      </c>
    </row>
    <row r="76" spans="1:14" x14ac:dyDescent="0.25">
      <c r="A76" t="s">
        <v>264</v>
      </c>
      <c r="B76" t="s">
        <v>15</v>
      </c>
      <c r="C76">
        <v>499</v>
      </c>
      <c r="D76" t="s">
        <v>265</v>
      </c>
      <c r="E76">
        <v>900</v>
      </c>
      <c r="F76" t="s">
        <v>17</v>
      </c>
      <c r="G76">
        <v>401</v>
      </c>
      <c r="H76" s="1">
        <v>0.45</v>
      </c>
      <c r="I76" s="1">
        <f>(G76/E76)</f>
        <v>0.44555555555555554</v>
      </c>
      <c r="J76" t="s">
        <v>18</v>
      </c>
      <c r="L76">
        <v>0</v>
      </c>
      <c r="M76" t="s">
        <v>217</v>
      </c>
      <c r="N76" t="s">
        <v>218</v>
      </c>
    </row>
    <row r="77" spans="1:14" x14ac:dyDescent="0.25">
      <c r="A77" t="s">
        <v>266</v>
      </c>
      <c r="B77" t="s">
        <v>15</v>
      </c>
      <c r="C77">
        <v>699</v>
      </c>
      <c r="D77" t="s">
        <v>267</v>
      </c>
      <c r="E77">
        <v>1343</v>
      </c>
      <c r="F77" t="s">
        <v>263</v>
      </c>
      <c r="G77">
        <v>644</v>
      </c>
      <c r="H77" s="1">
        <v>0.48</v>
      </c>
      <c r="I77" s="1">
        <f>(G77/E77)</f>
        <v>0.47952345495160087</v>
      </c>
      <c r="J77" t="s">
        <v>18</v>
      </c>
      <c r="L77">
        <v>0</v>
      </c>
      <c r="M77" t="s">
        <v>217</v>
      </c>
      <c r="N77" t="s">
        <v>218</v>
      </c>
    </row>
    <row r="78" spans="1:14" x14ac:dyDescent="0.25">
      <c r="A78" t="s">
        <v>268</v>
      </c>
      <c r="B78" t="s">
        <v>77</v>
      </c>
      <c r="C78">
        <v>799</v>
      </c>
      <c r="D78" t="s">
        <v>127</v>
      </c>
      <c r="E78">
        <v>1567</v>
      </c>
      <c r="F78" t="s">
        <v>269</v>
      </c>
      <c r="G78">
        <v>768</v>
      </c>
      <c r="H78" s="1">
        <v>0.49</v>
      </c>
      <c r="I78" s="1">
        <f>(G78/E78)</f>
        <v>0.49010848755583919</v>
      </c>
      <c r="J78" t="s">
        <v>18</v>
      </c>
      <c r="L78">
        <v>0</v>
      </c>
      <c r="M78" t="s">
        <v>217</v>
      </c>
      <c r="N78" t="s">
        <v>218</v>
      </c>
    </row>
    <row r="79" spans="1:14" x14ac:dyDescent="0.25">
      <c r="A79" t="s">
        <v>270</v>
      </c>
      <c r="B79" t="s">
        <v>77</v>
      </c>
      <c r="C79">
        <v>2799</v>
      </c>
      <c r="D79" t="s">
        <v>271</v>
      </c>
      <c r="E79">
        <v>3810</v>
      </c>
      <c r="F79" t="s">
        <v>272</v>
      </c>
      <c r="G79">
        <v>1011</v>
      </c>
      <c r="H79" s="1">
        <v>0.27</v>
      </c>
      <c r="I79" s="1">
        <f>(G79/E79)</f>
        <v>0.26535433070866143</v>
      </c>
      <c r="J79" t="s">
        <v>70</v>
      </c>
      <c r="L79">
        <v>0</v>
      </c>
      <c r="M79" t="s">
        <v>217</v>
      </c>
      <c r="N79" t="s">
        <v>218</v>
      </c>
    </row>
    <row r="80" spans="1:14" x14ac:dyDescent="0.25">
      <c r="A80" t="s">
        <v>273</v>
      </c>
      <c r="B80" t="s">
        <v>31</v>
      </c>
      <c r="C80">
        <v>790</v>
      </c>
      <c r="D80" t="s">
        <v>274</v>
      </c>
      <c r="E80">
        <v>1485</v>
      </c>
      <c r="F80" t="s">
        <v>275</v>
      </c>
      <c r="G80">
        <v>695</v>
      </c>
      <c r="H80" s="1">
        <v>0.47</v>
      </c>
      <c r="I80" s="1">
        <f>(G80/E80)</f>
        <v>0.46801346801346799</v>
      </c>
      <c r="J80" t="s">
        <v>18</v>
      </c>
      <c r="L80">
        <v>0</v>
      </c>
      <c r="M80" t="s">
        <v>217</v>
      </c>
      <c r="N80" t="s">
        <v>218</v>
      </c>
    </row>
    <row r="81" spans="1:14" x14ac:dyDescent="0.25">
      <c r="A81" t="s">
        <v>276</v>
      </c>
      <c r="B81" t="s">
        <v>226</v>
      </c>
      <c r="C81">
        <v>690</v>
      </c>
      <c r="D81" t="s">
        <v>277</v>
      </c>
      <c r="E81">
        <v>1200</v>
      </c>
      <c r="F81" t="s">
        <v>246</v>
      </c>
      <c r="G81">
        <v>510</v>
      </c>
      <c r="H81" s="1">
        <v>0.43</v>
      </c>
      <c r="I81" s="1">
        <f>(G81/E81)</f>
        <v>0.42499999999999999</v>
      </c>
      <c r="J81" t="s">
        <v>18</v>
      </c>
      <c r="L81">
        <v>0</v>
      </c>
      <c r="M81" t="s">
        <v>217</v>
      </c>
      <c r="N81" t="s">
        <v>218</v>
      </c>
    </row>
    <row r="82" spans="1:14" x14ac:dyDescent="0.25">
      <c r="A82" t="s">
        <v>278</v>
      </c>
      <c r="B82" t="s">
        <v>15</v>
      </c>
      <c r="C82">
        <v>1732</v>
      </c>
      <c r="D82" t="s">
        <v>279</v>
      </c>
      <c r="E82">
        <v>1799</v>
      </c>
      <c r="F82" t="s">
        <v>280</v>
      </c>
      <c r="G82">
        <v>67</v>
      </c>
      <c r="H82" s="1">
        <v>0.04</v>
      </c>
      <c r="I82" s="1">
        <f>(G82/E82)</f>
        <v>3.7242912729294052E-2</v>
      </c>
      <c r="J82" t="s">
        <v>51</v>
      </c>
      <c r="L82">
        <v>0</v>
      </c>
      <c r="M82" t="s">
        <v>217</v>
      </c>
      <c r="N82" t="s">
        <v>218</v>
      </c>
    </row>
    <row r="83" spans="1:14" x14ac:dyDescent="0.25">
      <c r="A83" t="s">
        <v>281</v>
      </c>
      <c r="B83" t="s">
        <v>15</v>
      </c>
      <c r="C83">
        <v>230</v>
      </c>
      <c r="D83" t="s">
        <v>282</v>
      </c>
      <c r="E83">
        <v>450</v>
      </c>
      <c r="F83" t="s">
        <v>16</v>
      </c>
      <c r="G83">
        <v>220</v>
      </c>
      <c r="H83" s="1">
        <v>0.49</v>
      </c>
      <c r="I83" s="1">
        <f>(G83/E83)</f>
        <v>0.48888888888888887</v>
      </c>
      <c r="J83" t="s">
        <v>18</v>
      </c>
      <c r="L83">
        <v>0</v>
      </c>
      <c r="M83" t="s">
        <v>217</v>
      </c>
      <c r="N83" t="s">
        <v>218</v>
      </c>
    </row>
    <row r="84" spans="1:14" x14ac:dyDescent="0.25">
      <c r="A84" t="s">
        <v>283</v>
      </c>
      <c r="B84" t="s">
        <v>15</v>
      </c>
      <c r="C84">
        <v>1460</v>
      </c>
      <c r="D84" t="s">
        <v>284</v>
      </c>
      <c r="E84">
        <v>2290</v>
      </c>
      <c r="F84" t="s">
        <v>285</v>
      </c>
      <c r="G84">
        <v>830</v>
      </c>
      <c r="H84" s="1">
        <v>0.36</v>
      </c>
      <c r="I84" s="1">
        <f>(G84/E84)</f>
        <v>0.36244541484716158</v>
      </c>
      <c r="J84" t="s">
        <v>70</v>
      </c>
      <c r="L84">
        <v>0</v>
      </c>
      <c r="M84" t="s">
        <v>217</v>
      </c>
      <c r="N84" t="s">
        <v>218</v>
      </c>
    </row>
    <row r="85" spans="1:14" x14ac:dyDescent="0.25">
      <c r="A85" t="s">
        <v>286</v>
      </c>
      <c r="B85" t="s">
        <v>54</v>
      </c>
      <c r="C85">
        <v>1666</v>
      </c>
      <c r="D85" t="s">
        <v>287</v>
      </c>
      <c r="E85">
        <v>1699</v>
      </c>
      <c r="F85" t="s">
        <v>256</v>
      </c>
      <c r="G85">
        <v>33</v>
      </c>
      <c r="H85" s="1">
        <v>0.02</v>
      </c>
      <c r="I85" s="1">
        <f>(G85/E85)</f>
        <v>1.9423190111830489E-2</v>
      </c>
      <c r="J85" t="s">
        <v>51</v>
      </c>
      <c r="L85">
        <v>0</v>
      </c>
      <c r="M85" t="s">
        <v>217</v>
      </c>
      <c r="N85" t="s">
        <v>218</v>
      </c>
    </row>
    <row r="86" spans="1:14" x14ac:dyDescent="0.25">
      <c r="A86" t="s">
        <v>288</v>
      </c>
      <c r="B86" t="s">
        <v>15</v>
      </c>
      <c r="C86">
        <v>1466</v>
      </c>
      <c r="D86" t="s">
        <v>289</v>
      </c>
      <c r="E86">
        <v>1699</v>
      </c>
      <c r="F86" t="s">
        <v>256</v>
      </c>
      <c r="G86">
        <v>233</v>
      </c>
      <c r="H86" s="1">
        <v>0.14000000000000001</v>
      </c>
      <c r="I86" s="1">
        <f>(G86/E86)</f>
        <v>0.13713949381989404</v>
      </c>
      <c r="J86" t="s">
        <v>51</v>
      </c>
      <c r="L86">
        <v>0</v>
      </c>
      <c r="M86" t="s">
        <v>217</v>
      </c>
      <c r="N86" t="s">
        <v>218</v>
      </c>
    </row>
    <row r="87" spans="1:14" x14ac:dyDescent="0.25">
      <c r="A87" t="s">
        <v>290</v>
      </c>
      <c r="B87" t="s">
        <v>15</v>
      </c>
      <c r="C87">
        <v>274</v>
      </c>
      <c r="D87" t="s">
        <v>291</v>
      </c>
      <c r="E87">
        <v>537</v>
      </c>
      <c r="F87" t="s">
        <v>292</v>
      </c>
      <c r="G87">
        <v>263</v>
      </c>
      <c r="H87" s="1">
        <v>0.49</v>
      </c>
      <c r="I87" s="1">
        <f>(G87/E87)</f>
        <v>0.48975791433891991</v>
      </c>
      <c r="J87" t="s">
        <v>18</v>
      </c>
      <c r="L87">
        <v>0</v>
      </c>
      <c r="M87" t="s">
        <v>217</v>
      </c>
      <c r="N87" t="s">
        <v>218</v>
      </c>
    </row>
    <row r="88" spans="1:14" x14ac:dyDescent="0.25">
      <c r="A88" t="s">
        <v>293</v>
      </c>
      <c r="B88" t="s">
        <v>15</v>
      </c>
      <c r="C88">
        <v>799</v>
      </c>
      <c r="D88" t="s">
        <v>127</v>
      </c>
      <c r="E88">
        <v>900</v>
      </c>
      <c r="F88" t="s">
        <v>17</v>
      </c>
      <c r="G88">
        <v>101</v>
      </c>
      <c r="H88" s="1">
        <v>0.11</v>
      </c>
      <c r="I88" s="1">
        <f>(G88/E88)</f>
        <v>0.11222222222222222</v>
      </c>
      <c r="J88" t="s">
        <v>51</v>
      </c>
      <c r="L88">
        <v>0</v>
      </c>
      <c r="M88" t="s">
        <v>217</v>
      </c>
      <c r="N88" t="s">
        <v>218</v>
      </c>
    </row>
    <row r="89" spans="1:14" x14ac:dyDescent="0.25">
      <c r="A89" t="s">
        <v>294</v>
      </c>
      <c r="B89" t="s">
        <v>54</v>
      </c>
      <c r="C89">
        <v>1468</v>
      </c>
      <c r="D89" t="s">
        <v>295</v>
      </c>
      <c r="E89">
        <v>1699</v>
      </c>
      <c r="F89" t="s">
        <v>256</v>
      </c>
      <c r="G89">
        <v>231</v>
      </c>
      <c r="H89" s="1">
        <v>0.14000000000000001</v>
      </c>
      <c r="I89" s="1">
        <f>(G89/E89)</f>
        <v>0.13596233078281342</v>
      </c>
      <c r="J89" t="s">
        <v>51</v>
      </c>
      <c r="L89">
        <v>0</v>
      </c>
      <c r="M89" t="s">
        <v>217</v>
      </c>
      <c r="N89" t="s">
        <v>218</v>
      </c>
    </row>
    <row r="90" spans="1:14" x14ac:dyDescent="0.25">
      <c r="A90" t="s">
        <v>296</v>
      </c>
      <c r="B90" t="s">
        <v>15</v>
      </c>
      <c r="C90">
        <v>630</v>
      </c>
      <c r="D90" t="s">
        <v>297</v>
      </c>
      <c r="E90">
        <v>1100</v>
      </c>
      <c r="F90" t="s">
        <v>298</v>
      </c>
      <c r="G90">
        <v>470</v>
      </c>
      <c r="H90" s="1">
        <v>0.43</v>
      </c>
      <c r="I90" s="1">
        <f>(G90/E90)</f>
        <v>0.42727272727272725</v>
      </c>
      <c r="J90" t="s">
        <v>18</v>
      </c>
      <c r="L90">
        <v>0</v>
      </c>
      <c r="M90" t="s">
        <v>217</v>
      </c>
      <c r="N90" t="s">
        <v>218</v>
      </c>
    </row>
    <row r="91" spans="1:14" x14ac:dyDescent="0.25">
      <c r="A91" t="s">
        <v>299</v>
      </c>
      <c r="B91" t="s">
        <v>24</v>
      </c>
      <c r="C91">
        <v>850</v>
      </c>
      <c r="D91" t="s">
        <v>300</v>
      </c>
      <c r="E91">
        <v>1700</v>
      </c>
      <c r="F91" t="s">
        <v>301</v>
      </c>
      <c r="G91">
        <v>850</v>
      </c>
      <c r="H91" s="1">
        <v>0.5</v>
      </c>
      <c r="I91" s="1">
        <f>(G91/E91)</f>
        <v>0.5</v>
      </c>
      <c r="J91" t="s">
        <v>18</v>
      </c>
      <c r="L91">
        <v>0</v>
      </c>
      <c r="M91" t="s">
        <v>217</v>
      </c>
      <c r="N91" t="s">
        <v>218</v>
      </c>
    </row>
    <row r="92" spans="1:14" x14ac:dyDescent="0.25">
      <c r="A92" t="s">
        <v>302</v>
      </c>
      <c r="B92" t="s">
        <v>15</v>
      </c>
      <c r="C92">
        <v>1300</v>
      </c>
      <c r="D92" t="s">
        <v>303</v>
      </c>
      <c r="E92">
        <v>2500</v>
      </c>
      <c r="F92" t="s">
        <v>50</v>
      </c>
      <c r="G92">
        <v>1200</v>
      </c>
      <c r="H92" s="1">
        <v>0.48</v>
      </c>
      <c r="I92" s="1">
        <f>(G92/E92)</f>
        <v>0.48</v>
      </c>
      <c r="J92" t="s">
        <v>18</v>
      </c>
      <c r="L92">
        <v>0</v>
      </c>
      <c r="M92" t="s">
        <v>217</v>
      </c>
      <c r="N92" t="s">
        <v>218</v>
      </c>
    </row>
    <row r="93" spans="1:14" x14ac:dyDescent="0.25">
      <c r="A93" t="s">
        <v>304</v>
      </c>
      <c r="B93" t="s">
        <v>77</v>
      </c>
      <c r="C93">
        <v>105</v>
      </c>
      <c r="D93" t="s">
        <v>305</v>
      </c>
      <c r="E93">
        <v>200</v>
      </c>
      <c r="F93" t="s">
        <v>306</v>
      </c>
      <c r="G93">
        <v>95</v>
      </c>
      <c r="H93" s="1">
        <v>0.48</v>
      </c>
      <c r="I93" s="1">
        <f>(G93/E93)</f>
        <v>0.47499999999999998</v>
      </c>
      <c r="J93" t="s">
        <v>18</v>
      </c>
      <c r="L93">
        <v>0</v>
      </c>
      <c r="M93" t="s">
        <v>217</v>
      </c>
      <c r="N93" t="s">
        <v>218</v>
      </c>
    </row>
    <row r="94" spans="1:14" x14ac:dyDescent="0.25">
      <c r="A94" t="s">
        <v>307</v>
      </c>
      <c r="B94" t="s">
        <v>15</v>
      </c>
      <c r="C94">
        <v>899</v>
      </c>
      <c r="D94" t="s">
        <v>87</v>
      </c>
      <c r="E94">
        <v>1699</v>
      </c>
      <c r="F94" t="s">
        <v>256</v>
      </c>
      <c r="G94">
        <v>800</v>
      </c>
      <c r="H94" s="1">
        <v>0.47</v>
      </c>
      <c r="I94" s="1">
        <f>(G94/E94)</f>
        <v>0.47086521483225424</v>
      </c>
      <c r="J94" t="s">
        <v>18</v>
      </c>
      <c r="L94">
        <v>0</v>
      </c>
      <c r="M94" t="s">
        <v>217</v>
      </c>
      <c r="N94" t="s">
        <v>218</v>
      </c>
    </row>
    <row r="95" spans="1:14" x14ac:dyDescent="0.25">
      <c r="A95" t="s">
        <v>308</v>
      </c>
      <c r="B95" t="s">
        <v>15</v>
      </c>
      <c r="C95">
        <v>1200</v>
      </c>
      <c r="D95" t="s">
        <v>246</v>
      </c>
      <c r="E95">
        <v>2400</v>
      </c>
      <c r="F95" t="s">
        <v>309</v>
      </c>
      <c r="G95">
        <v>1200</v>
      </c>
      <c r="H95" s="1">
        <v>0.5</v>
      </c>
      <c r="I95" s="1">
        <f>(G95/E95)</f>
        <v>0.5</v>
      </c>
      <c r="J95" t="s">
        <v>18</v>
      </c>
      <c r="L95">
        <v>0</v>
      </c>
      <c r="M95" t="s">
        <v>217</v>
      </c>
      <c r="N95" t="s">
        <v>218</v>
      </c>
    </row>
    <row r="96" spans="1:14" x14ac:dyDescent="0.25">
      <c r="A96" t="s">
        <v>310</v>
      </c>
      <c r="B96" t="s">
        <v>54</v>
      </c>
      <c r="C96">
        <v>1526</v>
      </c>
      <c r="D96" t="s">
        <v>311</v>
      </c>
      <c r="E96">
        <v>1660</v>
      </c>
      <c r="F96" t="s">
        <v>255</v>
      </c>
      <c r="G96">
        <v>134</v>
      </c>
      <c r="H96" s="1">
        <v>0.08</v>
      </c>
      <c r="I96" s="1">
        <f>(G96/E96)</f>
        <v>8.0722891566265054E-2</v>
      </c>
      <c r="J96" t="s">
        <v>51</v>
      </c>
      <c r="L96">
        <v>0</v>
      </c>
      <c r="M96" t="s">
        <v>217</v>
      </c>
      <c r="N96" t="s">
        <v>218</v>
      </c>
    </row>
    <row r="97" spans="1:14" x14ac:dyDescent="0.25">
      <c r="A97" t="s">
        <v>312</v>
      </c>
      <c r="B97" t="s">
        <v>77</v>
      </c>
      <c r="C97">
        <v>1462</v>
      </c>
      <c r="D97" t="s">
        <v>313</v>
      </c>
      <c r="E97">
        <v>1499</v>
      </c>
      <c r="F97" t="s">
        <v>261</v>
      </c>
      <c r="G97">
        <v>37</v>
      </c>
      <c r="H97" s="1">
        <v>0.02</v>
      </c>
      <c r="I97" s="1">
        <f>(G97/E97)</f>
        <v>2.4683122081387593E-2</v>
      </c>
      <c r="J97" t="s">
        <v>51</v>
      </c>
      <c r="L97">
        <v>0</v>
      </c>
      <c r="M97" t="s">
        <v>217</v>
      </c>
      <c r="N97" t="s">
        <v>218</v>
      </c>
    </row>
    <row r="98" spans="1:14" x14ac:dyDescent="0.25">
      <c r="A98" t="s">
        <v>314</v>
      </c>
      <c r="B98" t="s">
        <v>24</v>
      </c>
      <c r="C98">
        <v>248</v>
      </c>
      <c r="D98" t="s">
        <v>315</v>
      </c>
      <c r="E98">
        <v>486</v>
      </c>
      <c r="F98" t="s">
        <v>316</v>
      </c>
      <c r="G98">
        <v>238</v>
      </c>
      <c r="H98" s="1">
        <v>0.49</v>
      </c>
      <c r="I98" s="1">
        <f>(G98/E98)</f>
        <v>0.48971193415637859</v>
      </c>
      <c r="J98" t="s">
        <v>18</v>
      </c>
      <c r="L98">
        <v>0</v>
      </c>
      <c r="M98" t="s">
        <v>217</v>
      </c>
      <c r="N98" t="s">
        <v>218</v>
      </c>
    </row>
    <row r="99" spans="1:14" x14ac:dyDescent="0.25">
      <c r="A99" t="s">
        <v>317</v>
      </c>
      <c r="B99" t="s">
        <v>24</v>
      </c>
      <c r="C99">
        <v>3546</v>
      </c>
      <c r="D99" t="s">
        <v>318</v>
      </c>
      <c r="E99">
        <v>3699</v>
      </c>
      <c r="F99" t="s">
        <v>170</v>
      </c>
      <c r="G99">
        <v>153</v>
      </c>
      <c r="H99" s="1">
        <v>0.04</v>
      </c>
      <c r="I99" s="1">
        <f>(G99/E99)</f>
        <v>4.1362530413625302E-2</v>
      </c>
      <c r="J99" t="s">
        <v>51</v>
      </c>
      <c r="L99">
        <v>0</v>
      </c>
      <c r="M99" t="s">
        <v>217</v>
      </c>
      <c r="N99" t="s">
        <v>218</v>
      </c>
    </row>
    <row r="100" spans="1:14" x14ac:dyDescent="0.25">
      <c r="A100" t="s">
        <v>319</v>
      </c>
      <c r="B100" t="s">
        <v>320</v>
      </c>
      <c r="C100">
        <v>525</v>
      </c>
      <c r="D100" t="s">
        <v>321</v>
      </c>
      <c r="E100">
        <v>1029</v>
      </c>
      <c r="F100" t="s">
        <v>322</v>
      </c>
      <c r="G100">
        <v>504</v>
      </c>
      <c r="H100" s="1">
        <v>0.49</v>
      </c>
      <c r="I100" s="1">
        <f>(G100/E100)</f>
        <v>0.48979591836734693</v>
      </c>
      <c r="J100" t="s">
        <v>18</v>
      </c>
      <c r="L100">
        <v>0</v>
      </c>
      <c r="M100" t="s">
        <v>217</v>
      </c>
      <c r="N100" t="s">
        <v>218</v>
      </c>
    </row>
    <row r="101" spans="1:14" x14ac:dyDescent="0.25">
      <c r="A101" t="s">
        <v>323</v>
      </c>
      <c r="B101" t="s">
        <v>77</v>
      </c>
      <c r="C101">
        <v>1080</v>
      </c>
      <c r="D101" t="s">
        <v>324</v>
      </c>
      <c r="E101">
        <v>1874</v>
      </c>
      <c r="F101" t="s">
        <v>325</v>
      </c>
      <c r="G101">
        <v>794</v>
      </c>
      <c r="H101" s="1">
        <v>0.42</v>
      </c>
      <c r="I101" s="1">
        <f>(G101/E101)</f>
        <v>0.42369263607257202</v>
      </c>
      <c r="J101" t="s">
        <v>18</v>
      </c>
      <c r="L101">
        <v>0</v>
      </c>
      <c r="M101" t="s">
        <v>217</v>
      </c>
      <c r="N101" t="s">
        <v>218</v>
      </c>
    </row>
    <row r="102" spans="1:14" x14ac:dyDescent="0.25">
      <c r="A102" t="s">
        <v>326</v>
      </c>
      <c r="B102" t="s">
        <v>54</v>
      </c>
      <c r="C102">
        <v>1420</v>
      </c>
      <c r="D102" t="s">
        <v>327</v>
      </c>
      <c r="E102">
        <v>2420</v>
      </c>
      <c r="F102" t="s">
        <v>328</v>
      </c>
      <c r="G102">
        <v>1000</v>
      </c>
      <c r="H102" s="1">
        <v>0.41</v>
      </c>
      <c r="I102" s="1">
        <f>(G102/E102)</f>
        <v>0.41322314049586778</v>
      </c>
      <c r="J102" t="s">
        <v>18</v>
      </c>
      <c r="L102">
        <v>0</v>
      </c>
      <c r="M102" t="s">
        <v>217</v>
      </c>
      <c r="N102" t="s">
        <v>218</v>
      </c>
    </row>
    <row r="103" spans="1:14" x14ac:dyDescent="0.25">
      <c r="A103" t="s">
        <v>329</v>
      </c>
      <c r="B103" t="s">
        <v>15</v>
      </c>
      <c r="C103">
        <v>1875</v>
      </c>
      <c r="D103" t="s">
        <v>330</v>
      </c>
      <c r="E103">
        <v>1899</v>
      </c>
      <c r="F103" t="s">
        <v>331</v>
      </c>
      <c r="G103">
        <v>24</v>
      </c>
      <c r="H103" s="1">
        <v>0.01</v>
      </c>
      <c r="I103" s="1">
        <f>(G103/E103)</f>
        <v>1.2638230647709321E-2</v>
      </c>
      <c r="J103" t="s">
        <v>51</v>
      </c>
      <c r="L103">
        <v>0</v>
      </c>
      <c r="M103" t="s">
        <v>217</v>
      </c>
      <c r="N103" t="s">
        <v>218</v>
      </c>
    </row>
    <row r="104" spans="1:14" x14ac:dyDescent="0.25">
      <c r="A104" t="s">
        <v>332</v>
      </c>
      <c r="B104" t="s">
        <v>15</v>
      </c>
      <c r="C104">
        <v>198</v>
      </c>
      <c r="D104" t="s">
        <v>333</v>
      </c>
      <c r="E104">
        <v>260</v>
      </c>
      <c r="F104" t="s">
        <v>334</v>
      </c>
      <c r="G104">
        <v>62</v>
      </c>
      <c r="H104" s="1">
        <v>0.24</v>
      </c>
      <c r="I104" s="1">
        <f>(G104/E104)</f>
        <v>0.23846153846153847</v>
      </c>
      <c r="J104" t="s">
        <v>70</v>
      </c>
      <c r="L104">
        <v>0</v>
      </c>
      <c r="M104" t="s">
        <v>217</v>
      </c>
      <c r="N104" t="s">
        <v>218</v>
      </c>
    </row>
    <row r="105" spans="1:14" x14ac:dyDescent="0.25">
      <c r="A105" t="s">
        <v>335</v>
      </c>
      <c r="B105" t="s">
        <v>31</v>
      </c>
      <c r="C105">
        <v>1150</v>
      </c>
      <c r="D105" t="s">
        <v>336</v>
      </c>
      <c r="E105">
        <v>1737</v>
      </c>
      <c r="F105" t="s">
        <v>337</v>
      </c>
      <c r="G105">
        <v>587</v>
      </c>
      <c r="H105" s="1">
        <v>0.34</v>
      </c>
      <c r="I105" s="1">
        <f>(G105/E105)</f>
        <v>0.3379389752446747</v>
      </c>
      <c r="J105" t="s">
        <v>70</v>
      </c>
      <c r="L105">
        <v>0</v>
      </c>
      <c r="M105" t="s">
        <v>217</v>
      </c>
      <c r="N105" t="s">
        <v>218</v>
      </c>
    </row>
    <row r="106" spans="1:14" x14ac:dyDescent="0.25">
      <c r="A106" t="s">
        <v>338</v>
      </c>
      <c r="B106" t="s">
        <v>54</v>
      </c>
      <c r="C106">
        <v>1190</v>
      </c>
      <c r="D106" t="s">
        <v>240</v>
      </c>
      <c r="E106">
        <v>1810</v>
      </c>
      <c r="F106" t="s">
        <v>339</v>
      </c>
      <c r="G106">
        <v>620</v>
      </c>
      <c r="H106" s="1">
        <v>0.34</v>
      </c>
      <c r="I106" s="1">
        <f>(G106/E106)</f>
        <v>0.34254143646408841</v>
      </c>
      <c r="J106" t="s">
        <v>70</v>
      </c>
      <c r="L106">
        <v>0</v>
      </c>
      <c r="M106" t="s">
        <v>217</v>
      </c>
      <c r="N106" t="s">
        <v>218</v>
      </c>
    </row>
    <row r="107" spans="1:14" x14ac:dyDescent="0.25">
      <c r="A107" t="s">
        <v>340</v>
      </c>
      <c r="B107" t="s">
        <v>54</v>
      </c>
      <c r="C107">
        <v>1658</v>
      </c>
      <c r="D107" t="s">
        <v>341</v>
      </c>
      <c r="E107">
        <v>1699</v>
      </c>
      <c r="F107" t="s">
        <v>256</v>
      </c>
      <c r="G107">
        <v>41</v>
      </c>
      <c r="H107" s="1">
        <v>0.02</v>
      </c>
      <c r="I107" s="1">
        <f>(G107/E107)</f>
        <v>2.4131842260153032E-2</v>
      </c>
      <c r="J107" t="s">
        <v>51</v>
      </c>
      <c r="L107">
        <v>0</v>
      </c>
      <c r="M107" t="s">
        <v>217</v>
      </c>
      <c r="N107" t="s">
        <v>218</v>
      </c>
    </row>
    <row r="108" spans="1:14" x14ac:dyDescent="0.25">
      <c r="A108" t="s">
        <v>342</v>
      </c>
      <c r="B108" t="s">
        <v>24</v>
      </c>
      <c r="C108">
        <v>1768</v>
      </c>
      <c r="D108" t="s">
        <v>343</v>
      </c>
      <c r="E108">
        <v>1799</v>
      </c>
      <c r="F108" t="s">
        <v>280</v>
      </c>
      <c r="G108">
        <v>31</v>
      </c>
      <c r="H108" s="1">
        <v>0.02</v>
      </c>
      <c r="I108" s="1">
        <f>(G108/E108)</f>
        <v>1.7231795441912175E-2</v>
      </c>
      <c r="J108" t="s">
        <v>51</v>
      </c>
      <c r="L108">
        <v>0</v>
      </c>
      <c r="M108" t="s">
        <v>217</v>
      </c>
      <c r="N108" t="s">
        <v>218</v>
      </c>
    </row>
    <row r="109" spans="1:14" x14ac:dyDescent="0.25">
      <c r="A109" t="s">
        <v>344</v>
      </c>
      <c r="B109" t="s">
        <v>24</v>
      </c>
      <c r="C109">
        <v>199</v>
      </c>
      <c r="D109" t="s">
        <v>249</v>
      </c>
      <c r="E109">
        <v>553</v>
      </c>
      <c r="F109" t="s">
        <v>345</v>
      </c>
      <c r="G109">
        <v>354</v>
      </c>
      <c r="H109" s="1">
        <v>0.64</v>
      </c>
      <c r="I109" s="1">
        <f>(G109/E109)</f>
        <v>0.64014466546112114</v>
      </c>
      <c r="J109" t="s">
        <v>18</v>
      </c>
      <c r="L109">
        <v>0</v>
      </c>
      <c r="M109" t="s">
        <v>217</v>
      </c>
      <c r="N109" t="s">
        <v>218</v>
      </c>
    </row>
    <row r="110" spans="1:14" x14ac:dyDescent="0.25">
      <c r="A110" t="s">
        <v>346</v>
      </c>
      <c r="B110" t="s">
        <v>24</v>
      </c>
      <c r="C110">
        <v>169</v>
      </c>
      <c r="D110" t="s">
        <v>347</v>
      </c>
      <c r="E110">
        <v>320</v>
      </c>
      <c r="F110" t="s">
        <v>348</v>
      </c>
      <c r="G110">
        <v>151</v>
      </c>
      <c r="H110" s="1">
        <v>0.47</v>
      </c>
      <c r="I110" s="1">
        <f>(G110/E110)</f>
        <v>0.47187499999999999</v>
      </c>
      <c r="J110" t="s">
        <v>18</v>
      </c>
      <c r="L110">
        <v>0</v>
      </c>
      <c r="M110" t="s">
        <v>217</v>
      </c>
      <c r="N110" t="s">
        <v>218</v>
      </c>
    </row>
  </sheetData>
  <conditionalFormatting sqref="F34">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DDF1-8FE3-4A38-A264-CC99B4DB97BD}">
  <sheetPr>
    <pageSetUpPr fitToPage="1"/>
  </sheetPr>
  <dimension ref="A1"/>
  <sheetViews>
    <sheetView tabSelected="1" zoomScale="85" zoomScaleNormal="85" workbookViewId="0">
      <selection activeCell="Y11" sqref="Y11"/>
    </sheetView>
  </sheetViews>
  <sheetFormatPr defaultRowHeight="15" x14ac:dyDescent="0.25"/>
  <cols>
    <col min="1" max="16384" width="9.140625" style="8"/>
  </cols>
  <sheetData/>
  <phoneticPr fontId="19" type="noConversion"/>
  <pageMargins left="0.7" right="0.7" top="0.75" bottom="0.75" header="0.3" footer="0.3"/>
  <pageSetup scale="41"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EA0D-8FA8-418B-9595-A75E3111EE67}">
  <dimension ref="A3:B9"/>
  <sheetViews>
    <sheetView workbookViewId="0">
      <selection activeCell="A3" sqref="A3"/>
    </sheetView>
  </sheetViews>
  <sheetFormatPr defaultRowHeight="15" x14ac:dyDescent="0.25"/>
  <cols>
    <col min="1" max="1" width="71.28515625" bestFit="1" customWidth="1"/>
    <col min="2" max="2" width="13.5703125" bestFit="1" customWidth="1"/>
  </cols>
  <sheetData>
    <row r="3" spans="1:2" x14ac:dyDescent="0.25">
      <c r="A3" s="4" t="s">
        <v>350</v>
      </c>
      <c r="B3" t="s">
        <v>354</v>
      </c>
    </row>
    <row r="4" spans="1:2" x14ac:dyDescent="0.25">
      <c r="A4" s="7" t="s">
        <v>14</v>
      </c>
      <c r="B4" s="6">
        <v>2</v>
      </c>
    </row>
    <row r="5" spans="1:2" x14ac:dyDescent="0.25">
      <c r="A5" s="7" t="s">
        <v>30</v>
      </c>
      <c r="B5" s="6">
        <v>2.1</v>
      </c>
    </row>
    <row r="6" spans="1:2" x14ac:dyDescent="0.25">
      <c r="A6" s="7" t="s">
        <v>23</v>
      </c>
      <c r="B6" s="6">
        <v>2.1</v>
      </c>
    </row>
    <row r="7" spans="1:2" x14ac:dyDescent="0.25">
      <c r="A7" s="7" t="s">
        <v>35</v>
      </c>
      <c r="B7" s="6">
        <v>2.2000000000000002</v>
      </c>
    </row>
    <row r="8" spans="1:2" x14ac:dyDescent="0.25">
      <c r="A8" s="7" t="s">
        <v>39</v>
      </c>
      <c r="B8" s="6">
        <v>2.2000000000000002</v>
      </c>
    </row>
    <row r="9" spans="1:2" x14ac:dyDescent="0.25">
      <c r="A9" s="7" t="s">
        <v>351</v>
      </c>
      <c r="B9" s="6">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027A5-223A-4893-87DB-E31F4690B325}">
  <dimension ref="A2:B14"/>
  <sheetViews>
    <sheetView workbookViewId="0">
      <selection activeCell="A2" sqref="A2:B13"/>
    </sheetView>
  </sheetViews>
  <sheetFormatPr defaultRowHeight="15" x14ac:dyDescent="0.25"/>
  <cols>
    <col min="1" max="1" width="72.28515625" bestFit="1" customWidth="1"/>
    <col min="2" max="2" width="16" bestFit="1" customWidth="1"/>
  </cols>
  <sheetData>
    <row r="2" spans="1:2" x14ac:dyDescent="0.25">
      <c r="A2" s="3" t="s">
        <v>357</v>
      </c>
    </row>
    <row r="3" spans="1:2" x14ac:dyDescent="0.25">
      <c r="A3" s="4" t="s">
        <v>350</v>
      </c>
      <c r="B3" t="s">
        <v>353</v>
      </c>
    </row>
    <row r="4" spans="1:2" x14ac:dyDescent="0.25">
      <c r="A4" s="7" t="s">
        <v>344</v>
      </c>
      <c r="B4" s="1">
        <v>0.64</v>
      </c>
    </row>
    <row r="5" spans="1:2" x14ac:dyDescent="0.25">
      <c r="A5" s="7" t="s">
        <v>248</v>
      </c>
      <c r="B5" s="1">
        <v>0.61</v>
      </c>
    </row>
    <row r="6" spans="1:2" x14ac:dyDescent="0.25">
      <c r="A6" s="7" t="s">
        <v>23</v>
      </c>
      <c r="B6" s="1">
        <v>0.55000000000000004</v>
      </c>
    </row>
    <row r="7" spans="1:2" x14ac:dyDescent="0.25">
      <c r="A7" s="7" t="s">
        <v>188</v>
      </c>
      <c r="B7" s="1">
        <v>0.55000000000000004</v>
      </c>
    </row>
    <row r="8" spans="1:2" x14ac:dyDescent="0.25">
      <c r="A8" s="7" t="s">
        <v>137</v>
      </c>
      <c r="B8" s="1">
        <v>0.54</v>
      </c>
    </row>
    <row r="9" spans="1:2" x14ac:dyDescent="0.25">
      <c r="A9" s="7" t="s">
        <v>72</v>
      </c>
      <c r="B9" s="1">
        <v>0.54</v>
      </c>
    </row>
    <row r="10" spans="1:2" x14ac:dyDescent="0.25">
      <c r="A10" s="7" t="s">
        <v>206</v>
      </c>
      <c r="B10" s="1">
        <v>0.53</v>
      </c>
    </row>
    <row r="11" spans="1:2" x14ac:dyDescent="0.25">
      <c r="A11" s="7" t="s">
        <v>29</v>
      </c>
      <c r="B11" s="1">
        <v>0.53</v>
      </c>
    </row>
    <row r="12" spans="1:2" x14ac:dyDescent="0.25">
      <c r="A12" s="7" t="s">
        <v>58</v>
      </c>
      <c r="B12" s="1">
        <v>0.52</v>
      </c>
    </row>
    <row r="13" spans="1:2" x14ac:dyDescent="0.25">
      <c r="A13" s="7" t="s">
        <v>140</v>
      </c>
      <c r="B13" s="1">
        <v>0.52</v>
      </c>
    </row>
    <row r="14" spans="1:2" x14ac:dyDescent="0.25">
      <c r="A14" s="7" t="s">
        <v>351</v>
      </c>
      <c r="B14" s="1">
        <v>5.53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0EF5A-3004-4998-8530-5FD871EDE9E8}">
  <dimension ref="A2:B14"/>
  <sheetViews>
    <sheetView workbookViewId="0">
      <selection activeCell="A3" sqref="A3"/>
    </sheetView>
  </sheetViews>
  <sheetFormatPr defaultRowHeight="15" x14ac:dyDescent="0.25"/>
  <cols>
    <col min="1" max="1" width="65.140625" bestFit="1" customWidth="1"/>
    <col min="2" max="2" width="14.42578125" bestFit="1" customWidth="1"/>
  </cols>
  <sheetData>
    <row r="2" spans="1:2" x14ac:dyDescent="0.25">
      <c r="A2" s="3" t="s">
        <v>358</v>
      </c>
    </row>
    <row r="3" spans="1:2" x14ac:dyDescent="0.25">
      <c r="A3" s="4" t="s">
        <v>350</v>
      </c>
      <c r="B3" t="s">
        <v>352</v>
      </c>
    </row>
    <row r="4" spans="1:2" x14ac:dyDescent="0.25">
      <c r="A4" s="7" t="s">
        <v>177</v>
      </c>
      <c r="B4" s="6">
        <v>39</v>
      </c>
    </row>
    <row r="5" spans="1:2" x14ac:dyDescent="0.25">
      <c r="A5" s="7" t="s">
        <v>63</v>
      </c>
      <c r="B5" s="6">
        <v>69</v>
      </c>
    </row>
    <row r="6" spans="1:2" x14ac:dyDescent="0.25">
      <c r="A6" s="7" t="s">
        <v>166</v>
      </c>
      <c r="B6" s="6">
        <v>55</v>
      </c>
    </row>
    <row r="7" spans="1:2" x14ac:dyDescent="0.25">
      <c r="A7" s="7" t="s">
        <v>171</v>
      </c>
      <c r="B7" s="6">
        <v>44</v>
      </c>
    </row>
    <row r="8" spans="1:2" x14ac:dyDescent="0.25">
      <c r="A8" s="7" t="s">
        <v>130</v>
      </c>
      <c r="B8" s="6">
        <v>20</v>
      </c>
    </row>
    <row r="9" spans="1:2" x14ac:dyDescent="0.25">
      <c r="A9" s="7" t="s">
        <v>158</v>
      </c>
      <c r="B9" s="6">
        <v>32</v>
      </c>
    </row>
    <row r="10" spans="1:2" x14ac:dyDescent="0.25">
      <c r="A10" s="7" t="s">
        <v>182</v>
      </c>
      <c r="B10" s="6">
        <v>20</v>
      </c>
    </row>
    <row r="11" spans="1:2" x14ac:dyDescent="0.25">
      <c r="A11" s="7" t="s">
        <v>174</v>
      </c>
      <c r="B11" s="6">
        <v>49</v>
      </c>
    </row>
    <row r="12" spans="1:2" x14ac:dyDescent="0.25">
      <c r="A12" s="7" t="s">
        <v>164</v>
      </c>
      <c r="B12" s="6">
        <v>24</v>
      </c>
    </row>
    <row r="13" spans="1:2" x14ac:dyDescent="0.25">
      <c r="A13" s="7" t="s">
        <v>145</v>
      </c>
      <c r="B13" s="6">
        <v>36</v>
      </c>
    </row>
    <row r="14" spans="1:2" x14ac:dyDescent="0.25">
      <c r="A14" s="7" t="s">
        <v>351</v>
      </c>
      <c r="B14" s="6">
        <v>388</v>
      </c>
    </row>
  </sheetData>
  <conditionalFormatting sqref="B1:B3 B57:B1048576">
    <cfRule type="dataBar" priority="3">
      <dataBar>
        <cfvo type="min"/>
        <cfvo type="max"/>
        <color rgb="FF63C384"/>
      </dataBar>
      <extLst>
        <ext xmlns:x14="http://schemas.microsoft.com/office/spreadsheetml/2009/9/main" uri="{B025F937-C7B1-47D3-B67F-A62EFF666E3E}">
          <x14:id>{DE40B9F9-83F1-4154-9315-445A9A83C166}</x14:id>
        </ext>
      </extLst>
    </cfRule>
  </conditionalFormatting>
  <conditionalFormatting sqref="B3">
    <cfRule type="dataBar" priority="2">
      <dataBar>
        <cfvo type="min"/>
        <cfvo type="max"/>
        <color rgb="FF63C384"/>
      </dataBar>
      <extLst>
        <ext xmlns:x14="http://schemas.microsoft.com/office/spreadsheetml/2009/9/main" uri="{B025F937-C7B1-47D3-B67F-A62EFF666E3E}">
          <x14:id>{C429D262-AE16-4D92-A056-B93B9081C37A}</x14:id>
        </ext>
      </extLst>
    </cfRule>
  </conditionalFormatting>
  <conditionalFormatting sqref="B1:B3 B57:B1048576">
    <cfRule type="dataBar" priority="1">
      <dataBar>
        <cfvo type="min"/>
        <cfvo type="max"/>
        <color rgb="FF63C384"/>
      </dataBar>
      <extLst>
        <ext xmlns:x14="http://schemas.microsoft.com/office/spreadsheetml/2009/9/main" uri="{B025F937-C7B1-47D3-B67F-A62EFF666E3E}">
          <x14:id>{DF5CF949-664D-468F-AC17-428DA7DBEA7D}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E40B9F9-83F1-4154-9315-445A9A83C166}">
            <x14:dataBar minLength="0" maxLength="100" border="1" negativeBarBorderColorSameAsPositive="0">
              <x14:cfvo type="autoMin"/>
              <x14:cfvo type="autoMax"/>
              <x14:borderColor rgb="FF63C384"/>
              <x14:negativeFillColor rgb="FFFF0000"/>
              <x14:negativeBorderColor rgb="FFFF0000"/>
              <x14:axisColor rgb="FF000000"/>
            </x14:dataBar>
          </x14:cfRule>
          <xm:sqref>B1:B3 B57:B1048576</xm:sqref>
        </x14:conditionalFormatting>
        <x14:conditionalFormatting xmlns:xm="http://schemas.microsoft.com/office/excel/2006/main">
          <x14:cfRule type="dataBar" id="{C429D262-AE16-4D92-A056-B93B9081C37A}">
            <x14:dataBar minLength="0" maxLength="100" border="1" negativeBarBorderColorSameAsPositive="0">
              <x14:cfvo type="autoMin"/>
              <x14:cfvo type="autoMax"/>
              <x14:borderColor rgb="FF63C384"/>
              <x14:negativeFillColor rgb="FFFF0000"/>
              <x14:negativeBorderColor rgb="FFFF0000"/>
              <x14:axisColor rgb="FF000000"/>
            </x14:dataBar>
          </x14:cfRule>
          <xm:sqref>B3</xm:sqref>
        </x14:conditionalFormatting>
        <x14:conditionalFormatting xmlns:xm="http://schemas.microsoft.com/office/excel/2006/main">
          <x14:cfRule type="dataBar" id="{DF5CF949-664D-468F-AC17-428DA7DBEA7D}">
            <x14:dataBar minLength="0" maxLength="100" border="1" negativeBarBorderColorSameAsPositive="0">
              <x14:cfvo type="autoMin"/>
              <x14:cfvo type="autoMax"/>
              <x14:borderColor rgb="FF63C384"/>
              <x14:negativeFillColor rgb="FFFF0000"/>
              <x14:negativeBorderColor rgb="FFFF0000"/>
              <x14:axisColor rgb="FF000000"/>
            </x14:dataBar>
          </x14:cfRule>
          <xm:sqref>B1:B3 B57:B1048576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F554-E498-4086-AFEB-0C34A07F7B86}">
  <dimension ref="A3:B34"/>
  <sheetViews>
    <sheetView workbookViewId="0">
      <selection activeCell="A3" sqref="A3"/>
    </sheetView>
  </sheetViews>
  <sheetFormatPr defaultRowHeight="15" x14ac:dyDescent="0.25"/>
  <cols>
    <col min="1" max="1" width="72.28515625" bestFit="1" customWidth="1"/>
    <col min="2" max="2" width="13.5703125" bestFit="1" customWidth="1"/>
  </cols>
  <sheetData>
    <row r="3" spans="1:2" x14ac:dyDescent="0.25">
      <c r="A3" s="4" t="s">
        <v>350</v>
      </c>
      <c r="B3" t="s">
        <v>354</v>
      </c>
    </row>
    <row r="4" spans="1:2" x14ac:dyDescent="0.25">
      <c r="A4" s="7" t="s">
        <v>194</v>
      </c>
      <c r="B4" s="6">
        <v>5</v>
      </c>
    </row>
    <row r="5" spans="1:2" x14ac:dyDescent="0.25">
      <c r="A5" s="7" t="s">
        <v>206</v>
      </c>
      <c r="B5" s="6">
        <v>5</v>
      </c>
    </row>
    <row r="6" spans="1:2" x14ac:dyDescent="0.25">
      <c r="A6" s="7" t="s">
        <v>200</v>
      </c>
      <c r="B6" s="6">
        <v>5</v>
      </c>
    </row>
    <row r="7" spans="1:2" x14ac:dyDescent="0.25">
      <c r="A7" s="7" t="s">
        <v>197</v>
      </c>
      <c r="B7" s="6">
        <v>5</v>
      </c>
    </row>
    <row r="8" spans="1:2" x14ac:dyDescent="0.25">
      <c r="A8" s="7" t="s">
        <v>208</v>
      </c>
      <c r="B8" s="6">
        <v>5</v>
      </c>
    </row>
    <row r="9" spans="1:2" x14ac:dyDescent="0.25">
      <c r="A9" s="7" t="s">
        <v>188</v>
      </c>
      <c r="B9" s="6">
        <v>4.8</v>
      </c>
    </row>
    <row r="10" spans="1:2" x14ac:dyDescent="0.25">
      <c r="A10" s="7" t="s">
        <v>191</v>
      </c>
      <c r="B10" s="6">
        <v>4.8</v>
      </c>
    </row>
    <row r="11" spans="1:2" x14ac:dyDescent="0.25">
      <c r="A11" s="7" t="s">
        <v>171</v>
      </c>
      <c r="B11" s="6">
        <v>4.5999999999999996</v>
      </c>
    </row>
    <row r="12" spans="1:2" x14ac:dyDescent="0.25">
      <c r="A12" s="7" t="s">
        <v>155</v>
      </c>
      <c r="B12" s="6">
        <v>4.5</v>
      </c>
    </row>
    <row r="13" spans="1:2" x14ac:dyDescent="0.25">
      <c r="A13" s="7" t="s">
        <v>142</v>
      </c>
      <c r="B13" s="6">
        <v>4.3</v>
      </c>
    </row>
    <row r="14" spans="1:2" x14ac:dyDescent="0.25">
      <c r="A14" s="7" t="s">
        <v>140</v>
      </c>
      <c r="B14" s="6">
        <v>4.3</v>
      </c>
    </row>
    <row r="15" spans="1:2" x14ac:dyDescent="0.25">
      <c r="A15" s="7" t="s">
        <v>137</v>
      </c>
      <c r="B15" s="6">
        <v>4.3</v>
      </c>
    </row>
    <row r="16" spans="1:2" x14ac:dyDescent="0.25">
      <c r="A16" s="7" t="s">
        <v>145</v>
      </c>
      <c r="B16" s="6">
        <v>4.3</v>
      </c>
    </row>
    <row r="17" spans="1:2" x14ac:dyDescent="0.25">
      <c r="A17" s="7" t="s">
        <v>122</v>
      </c>
      <c r="B17" s="6">
        <v>4.0999999999999996</v>
      </c>
    </row>
    <row r="18" spans="1:2" x14ac:dyDescent="0.25">
      <c r="A18" s="7" t="s">
        <v>118</v>
      </c>
      <c r="B18" s="6">
        <v>4</v>
      </c>
    </row>
    <row r="19" spans="1:2" x14ac:dyDescent="0.25">
      <c r="A19" s="7" t="s">
        <v>95</v>
      </c>
      <c r="B19" s="6">
        <v>3.8</v>
      </c>
    </row>
    <row r="20" spans="1:2" x14ac:dyDescent="0.25">
      <c r="A20" s="7" t="s">
        <v>29</v>
      </c>
      <c r="B20" s="6">
        <v>3.3</v>
      </c>
    </row>
    <row r="21" spans="1:2" x14ac:dyDescent="0.25">
      <c r="A21" s="7" t="s">
        <v>85</v>
      </c>
      <c r="B21" s="6">
        <v>3</v>
      </c>
    </row>
    <row r="22" spans="1:2" x14ac:dyDescent="0.25">
      <c r="A22" s="7" t="s">
        <v>89</v>
      </c>
      <c r="B22" s="6">
        <v>3</v>
      </c>
    </row>
    <row r="23" spans="1:2" x14ac:dyDescent="0.25">
      <c r="A23" s="7" t="s">
        <v>72</v>
      </c>
      <c r="B23" s="6">
        <v>3</v>
      </c>
    </row>
    <row r="24" spans="1:2" x14ac:dyDescent="0.25">
      <c r="A24" s="7" t="s">
        <v>63</v>
      </c>
      <c r="B24" s="6">
        <v>2.8</v>
      </c>
    </row>
    <row r="25" spans="1:2" x14ac:dyDescent="0.25">
      <c r="A25" s="7" t="s">
        <v>58</v>
      </c>
      <c r="B25" s="6">
        <v>2.7</v>
      </c>
    </row>
    <row r="26" spans="1:2" x14ac:dyDescent="0.25">
      <c r="A26" s="7" t="s">
        <v>53</v>
      </c>
      <c r="B26" s="6">
        <v>2.6</v>
      </c>
    </row>
    <row r="27" spans="1:2" x14ac:dyDescent="0.25">
      <c r="A27" s="7" t="s">
        <v>41</v>
      </c>
      <c r="B27" s="6">
        <v>2.2999999999999998</v>
      </c>
    </row>
    <row r="28" spans="1:2" x14ac:dyDescent="0.25">
      <c r="A28" s="7" t="s">
        <v>44</v>
      </c>
      <c r="B28" s="6">
        <v>2.2999999999999998</v>
      </c>
    </row>
    <row r="29" spans="1:2" x14ac:dyDescent="0.25">
      <c r="A29" s="7" t="s">
        <v>35</v>
      </c>
      <c r="B29" s="6">
        <v>2.2000000000000002</v>
      </c>
    </row>
    <row r="30" spans="1:2" x14ac:dyDescent="0.25">
      <c r="A30" s="7" t="s">
        <v>39</v>
      </c>
      <c r="B30" s="6">
        <v>2.2000000000000002</v>
      </c>
    </row>
    <row r="31" spans="1:2" x14ac:dyDescent="0.25">
      <c r="A31" s="7" t="s">
        <v>30</v>
      </c>
      <c r="B31" s="6">
        <v>2.1</v>
      </c>
    </row>
    <row r="32" spans="1:2" x14ac:dyDescent="0.25">
      <c r="A32" s="7" t="s">
        <v>23</v>
      </c>
      <c r="B32" s="6">
        <v>2.1</v>
      </c>
    </row>
    <row r="33" spans="1:2" x14ac:dyDescent="0.25">
      <c r="A33" s="7" t="s">
        <v>14</v>
      </c>
      <c r="B33" s="6">
        <v>2</v>
      </c>
    </row>
    <row r="34" spans="1:2" x14ac:dyDescent="0.25">
      <c r="A34" s="7" t="s">
        <v>351</v>
      </c>
      <c r="B34" s="6">
        <v>108.39999999999998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2B26-E304-45A9-A81F-AFA160CAB614}">
  <dimension ref="A3:B113"/>
  <sheetViews>
    <sheetView topLeftCell="A10" workbookViewId="0">
      <selection activeCell="B3" sqref="B3"/>
    </sheetView>
  </sheetViews>
  <sheetFormatPr defaultRowHeight="15" x14ac:dyDescent="0.25"/>
  <cols>
    <col min="1" max="1" width="95" bestFit="1" customWidth="1"/>
    <col min="2" max="2" width="14.42578125" bestFit="1" customWidth="1"/>
  </cols>
  <sheetData>
    <row r="3" spans="1:2" x14ac:dyDescent="0.25">
      <c r="A3" s="4" t="s">
        <v>350</v>
      </c>
      <c r="B3" t="s">
        <v>352</v>
      </c>
    </row>
    <row r="4" spans="1:2" x14ac:dyDescent="0.25">
      <c r="A4" s="7" t="s">
        <v>161</v>
      </c>
      <c r="B4" s="6">
        <v>2</v>
      </c>
    </row>
    <row r="5" spans="1:2" x14ac:dyDescent="0.25">
      <c r="A5" s="7" t="s">
        <v>177</v>
      </c>
      <c r="B5" s="6">
        <v>39</v>
      </c>
    </row>
    <row r="6" spans="1:2" x14ac:dyDescent="0.25">
      <c r="A6" s="7" t="s">
        <v>151</v>
      </c>
      <c r="B6" s="6">
        <v>2</v>
      </c>
    </row>
    <row r="7" spans="1:2" x14ac:dyDescent="0.25">
      <c r="A7" s="7" t="s">
        <v>102</v>
      </c>
      <c r="B7" s="6">
        <v>13</v>
      </c>
    </row>
    <row r="8" spans="1:2" x14ac:dyDescent="0.25">
      <c r="A8" s="7" t="s">
        <v>179</v>
      </c>
      <c r="B8" s="6">
        <v>12</v>
      </c>
    </row>
    <row r="9" spans="1:2" x14ac:dyDescent="0.25">
      <c r="A9" s="7" t="s">
        <v>63</v>
      </c>
      <c r="B9" s="6">
        <v>69</v>
      </c>
    </row>
    <row r="10" spans="1:2" x14ac:dyDescent="0.25">
      <c r="A10" s="7" t="s">
        <v>270</v>
      </c>
      <c r="B10" s="6">
        <v>0</v>
      </c>
    </row>
    <row r="11" spans="1:2" x14ac:dyDescent="0.25">
      <c r="A11" s="7" t="s">
        <v>95</v>
      </c>
      <c r="B11" s="6">
        <v>5</v>
      </c>
    </row>
    <row r="12" spans="1:2" x14ac:dyDescent="0.25">
      <c r="A12" s="7" t="s">
        <v>166</v>
      </c>
      <c r="B12" s="6">
        <v>55</v>
      </c>
    </row>
    <row r="13" spans="1:2" x14ac:dyDescent="0.25">
      <c r="A13" s="7" t="s">
        <v>332</v>
      </c>
      <c r="B13" s="6">
        <v>0</v>
      </c>
    </row>
    <row r="14" spans="1:2" x14ac:dyDescent="0.25">
      <c r="A14" s="7" t="s">
        <v>286</v>
      </c>
      <c r="B14" s="6">
        <v>0</v>
      </c>
    </row>
    <row r="15" spans="1:2" x14ac:dyDescent="0.25">
      <c r="A15" s="7" t="s">
        <v>107</v>
      </c>
      <c r="B15" s="6">
        <v>15</v>
      </c>
    </row>
    <row r="16" spans="1:2" x14ac:dyDescent="0.25">
      <c r="A16" s="7" t="s">
        <v>329</v>
      </c>
      <c r="B16" s="6">
        <v>0</v>
      </c>
    </row>
    <row r="17" spans="1:2" x14ac:dyDescent="0.25">
      <c r="A17" s="7" t="s">
        <v>308</v>
      </c>
      <c r="B17" s="6">
        <v>0</v>
      </c>
    </row>
    <row r="18" spans="1:2" x14ac:dyDescent="0.25">
      <c r="A18" s="7" t="s">
        <v>245</v>
      </c>
      <c r="B18" s="6">
        <v>0</v>
      </c>
    </row>
    <row r="19" spans="1:2" x14ac:dyDescent="0.25">
      <c r="A19" s="7" t="s">
        <v>273</v>
      </c>
      <c r="B19" s="6">
        <v>0</v>
      </c>
    </row>
    <row r="20" spans="1:2" x14ac:dyDescent="0.25">
      <c r="A20" s="7" t="s">
        <v>22</v>
      </c>
      <c r="B20" s="6">
        <v>5</v>
      </c>
    </row>
    <row r="21" spans="1:2" x14ac:dyDescent="0.25">
      <c r="A21" s="7" t="s">
        <v>41</v>
      </c>
      <c r="B21" s="6">
        <v>7</v>
      </c>
    </row>
    <row r="22" spans="1:2" x14ac:dyDescent="0.25">
      <c r="A22" s="7" t="s">
        <v>171</v>
      </c>
      <c r="B22" s="6">
        <v>44</v>
      </c>
    </row>
    <row r="23" spans="1:2" x14ac:dyDescent="0.25">
      <c r="A23" s="7" t="s">
        <v>276</v>
      </c>
      <c r="B23" s="6">
        <v>0</v>
      </c>
    </row>
    <row r="24" spans="1:2" x14ac:dyDescent="0.25">
      <c r="A24" s="7" t="s">
        <v>29</v>
      </c>
      <c r="B24" s="6">
        <v>13</v>
      </c>
    </row>
    <row r="25" spans="1:2" x14ac:dyDescent="0.25">
      <c r="A25" s="7" t="s">
        <v>314</v>
      </c>
      <c r="B25" s="6">
        <v>0</v>
      </c>
    </row>
    <row r="26" spans="1:2" x14ac:dyDescent="0.25">
      <c r="A26" s="7" t="s">
        <v>191</v>
      </c>
      <c r="B26" s="6">
        <v>12</v>
      </c>
    </row>
    <row r="27" spans="1:2" x14ac:dyDescent="0.25">
      <c r="A27" s="7" t="s">
        <v>225</v>
      </c>
      <c r="B27" s="6">
        <v>0</v>
      </c>
    </row>
    <row r="28" spans="1:2" x14ac:dyDescent="0.25">
      <c r="A28" s="7" t="s">
        <v>214</v>
      </c>
      <c r="B28" s="6">
        <v>0</v>
      </c>
    </row>
    <row r="29" spans="1:2" x14ac:dyDescent="0.25">
      <c r="A29" s="7" t="s">
        <v>48</v>
      </c>
      <c r="B29" s="6">
        <v>6</v>
      </c>
    </row>
    <row r="30" spans="1:2" x14ac:dyDescent="0.25">
      <c r="A30" s="7" t="s">
        <v>130</v>
      </c>
      <c r="B30" s="6">
        <v>20</v>
      </c>
    </row>
    <row r="31" spans="1:2" x14ac:dyDescent="0.25">
      <c r="A31" s="7" t="s">
        <v>158</v>
      </c>
      <c r="B31" s="6">
        <v>32</v>
      </c>
    </row>
    <row r="32" spans="1:2" x14ac:dyDescent="0.25">
      <c r="A32" s="7" t="s">
        <v>182</v>
      </c>
      <c r="B32" s="6">
        <v>20</v>
      </c>
    </row>
    <row r="33" spans="1:2" x14ac:dyDescent="0.25">
      <c r="A33" s="7" t="s">
        <v>283</v>
      </c>
      <c r="B33" s="6">
        <v>0</v>
      </c>
    </row>
    <row r="34" spans="1:2" x14ac:dyDescent="0.25">
      <c r="A34" s="7" t="s">
        <v>23</v>
      </c>
      <c r="B34" s="6">
        <v>13</v>
      </c>
    </row>
    <row r="35" spans="1:2" x14ac:dyDescent="0.25">
      <c r="A35" s="7" t="s">
        <v>344</v>
      </c>
      <c r="B35" s="6">
        <v>0</v>
      </c>
    </row>
    <row r="36" spans="1:2" x14ac:dyDescent="0.25">
      <c r="A36" s="7" t="s">
        <v>307</v>
      </c>
      <c r="B36" s="6">
        <v>0</v>
      </c>
    </row>
    <row r="37" spans="1:2" x14ac:dyDescent="0.25">
      <c r="A37" s="7" t="s">
        <v>239</v>
      </c>
      <c r="B37" s="6">
        <v>0</v>
      </c>
    </row>
    <row r="38" spans="1:2" x14ac:dyDescent="0.25">
      <c r="A38" s="7" t="s">
        <v>281</v>
      </c>
      <c r="B38" s="6">
        <v>0</v>
      </c>
    </row>
    <row r="39" spans="1:2" x14ac:dyDescent="0.25">
      <c r="A39" s="7" t="s">
        <v>39</v>
      </c>
      <c r="B39" s="6">
        <v>6</v>
      </c>
    </row>
    <row r="40" spans="1:2" x14ac:dyDescent="0.25">
      <c r="A40" s="7" t="s">
        <v>323</v>
      </c>
      <c r="B40" s="6">
        <v>0</v>
      </c>
    </row>
    <row r="41" spans="1:2" x14ac:dyDescent="0.25">
      <c r="A41" s="7" t="s">
        <v>326</v>
      </c>
      <c r="B41" s="6">
        <v>0</v>
      </c>
    </row>
    <row r="42" spans="1:2" x14ac:dyDescent="0.25">
      <c r="A42" s="7" t="s">
        <v>53</v>
      </c>
      <c r="B42" s="6">
        <v>17</v>
      </c>
    </row>
    <row r="43" spans="1:2" x14ac:dyDescent="0.25">
      <c r="A43" s="7" t="s">
        <v>268</v>
      </c>
      <c r="B43" s="6">
        <v>0</v>
      </c>
    </row>
    <row r="44" spans="1:2" x14ac:dyDescent="0.25">
      <c r="A44" s="7" t="s">
        <v>194</v>
      </c>
      <c r="B44" s="6">
        <v>2</v>
      </c>
    </row>
    <row r="45" spans="1:2" x14ac:dyDescent="0.25">
      <c r="A45" s="7" t="s">
        <v>35</v>
      </c>
      <c r="B45" s="6">
        <v>6</v>
      </c>
    </row>
    <row r="46" spans="1:2" x14ac:dyDescent="0.25">
      <c r="A46" s="7" t="s">
        <v>319</v>
      </c>
      <c r="B46" s="6">
        <v>0</v>
      </c>
    </row>
    <row r="47" spans="1:2" x14ac:dyDescent="0.25">
      <c r="A47" s="7" t="s">
        <v>232</v>
      </c>
      <c r="B47" s="6">
        <v>0</v>
      </c>
    </row>
    <row r="48" spans="1:2" x14ac:dyDescent="0.25">
      <c r="A48" s="7" t="s">
        <v>208</v>
      </c>
      <c r="B48" s="6">
        <v>1</v>
      </c>
    </row>
    <row r="49" spans="1:2" x14ac:dyDescent="0.25">
      <c r="A49" s="7" t="s">
        <v>346</v>
      </c>
      <c r="B49" s="6">
        <v>0</v>
      </c>
    </row>
    <row r="50" spans="1:2" x14ac:dyDescent="0.25">
      <c r="A50" s="7" t="s">
        <v>251</v>
      </c>
      <c r="B50" s="6">
        <v>0</v>
      </c>
    </row>
    <row r="51" spans="1:2" x14ac:dyDescent="0.25">
      <c r="A51" s="7" t="s">
        <v>242</v>
      </c>
      <c r="B51" s="6">
        <v>0</v>
      </c>
    </row>
    <row r="52" spans="1:2" x14ac:dyDescent="0.25">
      <c r="A52" s="7" t="s">
        <v>290</v>
      </c>
      <c r="B52" s="6">
        <v>0</v>
      </c>
    </row>
    <row r="53" spans="1:2" x14ac:dyDescent="0.25">
      <c r="A53" s="7" t="s">
        <v>338</v>
      </c>
      <c r="B53" s="6">
        <v>0</v>
      </c>
    </row>
    <row r="54" spans="1:2" x14ac:dyDescent="0.25">
      <c r="A54" s="7" t="s">
        <v>238</v>
      </c>
      <c r="B54" s="6">
        <v>0</v>
      </c>
    </row>
    <row r="55" spans="1:2" x14ac:dyDescent="0.25">
      <c r="A55" s="7" t="s">
        <v>266</v>
      </c>
      <c r="B55" s="6">
        <v>0</v>
      </c>
    </row>
    <row r="56" spans="1:2" x14ac:dyDescent="0.25">
      <c r="A56" s="7" t="s">
        <v>206</v>
      </c>
      <c r="B56" s="6">
        <v>2</v>
      </c>
    </row>
    <row r="57" spans="1:2" x14ac:dyDescent="0.25">
      <c r="A57" s="7" t="s">
        <v>248</v>
      </c>
      <c r="B57" s="6">
        <v>0</v>
      </c>
    </row>
    <row r="58" spans="1:2" x14ac:dyDescent="0.25">
      <c r="A58" s="7" t="s">
        <v>278</v>
      </c>
      <c r="B58" s="6">
        <v>0</v>
      </c>
    </row>
    <row r="59" spans="1:2" x14ac:dyDescent="0.25">
      <c r="A59" s="7" t="s">
        <v>262</v>
      </c>
      <c r="B59" s="6">
        <v>0</v>
      </c>
    </row>
    <row r="60" spans="1:2" x14ac:dyDescent="0.25">
      <c r="A60" s="7" t="s">
        <v>111</v>
      </c>
      <c r="B60" s="6">
        <v>2</v>
      </c>
    </row>
    <row r="61" spans="1:2" x14ac:dyDescent="0.25">
      <c r="A61" s="7" t="s">
        <v>203</v>
      </c>
      <c r="B61" s="6">
        <v>1</v>
      </c>
    </row>
    <row r="62" spans="1:2" x14ac:dyDescent="0.25">
      <c r="A62" s="7" t="s">
        <v>30</v>
      </c>
      <c r="B62" s="6">
        <v>7</v>
      </c>
    </row>
    <row r="63" spans="1:2" x14ac:dyDescent="0.25">
      <c r="A63" s="7" t="s">
        <v>174</v>
      </c>
      <c r="B63" s="6">
        <v>49</v>
      </c>
    </row>
    <row r="64" spans="1:2" x14ac:dyDescent="0.25">
      <c r="A64" s="7" t="s">
        <v>140</v>
      </c>
      <c r="B64" s="6">
        <v>9</v>
      </c>
    </row>
    <row r="65" spans="1:2" x14ac:dyDescent="0.25">
      <c r="A65" s="7" t="s">
        <v>148</v>
      </c>
      <c r="B65" s="6">
        <v>14</v>
      </c>
    </row>
    <row r="66" spans="1:2" x14ac:dyDescent="0.25">
      <c r="A66" s="7" t="s">
        <v>126</v>
      </c>
      <c r="B66" s="6">
        <v>12</v>
      </c>
    </row>
    <row r="67" spans="1:2" x14ac:dyDescent="0.25">
      <c r="A67" s="7" t="s">
        <v>118</v>
      </c>
      <c r="B67" s="6">
        <v>1</v>
      </c>
    </row>
    <row r="68" spans="1:2" x14ac:dyDescent="0.25">
      <c r="A68" s="7" t="s">
        <v>58</v>
      </c>
      <c r="B68" s="6">
        <v>15</v>
      </c>
    </row>
    <row r="69" spans="1:2" x14ac:dyDescent="0.25">
      <c r="A69" s="7" t="s">
        <v>211</v>
      </c>
      <c r="B69" s="6">
        <v>1</v>
      </c>
    </row>
    <row r="70" spans="1:2" x14ac:dyDescent="0.25">
      <c r="A70" s="7" t="s">
        <v>81</v>
      </c>
      <c r="B70" s="6">
        <v>5</v>
      </c>
    </row>
    <row r="71" spans="1:2" x14ac:dyDescent="0.25">
      <c r="A71" s="7" t="s">
        <v>137</v>
      </c>
      <c r="B71" s="6">
        <v>7</v>
      </c>
    </row>
    <row r="72" spans="1:2" x14ac:dyDescent="0.25">
      <c r="A72" s="7" t="s">
        <v>200</v>
      </c>
      <c r="B72" s="6">
        <v>3</v>
      </c>
    </row>
    <row r="73" spans="1:2" x14ac:dyDescent="0.25">
      <c r="A73" s="7" t="s">
        <v>155</v>
      </c>
      <c r="B73" s="6">
        <v>6</v>
      </c>
    </row>
    <row r="74" spans="1:2" x14ac:dyDescent="0.25">
      <c r="A74" s="7" t="s">
        <v>188</v>
      </c>
      <c r="B74" s="6">
        <v>5</v>
      </c>
    </row>
    <row r="75" spans="1:2" x14ac:dyDescent="0.25">
      <c r="A75" s="7" t="s">
        <v>222</v>
      </c>
      <c r="B75" s="6">
        <v>0</v>
      </c>
    </row>
    <row r="76" spans="1:2" x14ac:dyDescent="0.25">
      <c r="A76" s="7" t="s">
        <v>142</v>
      </c>
      <c r="B76" s="6">
        <v>9</v>
      </c>
    </row>
    <row r="77" spans="1:2" x14ac:dyDescent="0.25">
      <c r="A77" s="7" t="s">
        <v>115</v>
      </c>
      <c r="B77" s="6">
        <v>6</v>
      </c>
    </row>
    <row r="78" spans="1:2" x14ac:dyDescent="0.25">
      <c r="A78" s="7" t="s">
        <v>335</v>
      </c>
      <c r="B78" s="6">
        <v>0</v>
      </c>
    </row>
    <row r="79" spans="1:2" x14ac:dyDescent="0.25">
      <c r="A79" s="7" t="s">
        <v>169</v>
      </c>
      <c r="B79" s="6">
        <v>5</v>
      </c>
    </row>
    <row r="80" spans="1:2" x14ac:dyDescent="0.25">
      <c r="A80" s="7" t="s">
        <v>89</v>
      </c>
      <c r="B80" s="6">
        <v>1</v>
      </c>
    </row>
    <row r="81" spans="1:2" x14ac:dyDescent="0.25">
      <c r="A81" s="7" t="s">
        <v>122</v>
      </c>
      <c r="B81" s="6">
        <v>14</v>
      </c>
    </row>
    <row r="82" spans="1:2" x14ac:dyDescent="0.25">
      <c r="A82" s="7" t="s">
        <v>317</v>
      </c>
      <c r="B82" s="6">
        <v>0</v>
      </c>
    </row>
    <row r="83" spans="1:2" x14ac:dyDescent="0.25">
      <c r="A83" s="7" t="s">
        <v>229</v>
      </c>
      <c r="B83" s="6">
        <v>0</v>
      </c>
    </row>
    <row r="84" spans="1:2" x14ac:dyDescent="0.25">
      <c r="A84" s="7" t="s">
        <v>134</v>
      </c>
      <c r="B84" s="6">
        <v>9</v>
      </c>
    </row>
    <row r="85" spans="1:2" x14ac:dyDescent="0.25">
      <c r="A85" s="7" t="s">
        <v>296</v>
      </c>
      <c r="B85" s="6">
        <v>0</v>
      </c>
    </row>
    <row r="86" spans="1:2" x14ac:dyDescent="0.25">
      <c r="A86" s="7" t="s">
        <v>219</v>
      </c>
      <c r="B86" s="6">
        <v>0</v>
      </c>
    </row>
    <row r="87" spans="1:2" x14ac:dyDescent="0.25">
      <c r="A87" s="7" t="s">
        <v>259</v>
      </c>
      <c r="B87" s="6">
        <v>0</v>
      </c>
    </row>
    <row r="88" spans="1:2" x14ac:dyDescent="0.25">
      <c r="A88" s="7" t="s">
        <v>72</v>
      </c>
      <c r="B88" s="6">
        <v>10</v>
      </c>
    </row>
    <row r="89" spans="1:2" x14ac:dyDescent="0.25">
      <c r="A89" s="7" t="s">
        <v>288</v>
      </c>
      <c r="B89" s="6">
        <v>0</v>
      </c>
    </row>
    <row r="90" spans="1:2" x14ac:dyDescent="0.25">
      <c r="A90" s="7" t="s">
        <v>293</v>
      </c>
      <c r="B90" s="6">
        <v>0</v>
      </c>
    </row>
    <row r="91" spans="1:2" x14ac:dyDescent="0.25">
      <c r="A91" s="7" t="s">
        <v>197</v>
      </c>
      <c r="B91" s="6">
        <v>2</v>
      </c>
    </row>
    <row r="92" spans="1:2" x14ac:dyDescent="0.25">
      <c r="A92" s="7" t="s">
        <v>254</v>
      </c>
      <c r="B92" s="6">
        <v>0</v>
      </c>
    </row>
    <row r="93" spans="1:2" x14ac:dyDescent="0.25">
      <c r="A93" s="7" t="s">
        <v>257</v>
      </c>
      <c r="B93" s="6">
        <v>0</v>
      </c>
    </row>
    <row r="94" spans="1:2" x14ac:dyDescent="0.25">
      <c r="A94" s="7" t="s">
        <v>185</v>
      </c>
      <c r="B94" s="6">
        <v>5</v>
      </c>
    </row>
    <row r="95" spans="1:2" x14ac:dyDescent="0.25">
      <c r="A95" s="7" t="s">
        <v>164</v>
      </c>
      <c r="B95" s="6">
        <v>24</v>
      </c>
    </row>
    <row r="96" spans="1:2" x14ac:dyDescent="0.25">
      <c r="A96" s="7" t="s">
        <v>312</v>
      </c>
      <c r="B96" s="6">
        <v>0</v>
      </c>
    </row>
    <row r="97" spans="1:2" x14ac:dyDescent="0.25">
      <c r="A97" s="7" t="s">
        <v>98</v>
      </c>
      <c r="B97" s="6">
        <v>12</v>
      </c>
    </row>
    <row r="98" spans="1:2" x14ac:dyDescent="0.25">
      <c r="A98" s="7" t="s">
        <v>302</v>
      </c>
      <c r="B98" s="6">
        <v>0</v>
      </c>
    </row>
    <row r="99" spans="1:2" x14ac:dyDescent="0.25">
      <c r="A99" s="7" t="s">
        <v>145</v>
      </c>
      <c r="B99" s="6">
        <v>36</v>
      </c>
    </row>
    <row r="100" spans="1:2" x14ac:dyDescent="0.25">
      <c r="A100" s="7" t="s">
        <v>304</v>
      </c>
      <c r="B100" s="6">
        <v>0</v>
      </c>
    </row>
    <row r="101" spans="1:2" x14ac:dyDescent="0.25">
      <c r="A101" s="7" t="s">
        <v>235</v>
      </c>
      <c r="B101" s="6">
        <v>0</v>
      </c>
    </row>
    <row r="102" spans="1:2" x14ac:dyDescent="0.25">
      <c r="A102" s="7" t="s">
        <v>340</v>
      </c>
      <c r="B102" s="6">
        <v>0</v>
      </c>
    </row>
    <row r="103" spans="1:2" x14ac:dyDescent="0.25">
      <c r="A103" s="7" t="s">
        <v>264</v>
      </c>
      <c r="B103" s="6">
        <v>0</v>
      </c>
    </row>
    <row r="104" spans="1:2" x14ac:dyDescent="0.25">
      <c r="A104" s="7" t="s">
        <v>342</v>
      </c>
      <c r="B104" s="6">
        <v>0</v>
      </c>
    </row>
    <row r="105" spans="1:2" x14ac:dyDescent="0.25">
      <c r="A105" s="7" t="s">
        <v>67</v>
      </c>
      <c r="B105" s="6">
        <v>16</v>
      </c>
    </row>
    <row r="106" spans="1:2" x14ac:dyDescent="0.25">
      <c r="A106" s="7" t="s">
        <v>299</v>
      </c>
      <c r="B106" s="6">
        <v>0</v>
      </c>
    </row>
    <row r="107" spans="1:2" x14ac:dyDescent="0.25">
      <c r="A107" s="7" t="s">
        <v>310</v>
      </c>
      <c r="B107" s="6">
        <v>0</v>
      </c>
    </row>
    <row r="108" spans="1:2" x14ac:dyDescent="0.25">
      <c r="A108" s="7" t="s">
        <v>14</v>
      </c>
      <c r="B108" s="6">
        <v>1</v>
      </c>
    </row>
    <row r="109" spans="1:2" x14ac:dyDescent="0.25">
      <c r="A109" s="7" t="s">
        <v>294</v>
      </c>
      <c r="B109" s="6">
        <v>0</v>
      </c>
    </row>
    <row r="110" spans="1:2" x14ac:dyDescent="0.25">
      <c r="A110" s="7" t="s">
        <v>44</v>
      </c>
      <c r="B110" s="6">
        <v>6</v>
      </c>
    </row>
    <row r="111" spans="1:2" x14ac:dyDescent="0.25">
      <c r="A111" s="7" t="s">
        <v>176</v>
      </c>
      <c r="B111" s="6">
        <v>7</v>
      </c>
    </row>
    <row r="112" spans="1:2" x14ac:dyDescent="0.25">
      <c r="A112" s="7" t="s">
        <v>85</v>
      </c>
      <c r="B112" s="6">
        <v>5</v>
      </c>
    </row>
    <row r="113" spans="1:2" x14ac:dyDescent="0.25">
      <c r="A113" s="7" t="s">
        <v>351</v>
      </c>
      <c r="B113" s="6">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8AA3-3561-4121-8483-28FF0FB4DDF7}">
  <dimension ref="A3:B28"/>
  <sheetViews>
    <sheetView workbookViewId="0">
      <selection activeCell="A3" sqref="A3"/>
    </sheetView>
  </sheetViews>
  <sheetFormatPr defaultRowHeight="15" x14ac:dyDescent="0.25"/>
  <cols>
    <col min="1" max="1" width="13.42578125" bestFit="1" customWidth="1"/>
    <col min="2" max="2" width="14.42578125" bestFit="1" customWidth="1"/>
  </cols>
  <sheetData>
    <row r="3" spans="1:2" x14ac:dyDescent="0.25">
      <c r="A3" s="4" t="s">
        <v>350</v>
      </c>
      <c r="B3" t="s">
        <v>352</v>
      </c>
    </row>
    <row r="4" spans="1:2" x14ac:dyDescent="0.25">
      <c r="A4" s="7">
        <v>2</v>
      </c>
      <c r="B4" s="6">
        <v>1</v>
      </c>
    </row>
    <row r="5" spans="1:2" x14ac:dyDescent="0.25">
      <c r="A5" s="7">
        <v>2.1</v>
      </c>
      <c r="B5" s="6">
        <v>20</v>
      </c>
    </row>
    <row r="6" spans="1:2" x14ac:dyDescent="0.25">
      <c r="A6" s="7">
        <v>2.2000000000000002</v>
      </c>
      <c r="B6" s="6">
        <v>12</v>
      </c>
    </row>
    <row r="7" spans="1:2" x14ac:dyDescent="0.25">
      <c r="A7" s="7">
        <v>2.2999999999999998</v>
      </c>
      <c r="B7" s="6">
        <v>13</v>
      </c>
    </row>
    <row r="8" spans="1:2" x14ac:dyDescent="0.25">
      <c r="A8" s="7">
        <v>2.5</v>
      </c>
      <c r="B8" s="6">
        <v>6</v>
      </c>
    </row>
    <row r="9" spans="1:2" x14ac:dyDescent="0.25">
      <c r="A9" s="7">
        <v>2.6</v>
      </c>
      <c r="B9" s="6">
        <v>17</v>
      </c>
    </row>
    <row r="10" spans="1:2" x14ac:dyDescent="0.25">
      <c r="A10" s="7">
        <v>2.7</v>
      </c>
      <c r="B10" s="6">
        <v>15</v>
      </c>
    </row>
    <row r="11" spans="1:2" x14ac:dyDescent="0.25">
      <c r="A11" s="7">
        <v>2.8</v>
      </c>
      <c r="B11" s="6">
        <v>69</v>
      </c>
    </row>
    <row r="12" spans="1:2" x14ac:dyDescent="0.25">
      <c r="A12" s="7">
        <v>2.9</v>
      </c>
      <c r="B12" s="6">
        <v>16</v>
      </c>
    </row>
    <row r="13" spans="1:2" x14ac:dyDescent="0.25">
      <c r="A13" s="7">
        <v>3</v>
      </c>
      <c r="B13" s="6">
        <v>26</v>
      </c>
    </row>
    <row r="14" spans="1:2" x14ac:dyDescent="0.25">
      <c r="A14" s="7">
        <v>3.3</v>
      </c>
      <c r="B14" s="6">
        <v>13</v>
      </c>
    </row>
    <row r="15" spans="1:2" x14ac:dyDescent="0.25">
      <c r="A15" s="7">
        <v>3.8</v>
      </c>
      <c r="B15" s="6">
        <v>30</v>
      </c>
    </row>
    <row r="16" spans="1:2" x14ac:dyDescent="0.25">
      <c r="A16" s="7">
        <v>4</v>
      </c>
      <c r="B16" s="6">
        <v>24</v>
      </c>
    </row>
    <row r="17" spans="1:2" x14ac:dyDescent="0.25">
      <c r="A17" s="7">
        <v>4.0999999999999996</v>
      </c>
      <c r="B17" s="6">
        <v>46</v>
      </c>
    </row>
    <row r="18" spans="1:2" x14ac:dyDescent="0.25">
      <c r="A18" s="7">
        <v>4.2</v>
      </c>
      <c r="B18" s="6">
        <v>9</v>
      </c>
    </row>
    <row r="19" spans="1:2" x14ac:dyDescent="0.25">
      <c r="A19" s="7">
        <v>4.3</v>
      </c>
      <c r="B19" s="6">
        <v>61</v>
      </c>
    </row>
    <row r="20" spans="1:2" x14ac:dyDescent="0.25">
      <c r="A20" s="7">
        <v>4.4000000000000004</v>
      </c>
      <c r="B20" s="6">
        <v>14</v>
      </c>
    </row>
    <row r="21" spans="1:2" x14ac:dyDescent="0.25">
      <c r="A21" s="7">
        <v>4.5</v>
      </c>
      <c r="B21" s="6">
        <v>42</v>
      </c>
    </row>
    <row r="22" spans="1:2" x14ac:dyDescent="0.25">
      <c r="A22" s="7">
        <v>4.5999999999999996</v>
      </c>
      <c r="B22" s="6">
        <v>177</v>
      </c>
    </row>
    <row r="23" spans="1:2" x14ac:dyDescent="0.25">
      <c r="A23" s="7">
        <v>4.7</v>
      </c>
      <c r="B23" s="6">
        <v>78</v>
      </c>
    </row>
    <row r="24" spans="1:2" x14ac:dyDescent="0.25">
      <c r="A24" s="7">
        <v>4.8</v>
      </c>
      <c r="B24" s="6">
        <v>22</v>
      </c>
    </row>
    <row r="25" spans="1:2" x14ac:dyDescent="0.25">
      <c r="A25" s="7">
        <v>5</v>
      </c>
      <c r="B25" s="6">
        <v>12</v>
      </c>
    </row>
    <row r="26" spans="1:2" x14ac:dyDescent="0.25">
      <c r="A26" s="7" t="s">
        <v>218</v>
      </c>
      <c r="B26" s="6">
        <v>0</v>
      </c>
    </row>
    <row r="27" spans="1:2" x14ac:dyDescent="0.25">
      <c r="A27" s="7" t="s">
        <v>355</v>
      </c>
      <c r="B27" s="6"/>
    </row>
    <row r="28" spans="1:2" x14ac:dyDescent="0.25">
      <c r="A28" s="7" t="s">
        <v>351</v>
      </c>
      <c r="B28" s="6">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4B48-C414-408D-AB8E-6FD4243058A0}">
  <dimension ref="A3:B14"/>
  <sheetViews>
    <sheetView topLeftCell="A2" workbookViewId="0">
      <selection activeCell="A4" sqref="A4"/>
    </sheetView>
  </sheetViews>
  <sheetFormatPr defaultRowHeight="15" x14ac:dyDescent="0.25"/>
  <cols>
    <col min="1" max="1" width="27.42578125" bestFit="1" customWidth="1"/>
    <col min="2" max="2" width="14.42578125" bestFit="1" customWidth="1"/>
  </cols>
  <sheetData>
    <row r="3" spans="1:2" x14ac:dyDescent="0.25">
      <c r="A3" s="4" t="s">
        <v>350</v>
      </c>
      <c r="B3" t="s">
        <v>352</v>
      </c>
    </row>
    <row r="4" spans="1:2" x14ac:dyDescent="0.25">
      <c r="A4" s="7" t="s">
        <v>103</v>
      </c>
      <c r="B4" s="6">
        <v>28</v>
      </c>
    </row>
    <row r="5" spans="1:2" x14ac:dyDescent="0.25">
      <c r="A5" s="7" t="s">
        <v>92</v>
      </c>
      <c r="B5" s="6">
        <v>13</v>
      </c>
    </row>
    <row r="6" spans="1:2" x14ac:dyDescent="0.25">
      <c r="A6" s="7" t="s">
        <v>15</v>
      </c>
      <c r="B6" s="6">
        <v>117</v>
      </c>
    </row>
    <row r="7" spans="1:2" x14ac:dyDescent="0.25">
      <c r="A7" s="7" t="s">
        <v>226</v>
      </c>
      <c r="B7" s="6">
        <v>0</v>
      </c>
    </row>
    <row r="8" spans="1:2" x14ac:dyDescent="0.25">
      <c r="A8" s="7" t="s">
        <v>24</v>
      </c>
      <c r="B8" s="6">
        <v>191</v>
      </c>
    </row>
    <row r="9" spans="1:2" x14ac:dyDescent="0.25">
      <c r="A9" s="7" t="s">
        <v>59</v>
      </c>
      <c r="B9" s="6">
        <v>21</v>
      </c>
    </row>
    <row r="10" spans="1:2" x14ac:dyDescent="0.25">
      <c r="A10" s="7" t="s">
        <v>31</v>
      </c>
      <c r="B10" s="6">
        <v>17</v>
      </c>
    </row>
    <row r="11" spans="1:2" x14ac:dyDescent="0.25">
      <c r="A11" s="7" t="s">
        <v>54</v>
      </c>
      <c r="B11" s="6">
        <v>125</v>
      </c>
    </row>
    <row r="12" spans="1:2" x14ac:dyDescent="0.25">
      <c r="A12" s="7" t="s">
        <v>77</v>
      </c>
      <c r="B12" s="6">
        <v>211</v>
      </c>
    </row>
    <row r="13" spans="1:2" x14ac:dyDescent="0.25">
      <c r="A13" s="7" t="s">
        <v>320</v>
      </c>
      <c r="B13" s="6">
        <v>0</v>
      </c>
    </row>
    <row r="14" spans="1:2" x14ac:dyDescent="0.25">
      <c r="A14" s="7" t="s">
        <v>351</v>
      </c>
      <c r="B14" s="6">
        <v>723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81A5-C6F4-4098-BAA4-EEE7BF11F6F8}">
  <dimension ref="A3:B50"/>
  <sheetViews>
    <sheetView workbookViewId="0">
      <selection activeCell="K13" sqref="K13"/>
    </sheetView>
  </sheetViews>
  <sheetFormatPr defaultRowHeight="15" x14ac:dyDescent="0.25"/>
  <cols>
    <col min="1" max="1" width="13.42578125" bestFit="1" customWidth="1"/>
    <col min="2" max="2" width="14.42578125" bestFit="1" customWidth="1"/>
  </cols>
  <sheetData>
    <row r="3" spans="1:2" x14ac:dyDescent="0.25">
      <c r="A3" s="4" t="s">
        <v>350</v>
      </c>
      <c r="B3" t="s">
        <v>352</v>
      </c>
    </row>
    <row r="4" spans="1:2" x14ac:dyDescent="0.25">
      <c r="A4" s="5">
        <v>0.01</v>
      </c>
      <c r="B4" s="6">
        <v>0</v>
      </c>
    </row>
    <row r="5" spans="1:2" x14ac:dyDescent="0.25">
      <c r="A5" s="5">
        <v>0.02</v>
      </c>
      <c r="B5" s="6">
        <v>0</v>
      </c>
    </row>
    <row r="6" spans="1:2" x14ac:dyDescent="0.25">
      <c r="A6" s="5">
        <v>0.03</v>
      </c>
      <c r="B6" s="6">
        <v>0</v>
      </c>
    </row>
    <row r="7" spans="1:2" x14ac:dyDescent="0.25">
      <c r="A7" s="5">
        <v>0.04</v>
      </c>
      <c r="B7" s="6">
        <v>0</v>
      </c>
    </row>
    <row r="8" spans="1:2" x14ac:dyDescent="0.25">
      <c r="A8" s="5">
        <v>0.08</v>
      </c>
      <c r="B8" s="6">
        <v>0</v>
      </c>
    </row>
    <row r="9" spans="1:2" x14ac:dyDescent="0.25">
      <c r="A9" s="5">
        <v>0.09</v>
      </c>
      <c r="B9" s="6">
        <v>15</v>
      </c>
    </row>
    <row r="10" spans="1:2" x14ac:dyDescent="0.25">
      <c r="A10" s="5">
        <v>0.11</v>
      </c>
      <c r="B10" s="6">
        <v>0</v>
      </c>
    </row>
    <row r="11" spans="1:2" x14ac:dyDescent="0.25">
      <c r="A11" s="5">
        <v>0.13</v>
      </c>
      <c r="B11" s="6">
        <v>6</v>
      </c>
    </row>
    <row r="12" spans="1:2" x14ac:dyDescent="0.25">
      <c r="A12" s="5">
        <v>0.14000000000000001</v>
      </c>
      <c r="B12" s="6">
        <v>0</v>
      </c>
    </row>
    <row r="13" spans="1:2" x14ac:dyDescent="0.25">
      <c r="A13" s="5">
        <v>0.18</v>
      </c>
      <c r="B13" s="6">
        <v>12</v>
      </c>
    </row>
    <row r="14" spans="1:2" x14ac:dyDescent="0.25">
      <c r="A14" s="5">
        <v>0.19</v>
      </c>
      <c r="B14" s="6">
        <v>5</v>
      </c>
    </row>
    <row r="15" spans="1:2" x14ac:dyDescent="0.25">
      <c r="A15" s="5">
        <v>0.2</v>
      </c>
      <c r="B15" s="6">
        <v>12</v>
      </c>
    </row>
    <row r="16" spans="1:2" x14ac:dyDescent="0.25">
      <c r="A16" s="5">
        <v>0.21</v>
      </c>
      <c r="B16" s="6">
        <v>1</v>
      </c>
    </row>
    <row r="17" spans="1:2" x14ac:dyDescent="0.25">
      <c r="A17" s="5">
        <v>0.22</v>
      </c>
      <c r="B17" s="6">
        <v>16</v>
      </c>
    </row>
    <row r="18" spans="1:2" x14ac:dyDescent="0.25">
      <c r="A18" s="5">
        <v>0.23</v>
      </c>
      <c r="B18" s="6">
        <v>14</v>
      </c>
    </row>
    <row r="19" spans="1:2" x14ac:dyDescent="0.25">
      <c r="A19" s="5">
        <v>0.24</v>
      </c>
      <c r="B19" s="6">
        <v>55</v>
      </c>
    </row>
    <row r="20" spans="1:2" x14ac:dyDescent="0.25">
      <c r="A20" s="5">
        <v>0.25</v>
      </c>
      <c r="B20" s="6">
        <v>24</v>
      </c>
    </row>
    <row r="21" spans="1:2" x14ac:dyDescent="0.25">
      <c r="A21" s="5">
        <v>0.26</v>
      </c>
      <c r="B21" s="6">
        <v>5</v>
      </c>
    </row>
    <row r="22" spans="1:2" x14ac:dyDescent="0.25">
      <c r="A22" s="5">
        <v>0.27</v>
      </c>
      <c r="B22" s="6">
        <v>52</v>
      </c>
    </row>
    <row r="23" spans="1:2" x14ac:dyDescent="0.25">
      <c r="A23" s="5">
        <v>0.28999999999999998</v>
      </c>
      <c r="B23" s="6">
        <v>5</v>
      </c>
    </row>
    <row r="24" spans="1:2" x14ac:dyDescent="0.25">
      <c r="A24" s="5">
        <v>0.3</v>
      </c>
      <c r="B24" s="6">
        <v>20</v>
      </c>
    </row>
    <row r="25" spans="1:2" x14ac:dyDescent="0.25">
      <c r="A25" s="5">
        <v>0.32</v>
      </c>
      <c r="B25" s="6">
        <v>13</v>
      </c>
    </row>
    <row r="26" spans="1:2" x14ac:dyDescent="0.25">
      <c r="A26" s="5">
        <v>0.33</v>
      </c>
      <c r="B26" s="6">
        <v>9</v>
      </c>
    </row>
    <row r="27" spans="1:2" x14ac:dyDescent="0.25">
      <c r="A27" s="5">
        <v>0.34</v>
      </c>
      <c r="B27" s="6">
        <v>51</v>
      </c>
    </row>
    <row r="28" spans="1:2" x14ac:dyDescent="0.25">
      <c r="A28" s="5">
        <v>0.35</v>
      </c>
      <c r="B28" s="6">
        <v>55</v>
      </c>
    </row>
    <row r="29" spans="1:2" x14ac:dyDescent="0.25">
      <c r="A29" s="5">
        <v>0.36</v>
      </c>
      <c r="B29" s="6">
        <v>0</v>
      </c>
    </row>
    <row r="30" spans="1:2" x14ac:dyDescent="0.25">
      <c r="A30" s="5">
        <v>0.37</v>
      </c>
      <c r="B30" s="6">
        <v>9</v>
      </c>
    </row>
    <row r="31" spans="1:2" x14ac:dyDescent="0.25">
      <c r="A31" s="5">
        <v>0.38</v>
      </c>
      <c r="B31" s="6">
        <v>4</v>
      </c>
    </row>
    <row r="32" spans="1:2" x14ac:dyDescent="0.25">
      <c r="A32" s="5">
        <v>0.39</v>
      </c>
      <c r="B32" s="6">
        <v>5</v>
      </c>
    </row>
    <row r="33" spans="1:2" x14ac:dyDescent="0.25">
      <c r="A33" s="5">
        <v>0.4</v>
      </c>
      <c r="B33" s="6">
        <v>1</v>
      </c>
    </row>
    <row r="34" spans="1:2" x14ac:dyDescent="0.25">
      <c r="A34" s="5">
        <v>0.41</v>
      </c>
      <c r="B34" s="6">
        <v>36</v>
      </c>
    </row>
    <row r="35" spans="1:2" x14ac:dyDescent="0.25">
      <c r="A35" s="5">
        <v>0.42</v>
      </c>
      <c r="B35" s="6">
        <v>6</v>
      </c>
    </row>
    <row r="36" spans="1:2" x14ac:dyDescent="0.25">
      <c r="A36" s="5">
        <v>0.43</v>
      </c>
      <c r="B36" s="6">
        <v>11</v>
      </c>
    </row>
    <row r="37" spans="1:2" x14ac:dyDescent="0.25">
      <c r="A37" s="5">
        <v>0.45</v>
      </c>
      <c r="B37" s="6">
        <v>28</v>
      </c>
    </row>
    <row r="38" spans="1:2" x14ac:dyDescent="0.25">
      <c r="A38" s="5">
        <v>0.46</v>
      </c>
      <c r="B38" s="6">
        <v>3</v>
      </c>
    </row>
    <row r="39" spans="1:2" x14ac:dyDescent="0.25">
      <c r="A39" s="5">
        <v>0.47</v>
      </c>
      <c r="B39" s="6">
        <v>39</v>
      </c>
    </row>
    <row r="40" spans="1:2" x14ac:dyDescent="0.25">
      <c r="A40" s="5">
        <v>0.48</v>
      </c>
      <c r="B40" s="6">
        <v>9</v>
      </c>
    </row>
    <row r="41" spans="1:2" x14ac:dyDescent="0.25">
      <c r="A41" s="5">
        <v>0.49</v>
      </c>
      <c r="B41" s="6">
        <v>118</v>
      </c>
    </row>
    <row r="42" spans="1:2" x14ac:dyDescent="0.25">
      <c r="A42" s="5">
        <v>0.5</v>
      </c>
      <c r="B42" s="6">
        <v>8</v>
      </c>
    </row>
    <row r="43" spans="1:2" x14ac:dyDescent="0.25">
      <c r="A43" s="5">
        <v>0.51</v>
      </c>
      <c r="B43" s="6">
        <v>2</v>
      </c>
    </row>
    <row r="44" spans="1:2" x14ac:dyDescent="0.25">
      <c r="A44" s="5">
        <v>0.52</v>
      </c>
      <c r="B44" s="6">
        <v>24</v>
      </c>
    </row>
    <row r="45" spans="1:2" x14ac:dyDescent="0.25">
      <c r="A45" s="5">
        <v>0.53</v>
      </c>
      <c r="B45" s="6">
        <v>15</v>
      </c>
    </row>
    <row r="46" spans="1:2" x14ac:dyDescent="0.25">
      <c r="A46" s="5">
        <v>0.54</v>
      </c>
      <c r="B46" s="6">
        <v>17</v>
      </c>
    </row>
    <row r="47" spans="1:2" x14ac:dyDescent="0.25">
      <c r="A47" s="5">
        <v>0.55000000000000004</v>
      </c>
      <c r="B47" s="6">
        <v>18</v>
      </c>
    </row>
    <row r="48" spans="1:2" x14ac:dyDescent="0.25">
      <c r="A48" s="5">
        <v>0.61</v>
      </c>
      <c r="B48" s="6">
        <v>0</v>
      </c>
    </row>
    <row r="49" spans="1:2" x14ac:dyDescent="0.25">
      <c r="A49" s="5">
        <v>0.64</v>
      </c>
      <c r="B49" s="6">
        <v>0</v>
      </c>
    </row>
    <row r="50" spans="1:2" x14ac:dyDescent="0.25">
      <c r="A50" s="5" t="s">
        <v>351</v>
      </c>
      <c r="B50" s="6">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top 5 by rating</vt:lpstr>
      <vt:lpstr>bottom 5 by rating</vt:lpstr>
      <vt:lpstr>top 10 products by discount</vt:lpstr>
      <vt:lpstr>top 10 products by review</vt:lpstr>
      <vt:lpstr>product by rating</vt:lpstr>
      <vt:lpstr>product by reviews</vt:lpstr>
      <vt:lpstr>ratings by reviews</vt:lpstr>
      <vt:lpstr>category vs reviews</vt:lpstr>
      <vt:lpstr>discount vs review</vt:lpstr>
      <vt:lpstr>Sheet20</vt:lpstr>
      <vt:lpstr>cyro assigno</vt:lpstr>
      <vt:lpstr>Product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Cyrus</dc:creator>
  <cp:lastModifiedBy>cyrus Ndungu</cp:lastModifiedBy>
  <dcterms:created xsi:type="dcterms:W3CDTF">2025-06-16T15:40:10Z</dcterms:created>
  <dcterms:modified xsi:type="dcterms:W3CDTF">2025-06-16T15:46:18Z</dcterms:modified>
</cp:coreProperties>
</file>