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"/>
    </mc:Choice>
  </mc:AlternateContent>
  <bookViews>
    <workbookView xWindow="0" yWindow="0"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62913" concurrentCalc="0"/>
</workbook>
</file>

<file path=xl/calcChain.xml><?xml version="1.0" encoding="utf-8"?>
<calcChain xmlns="http://schemas.openxmlformats.org/spreadsheetml/2006/main">
  <c r="H189" i="3" l="1"/>
  <c r="J7" i="7"/>
  <c r="J6" i="7"/>
  <c r="J5" i="7"/>
  <c r="J4" i="7"/>
  <c r="J3" i="7"/>
  <c r="B17" i="5"/>
  <c r="C17" i="5"/>
  <c r="D17" i="5"/>
  <c r="E18" i="5"/>
  <c r="G17" i="5"/>
  <c r="H17" i="5"/>
  <c r="I17" i="5"/>
  <c r="J18" i="5"/>
  <c r="B20" i="5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1" i="3"/>
  <c r="H110" i="3"/>
  <c r="H109" i="3"/>
  <c r="H108" i="3"/>
  <c r="H107" i="3"/>
  <c r="H106" i="3"/>
  <c r="H105" i="3"/>
  <c r="H104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8" i="3"/>
  <c r="H7" i="3"/>
  <c r="H6" i="3"/>
  <c r="H5" i="3"/>
  <c r="H4" i="3"/>
  <c r="H3" i="3"/>
  <c r="H2" i="3"/>
</calcChain>
</file>

<file path=xl/comments1.xml><?xml version="1.0" encoding="utf-8"?>
<comments xmlns="http://schemas.openxmlformats.org/spreadsheetml/2006/main">
  <authors>
    <author>Administrator</author>
  </authors>
  <commentList>
    <comment ref="D5" authorId="0" shapeId="0">
      <text>
        <r>
          <rPr>
            <sz val="9"/>
            <rFont val="宋体"/>
            <charset val="134"/>
          </rPr>
          <t>Administrator:
伍坤户名</t>
        </r>
      </text>
    </comment>
    <comment ref="D35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行驶证上是她儿子梅勇在开</t>
        </r>
      </text>
    </comment>
    <comment ref="D3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先全款后抵押，去车管所要银行营业执照原件。。找代办260</t>
        </r>
      </text>
    </comment>
    <comment ref="D48" authorId="0" shapeId="0">
      <text>
        <r>
          <rPr>
            <sz val="9"/>
            <rFont val="宋体"/>
            <charset val="134"/>
          </rPr>
          <t>Administrator:
换杨柳</t>
        </r>
      </text>
    </comment>
    <comment ref="W154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车之源</t>
        </r>
      </text>
    </comment>
    <comment ref="I214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押金10000</t>
        </r>
      </text>
    </comment>
  </commentList>
</comments>
</file>

<file path=xl/sharedStrings.xml><?xml version="1.0" encoding="utf-8"?>
<sst xmlns="http://schemas.openxmlformats.org/spreadsheetml/2006/main" count="3569" uniqueCount="2116">
  <si>
    <t>购车发票登记表</t>
  </si>
  <si>
    <t>购置税及上户登记表</t>
  </si>
  <si>
    <t>保险、车船税、路桥费</t>
  </si>
  <si>
    <t>序号</t>
  </si>
  <si>
    <t>档案编码</t>
  </si>
  <si>
    <t>签订时间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</si>
  <si>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</si>
  <si>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</si>
  <si>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</si>
  <si>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</si>
  <si>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</si>
  <si>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</si>
  <si>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</si>
  <si>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</si>
  <si>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</si>
  <si>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</si>
  <si>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</si>
  <si>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</si>
  <si>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</si>
  <si>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</si>
  <si>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</si>
  <si>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</si>
  <si>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</si>
  <si>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</si>
  <si>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</si>
  <si>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</si>
  <si>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</si>
  <si>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</si>
  <si>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</si>
  <si>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</si>
  <si>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</si>
  <si>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</si>
  <si>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</si>
  <si>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</si>
  <si>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</si>
  <si>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</si>
  <si>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</si>
  <si>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刘雷</t>
  </si>
  <si>
    <t>LJDGAA2C6G0498903</t>
  </si>
  <si>
    <t>2017.2.14</t>
  </si>
  <si>
    <t>捷达1.6手动</t>
  </si>
  <si>
    <t>是</t>
  </si>
  <si>
    <t>南商行</t>
  </si>
  <si>
    <t>2018.7.18</t>
  </si>
  <si>
    <t xml:space="preserve"> </t>
  </si>
  <si>
    <t>51382219850808821X</t>
  </si>
  <si>
    <t>四川华星大众汽车销售服务有限公司</t>
  </si>
  <si>
    <t>捷达</t>
  </si>
  <si>
    <t>李雄飞</t>
  </si>
  <si>
    <t>2018.11.15</t>
  </si>
  <si>
    <t>2016.12.15</t>
  </si>
  <si>
    <t>成都万合吉龙汽车销售服务有限公司</t>
  </si>
  <si>
    <t>世嘉</t>
  </si>
  <si>
    <t>刘波</t>
  </si>
  <si>
    <t>张强</t>
  </si>
  <si>
    <t>爱丽舍1.6L</t>
  </si>
  <si>
    <t>2016.12.16</t>
  </si>
  <si>
    <t>福瑞迪CNG</t>
  </si>
  <si>
    <t>世嘉1.6L</t>
  </si>
  <si>
    <t>福瑞迪1.6L</t>
  </si>
  <si>
    <t>陕西瑞侨汽车销售服务有限公司</t>
  </si>
  <si>
    <t>K3自动</t>
  </si>
  <si>
    <t>成都集大成汽车销售服务有限公司</t>
  </si>
  <si>
    <t>四川一汽贸易有限公司</t>
  </si>
  <si>
    <t>雪铁龙世嘉</t>
  </si>
  <si>
    <t>033678</t>
  </si>
  <si>
    <t>福瑞迪</t>
  </si>
  <si>
    <t>世嘉CNG</t>
  </si>
  <si>
    <t>捷达CNG</t>
  </si>
  <si>
    <t>JY16-12-067</t>
  </si>
  <si>
    <t>罗明信</t>
  </si>
  <si>
    <t>511026196209013112</t>
  </si>
  <si>
    <t>18190832987</t>
  </si>
  <si>
    <t>LJDGAA2C2G0499529</t>
  </si>
  <si>
    <t>033241</t>
  </si>
  <si>
    <t>JY16-12-068</t>
  </si>
  <si>
    <t>叶桂琼</t>
  </si>
  <si>
    <t>513030197805166722</t>
  </si>
  <si>
    <t>13668264999</t>
  </si>
  <si>
    <t>LFV2A2BS1G4796303</t>
  </si>
  <si>
    <t>033719</t>
  </si>
  <si>
    <t>JY16-12-069</t>
  </si>
  <si>
    <t>511321198303131952</t>
  </si>
  <si>
    <t>13980435911</t>
  </si>
  <si>
    <t>LFV2A2BS6G4810741</t>
  </si>
  <si>
    <t>033442</t>
  </si>
  <si>
    <t>JY16-12-070</t>
  </si>
  <si>
    <t>周业斌</t>
  </si>
  <si>
    <t>512925196308235793</t>
  </si>
  <si>
    <t>18181913886</t>
  </si>
  <si>
    <t>LFV2A2BS8G4812202</t>
  </si>
  <si>
    <t>033690</t>
  </si>
  <si>
    <t>JY16-12-071</t>
  </si>
  <si>
    <t>余兵</t>
  </si>
  <si>
    <t>13915255979</t>
  </si>
  <si>
    <t>LFV2A1BS4G4755576</t>
  </si>
  <si>
    <t>2016.12.2</t>
  </si>
  <si>
    <t>2016.12.4</t>
  </si>
  <si>
    <t>032774</t>
  </si>
  <si>
    <t>033914</t>
  </si>
  <si>
    <t>JY16-12-076</t>
  </si>
  <si>
    <t>张文武（已转卖）</t>
  </si>
  <si>
    <t>2016.12.20</t>
  </si>
  <si>
    <t>LFV2A1BS4G4812469</t>
  </si>
  <si>
    <t>035139</t>
  </si>
  <si>
    <t>16-12-077</t>
  </si>
  <si>
    <t>向尊泰</t>
  </si>
  <si>
    <t>510722198205266770</t>
  </si>
  <si>
    <t>LFV2A1BS9G4812497</t>
  </si>
  <si>
    <t>JY16-12-078</t>
  </si>
  <si>
    <t>2017.12.29</t>
  </si>
  <si>
    <t>苟海梅</t>
  </si>
  <si>
    <t>513128199111116029</t>
  </si>
  <si>
    <t>2016.12.19</t>
  </si>
  <si>
    <t>LFV2A1BS3G4812477</t>
  </si>
  <si>
    <t>033679</t>
  </si>
  <si>
    <t>034848</t>
  </si>
  <si>
    <t>JY17-01-001</t>
  </si>
  <si>
    <t>赵松柏</t>
  </si>
  <si>
    <t>512921197510197590</t>
  </si>
  <si>
    <t>LFV2A1BS0G4811450</t>
  </si>
  <si>
    <t>033657</t>
  </si>
  <si>
    <t>JY17-01-002</t>
  </si>
  <si>
    <t>秦平</t>
  </si>
  <si>
    <t>513922198906186291</t>
  </si>
  <si>
    <t>LFV2A1BS3H4504162</t>
  </si>
  <si>
    <t>000862</t>
  </si>
  <si>
    <t>JY17-01-003</t>
  </si>
  <si>
    <t>蒋学伟</t>
  </si>
  <si>
    <t>510103196702173136</t>
  </si>
  <si>
    <t>LFV2A1BS5H4503966</t>
  </si>
  <si>
    <t>000863</t>
  </si>
  <si>
    <t>JY17-01-004</t>
  </si>
  <si>
    <t>黄剑</t>
  </si>
  <si>
    <t>511025198204236256</t>
  </si>
  <si>
    <t>LFV2A1BSXG4812430</t>
  </si>
  <si>
    <t>033662</t>
  </si>
  <si>
    <t>JY17-01-005</t>
  </si>
  <si>
    <t>韦连宇</t>
  </si>
  <si>
    <t>510622197202285116</t>
  </si>
  <si>
    <t>LFV2A1BS0G4812632</t>
  </si>
  <si>
    <t>033668</t>
  </si>
  <si>
    <t>JY17-01-006</t>
  </si>
  <si>
    <t>赵银平</t>
  </si>
  <si>
    <t>512921197709157596</t>
  </si>
  <si>
    <t>LFV2A1BS8G4809610</t>
  </si>
  <si>
    <t>033654</t>
  </si>
  <si>
    <t>JY17-01-007</t>
  </si>
  <si>
    <t>但勇</t>
  </si>
  <si>
    <t>510251197802180133</t>
  </si>
  <si>
    <t>LFV2A1BS7G4812546</t>
  </si>
  <si>
    <t>033661</t>
  </si>
  <si>
    <t>JY17-01-008</t>
  </si>
  <si>
    <t>汤飞</t>
  </si>
  <si>
    <t>513901198610231012</t>
  </si>
  <si>
    <t>LFV2A1BS5G4812495</t>
  </si>
  <si>
    <t>033665</t>
  </si>
  <si>
    <t>JY17-01-010</t>
  </si>
  <si>
    <t>周洪</t>
  </si>
  <si>
    <t>510106197601274812</t>
  </si>
  <si>
    <t>LFV2A1BSXG4812587</t>
  </si>
  <si>
    <t>033685</t>
  </si>
  <si>
    <t>JY17-01-011</t>
  </si>
  <si>
    <t>罗仁军</t>
  </si>
  <si>
    <t>5110221977061065X</t>
  </si>
  <si>
    <t>LJDGAA2C9G0499463</t>
  </si>
  <si>
    <t>000262</t>
  </si>
  <si>
    <t>JY17-01-012</t>
  </si>
  <si>
    <t>明强</t>
  </si>
  <si>
    <t>51010219690112439X</t>
  </si>
  <si>
    <t>LJDGAA2C5G0499962</t>
  </si>
  <si>
    <t>000847</t>
  </si>
  <si>
    <t>JY17-01-013</t>
  </si>
  <si>
    <t>段贵英</t>
  </si>
  <si>
    <t>513021198211166985</t>
  </si>
  <si>
    <t>标致301手动</t>
  </si>
  <si>
    <t>LDC6332T7G3618639</t>
  </si>
  <si>
    <t>034460</t>
  </si>
  <si>
    <t>JY17-01-014</t>
  </si>
  <si>
    <t>陈霖</t>
  </si>
  <si>
    <t>513401196805150013</t>
  </si>
  <si>
    <t>LJDGAA2C5G0499444</t>
  </si>
  <si>
    <t>000626</t>
  </si>
  <si>
    <t>JY17-01-015</t>
  </si>
  <si>
    <t>李川</t>
  </si>
  <si>
    <t>513124198602123573</t>
  </si>
  <si>
    <t>18728163222</t>
  </si>
  <si>
    <t>LJDGAA2C6G0499940</t>
  </si>
  <si>
    <t>000850</t>
  </si>
  <si>
    <t>JY17-01-016</t>
  </si>
  <si>
    <t>王祖明</t>
  </si>
  <si>
    <t>510902197808011030</t>
  </si>
  <si>
    <t>13981835880</t>
  </si>
  <si>
    <t>LJDGAA2C6G0499582</t>
  </si>
  <si>
    <t>000846</t>
  </si>
  <si>
    <t>JY17-01-017</t>
  </si>
  <si>
    <t>段利东</t>
  </si>
  <si>
    <t>510802197503300434</t>
  </si>
  <si>
    <t>13568856581</t>
  </si>
  <si>
    <t>LJDGAA2C2G0499451</t>
  </si>
  <si>
    <t>000625</t>
  </si>
  <si>
    <t>JY17-01-018</t>
  </si>
  <si>
    <t>彭科</t>
  </si>
  <si>
    <t>510681198111050316</t>
  </si>
  <si>
    <t>18628102269</t>
  </si>
  <si>
    <t>LJDGAA2C8G0499955</t>
  </si>
  <si>
    <t>000852</t>
  </si>
  <si>
    <t>JY17-01-019</t>
  </si>
  <si>
    <t>兰正超</t>
  </si>
  <si>
    <t>513437198910220912</t>
  </si>
  <si>
    <t>17381547116</t>
  </si>
  <si>
    <t>LJDGAA2C0G0499514</t>
  </si>
  <si>
    <t>000627</t>
  </si>
  <si>
    <t>JY17-01-020</t>
  </si>
  <si>
    <t>王彬</t>
  </si>
  <si>
    <t>510123198607051936</t>
  </si>
  <si>
    <t>13408012958</t>
  </si>
  <si>
    <t>LJDGAA2C1G0499523</t>
  </si>
  <si>
    <t>000848</t>
  </si>
  <si>
    <t>JY17-01-021</t>
  </si>
  <si>
    <t>任海霞</t>
  </si>
  <si>
    <t>13408664640</t>
  </si>
  <si>
    <t>LDC6432T1G3629956</t>
  </si>
  <si>
    <t>2016.12.30</t>
  </si>
  <si>
    <t>JY17-01-022</t>
  </si>
  <si>
    <t>姚忠辉</t>
  </si>
  <si>
    <t>511602199205293079</t>
  </si>
  <si>
    <t>LFV2A5BS5H4508740</t>
  </si>
  <si>
    <t>001066</t>
  </si>
  <si>
    <t>JY17-01-023</t>
  </si>
  <si>
    <t>刘小英</t>
  </si>
  <si>
    <t>LDCC132T8G1526539</t>
  </si>
  <si>
    <t>001238</t>
  </si>
  <si>
    <t>JY17-01-024</t>
  </si>
  <si>
    <t>付晓梅</t>
  </si>
  <si>
    <t>510112197205194420</t>
  </si>
  <si>
    <t>18328699067</t>
  </si>
  <si>
    <t>LFV2A5BS9H4506344</t>
  </si>
  <si>
    <t>001239</t>
  </si>
  <si>
    <t>JY17-01-025</t>
  </si>
  <si>
    <t>王长生</t>
  </si>
  <si>
    <t>511121197809147155</t>
  </si>
  <si>
    <t>18382366215</t>
  </si>
  <si>
    <t>LFV2A1BS0H4507696</t>
  </si>
  <si>
    <t>000859</t>
  </si>
  <si>
    <t>JY17-01-026</t>
  </si>
  <si>
    <t>刘东</t>
  </si>
  <si>
    <t>18200599272</t>
  </si>
  <si>
    <t>LFV2A1BS5H4504096</t>
  </si>
  <si>
    <t>2017.1.17</t>
  </si>
  <si>
    <t>000857</t>
  </si>
  <si>
    <t>JY17-01-027</t>
  </si>
  <si>
    <t>向兴明</t>
  </si>
  <si>
    <t>LMVHEKFD2GA138916</t>
  </si>
  <si>
    <t>成都天炜仕达汽车销售服务有限公司</t>
  </si>
  <si>
    <t>000976</t>
  </si>
  <si>
    <t>JY17-01-028</t>
  </si>
  <si>
    <t>袁露莎</t>
  </si>
  <si>
    <t>510182198410050040</t>
  </si>
  <si>
    <t>29800/2590/36个月</t>
  </si>
  <si>
    <t>LJDGAA2C6G0499954</t>
  </si>
  <si>
    <t>000853</t>
  </si>
  <si>
    <t>JY17-01-029</t>
  </si>
  <si>
    <t>朱昆</t>
  </si>
  <si>
    <t>510102197109278410</t>
  </si>
  <si>
    <t>LJDGAA2C3G0499961</t>
  </si>
  <si>
    <t>000866</t>
  </si>
  <si>
    <t>JY17-01-030</t>
  </si>
  <si>
    <t>蔡燕明</t>
  </si>
  <si>
    <t>510603199108223250</t>
  </si>
  <si>
    <t>13550635525</t>
  </si>
  <si>
    <t>LJDGAA2C3G0499937</t>
  </si>
  <si>
    <t>2017.1.16</t>
  </si>
  <si>
    <t>000854</t>
  </si>
  <si>
    <t>JY17-01-031</t>
  </si>
  <si>
    <t>蔡优木（转让鄂盛如）</t>
  </si>
  <si>
    <t>LJDGAA2C5G0499511</t>
  </si>
  <si>
    <t>JY17-01-032</t>
  </si>
  <si>
    <t>黄挺</t>
  </si>
  <si>
    <t>50022519851224845X</t>
  </si>
  <si>
    <t>13608085051</t>
  </si>
  <si>
    <t>LFV2A1BS6G4812599</t>
  </si>
  <si>
    <t xml:space="preserve">是 </t>
  </si>
  <si>
    <t>033686</t>
  </si>
  <si>
    <t>JY17-01-033</t>
  </si>
  <si>
    <t>邓钦文</t>
  </si>
  <si>
    <t>510603198702149418</t>
  </si>
  <si>
    <t>LFV2A1BS7G4842680</t>
  </si>
  <si>
    <t>000860</t>
  </si>
  <si>
    <t>JY17-01-034</t>
  </si>
  <si>
    <t>蒋汉涌</t>
  </si>
  <si>
    <t>511121196605276073</t>
  </si>
  <si>
    <t>15208242212</t>
  </si>
  <si>
    <t>LFV2A1BS9G4812242</t>
  </si>
  <si>
    <t>033659</t>
  </si>
  <si>
    <t>JY17-01-035</t>
  </si>
  <si>
    <t>曾昌万</t>
  </si>
  <si>
    <t>510113197510286811</t>
  </si>
  <si>
    <t>17711378698</t>
  </si>
  <si>
    <t>LFV2A1BS9G4812290</t>
  </si>
  <si>
    <t>033670</t>
  </si>
  <si>
    <t>JY17-01-036</t>
  </si>
  <si>
    <t>黄冉一</t>
  </si>
  <si>
    <t>510108198740200919</t>
  </si>
  <si>
    <t>13880290295</t>
  </si>
  <si>
    <t>LFV2A1BS9G4797117</t>
  </si>
  <si>
    <t>JY17-01-037</t>
  </si>
  <si>
    <t>夏绍宁</t>
  </si>
  <si>
    <t>13551066615</t>
  </si>
  <si>
    <t>LFV2A2BSXG4798101</t>
  </si>
  <si>
    <t>JY17-01-038</t>
  </si>
  <si>
    <t>周敏</t>
  </si>
  <si>
    <t>510105198403131763</t>
  </si>
  <si>
    <t>18328611971</t>
  </si>
  <si>
    <t>起亚K3 1.6手自一体</t>
  </si>
  <si>
    <t>LJDMAA222G0693102</t>
  </si>
  <si>
    <t>四川申蓉桂锋汽车销售服务有限公司</t>
  </si>
  <si>
    <t>JY17-01-039</t>
  </si>
  <si>
    <t>龚进（已过户）</t>
  </si>
  <si>
    <t>LJDMAA224G0355636</t>
  </si>
  <si>
    <t>2016.12.27</t>
  </si>
  <si>
    <t>JY17-01-040</t>
  </si>
  <si>
    <t>刘忠</t>
  </si>
  <si>
    <t>宝骏</t>
  </si>
  <si>
    <t>LZWADAG8GB814650</t>
  </si>
  <si>
    <t>2016.12.31</t>
  </si>
  <si>
    <t>四川嘉驰汽车销售服务有限公司</t>
  </si>
  <si>
    <t>000453</t>
  </si>
  <si>
    <t>JY17-01-041</t>
  </si>
  <si>
    <t>罗茂</t>
  </si>
  <si>
    <t>JY17-01-042</t>
  </si>
  <si>
    <t>2017.1.11</t>
  </si>
  <si>
    <t>唐平</t>
  </si>
  <si>
    <t>511025197404107227</t>
  </si>
  <si>
    <t>LFV2A1BS4G4812276</t>
  </si>
  <si>
    <t>033675</t>
  </si>
  <si>
    <t>JY17-01-043</t>
  </si>
  <si>
    <t>2017.1.7</t>
  </si>
  <si>
    <t>刘利</t>
  </si>
  <si>
    <t>510525198512186592</t>
  </si>
  <si>
    <t>LDCC132T4G1554693</t>
  </si>
  <si>
    <t>2016.12.26</t>
  </si>
  <si>
    <t>JY17-01-044</t>
  </si>
  <si>
    <t>51162119830308329X</t>
  </si>
  <si>
    <t>LDCC132T5G1555741</t>
  </si>
  <si>
    <t>17-01-045</t>
  </si>
  <si>
    <t xml:space="preserve">熊喜（中安）
</t>
  </si>
  <si>
    <t>510113197810155311</t>
  </si>
  <si>
    <t>LJDGAA2C4G0499466</t>
  </si>
  <si>
    <t>中安</t>
  </si>
  <si>
    <t>JY17-01-046</t>
  </si>
  <si>
    <t>2017年1年5日</t>
  </si>
  <si>
    <t>易勇</t>
  </si>
  <si>
    <t>511024197403057874</t>
  </si>
  <si>
    <t>LDCC132T7G1553697</t>
  </si>
  <si>
    <t>032775</t>
  </si>
  <si>
    <t>JY17-02-001</t>
  </si>
  <si>
    <t>任正良</t>
  </si>
  <si>
    <t>511024198610215673</t>
  </si>
  <si>
    <t>LJDGAA2C9G0499950</t>
  </si>
  <si>
    <t>2017.2.13</t>
  </si>
  <si>
    <t>001778</t>
  </si>
  <si>
    <t>JY17-02-002</t>
  </si>
  <si>
    <t>李世林</t>
  </si>
  <si>
    <t>511304198909236410</t>
  </si>
  <si>
    <t>雪铁龙世嘉1.6</t>
  </si>
  <si>
    <t>LDCC132T5G1527082</t>
  </si>
  <si>
    <t>2017.2.17</t>
  </si>
  <si>
    <t>001974</t>
  </si>
  <si>
    <t>JY17-02-003</t>
  </si>
  <si>
    <t>张渊</t>
  </si>
  <si>
    <t>511381198504246533</t>
  </si>
  <si>
    <t>LFV2A1BS0G4841970</t>
  </si>
  <si>
    <t>000856</t>
  </si>
  <si>
    <t>JY17-02-004</t>
  </si>
  <si>
    <t>肖平</t>
  </si>
  <si>
    <t>510102197110155338</t>
  </si>
  <si>
    <t>LFV2A1BS8H4504027</t>
  </si>
  <si>
    <t>000585</t>
  </si>
  <si>
    <t>JY17-02-005</t>
  </si>
  <si>
    <t>邝秀陶</t>
  </si>
  <si>
    <t>510521198402257577</t>
  </si>
  <si>
    <t>LDCC132T5G1526644</t>
  </si>
  <si>
    <t>001976</t>
  </si>
  <si>
    <t>JY17-02-006</t>
  </si>
  <si>
    <t>舒博华</t>
  </si>
  <si>
    <t>511123198508056599</t>
  </si>
  <si>
    <t>LJDGAA2C1G0499957</t>
  </si>
  <si>
    <t>001780</t>
  </si>
  <si>
    <t>JY17-02-007</t>
  </si>
  <si>
    <t>刘红</t>
  </si>
  <si>
    <t>513902198907132097</t>
  </si>
  <si>
    <t>标致301CNG</t>
  </si>
  <si>
    <t>LDC6332T7G3618303</t>
  </si>
  <si>
    <t>2017.12.28</t>
  </si>
  <si>
    <t>034461</t>
  </si>
  <si>
    <t>17-02-008</t>
  </si>
  <si>
    <t>510104199506302113</t>
  </si>
  <si>
    <t>186812253365</t>
  </si>
  <si>
    <t>001770</t>
  </si>
  <si>
    <t>JY17-02-009</t>
  </si>
  <si>
    <t>陈宇</t>
  </si>
  <si>
    <t>511123199202183354</t>
  </si>
  <si>
    <t>18183316573 /18781944248</t>
  </si>
  <si>
    <t>LFV2A1BS0G4826049</t>
  </si>
  <si>
    <t>001978</t>
  </si>
  <si>
    <t>JY17-02-010</t>
  </si>
  <si>
    <t>李德凯（已过户）</t>
  </si>
  <si>
    <t>522501198807188774</t>
  </si>
  <si>
    <t>LFV2A1BS4H4503957</t>
  </si>
  <si>
    <t>000864</t>
  </si>
  <si>
    <t>JY17-02-011</t>
  </si>
  <si>
    <t>杨世雏</t>
  </si>
  <si>
    <t>LFV2A5BS5H4506132</t>
  </si>
  <si>
    <t>001769</t>
  </si>
  <si>
    <t>JY17-02-012</t>
  </si>
  <si>
    <t>梁仁辉</t>
  </si>
  <si>
    <t>510623196807143518</t>
  </si>
  <si>
    <t>17502892798</t>
  </si>
  <si>
    <t>爱丽舍CNG</t>
  </si>
  <si>
    <t>LDC6432T1G3629553</t>
  </si>
  <si>
    <t>2017.2.9</t>
  </si>
  <si>
    <t>001647</t>
  </si>
  <si>
    <t>JY17-02-013</t>
  </si>
  <si>
    <t>盘强</t>
  </si>
  <si>
    <t>511323199011126673</t>
  </si>
  <si>
    <t>LDCC132T1G1525846</t>
  </si>
  <si>
    <t>001977</t>
  </si>
  <si>
    <t>JY17-02-014</t>
  </si>
  <si>
    <t>石龙平</t>
  </si>
  <si>
    <t>510902197708096532</t>
  </si>
  <si>
    <t>LFV2A1BS3G4842191</t>
  </si>
  <si>
    <t>000861</t>
  </si>
  <si>
    <t>JY17-02-016</t>
  </si>
  <si>
    <t>邹明伟</t>
  </si>
  <si>
    <t>5116211985081955502</t>
  </si>
  <si>
    <t>LJDGAA2C0G0499948</t>
  </si>
  <si>
    <t>2018.2.13</t>
  </si>
  <si>
    <t>001779</t>
  </si>
  <si>
    <t>JY17-02-017</t>
  </si>
  <si>
    <t>杨妍</t>
  </si>
  <si>
    <t>513902198608250122</t>
  </si>
  <si>
    <t>LJDGAA2C7G0499591</t>
  </si>
  <si>
    <t>001772</t>
  </si>
  <si>
    <t>JY17-02-018</t>
  </si>
  <si>
    <t>耿国强（已过户）</t>
  </si>
  <si>
    <t>130121198508061617</t>
  </si>
  <si>
    <t>LJDGAA2C7G0499963</t>
  </si>
  <si>
    <t>001776</t>
  </si>
  <si>
    <t>SL17-02-019</t>
  </si>
  <si>
    <t>张江</t>
  </si>
  <si>
    <t>513821199504037639</t>
  </si>
  <si>
    <t>LFV2A1BS9G4841580</t>
  </si>
  <si>
    <t>2017.2.10</t>
  </si>
  <si>
    <t>SL17-02-020</t>
  </si>
  <si>
    <t>刘永胜</t>
  </si>
  <si>
    <t>130980098608164410</t>
  </si>
  <si>
    <t>LFV2A5BS3H4515721</t>
  </si>
  <si>
    <t>JY17-02-021</t>
  </si>
  <si>
    <t>逯兴华（转让张雪梅）</t>
  </si>
  <si>
    <t>510226197608103435</t>
  </si>
  <si>
    <t>LJDGAA2C6G0499596</t>
  </si>
  <si>
    <t>001771</t>
  </si>
  <si>
    <t>JY17-02-022</t>
  </si>
  <si>
    <t>贺正伟</t>
  </si>
  <si>
    <t>511026197603153011</t>
  </si>
  <si>
    <t>LJDGAA2C9G0499964</t>
  </si>
  <si>
    <t>001775</t>
  </si>
  <si>
    <t>JY17-02-023</t>
  </si>
  <si>
    <t>彭强</t>
  </si>
  <si>
    <t>LJDGAA2C6G0499579</t>
  </si>
  <si>
    <t>001773</t>
  </si>
  <si>
    <t>JY17-02-024</t>
  </si>
  <si>
    <t>颜光文</t>
  </si>
  <si>
    <t>510722199203102697</t>
  </si>
  <si>
    <t>LJDGAA2C3G0499703</t>
  </si>
  <si>
    <t>001774</t>
  </si>
  <si>
    <t>JY17-02-025</t>
  </si>
  <si>
    <t xml:space="preserve"> 2018.8.28</t>
  </si>
  <si>
    <t>凌辉(已过户）</t>
  </si>
  <si>
    <t>513901198907301413</t>
  </si>
  <si>
    <t>LJDUAA248H0045136</t>
  </si>
  <si>
    <t>成都锦华汽车销售服务有限公司</t>
  </si>
  <si>
    <t>001825</t>
  </si>
  <si>
    <t>2018.9.28</t>
  </si>
  <si>
    <t>JY17-02-026</t>
  </si>
  <si>
    <t>陈颐胜</t>
  </si>
  <si>
    <t>LFV2A1BS4H4525814</t>
  </si>
  <si>
    <t>2017.2.23</t>
  </si>
  <si>
    <t>JY17-02-027</t>
  </si>
  <si>
    <t>李兵</t>
  </si>
  <si>
    <t>513124198807130873</t>
  </si>
  <si>
    <t>LDC6432T2G3630064</t>
  </si>
  <si>
    <t>001975</t>
  </si>
  <si>
    <t>JY17-02-028</t>
  </si>
  <si>
    <t>刘嘉</t>
  </si>
  <si>
    <t>5131011973011410514</t>
  </si>
  <si>
    <t>LDC6432TXG3009381</t>
  </si>
  <si>
    <t>2017.3.30</t>
  </si>
  <si>
    <t>2017.3.20</t>
  </si>
  <si>
    <t>006062</t>
  </si>
  <si>
    <t>SL17-02-029</t>
  </si>
  <si>
    <t>代小龙</t>
  </si>
  <si>
    <t>429006199002174895</t>
  </si>
  <si>
    <t>LFV2A1BS3G4842269</t>
  </si>
  <si>
    <t>17-02-030</t>
  </si>
  <si>
    <t>刘小斌</t>
  </si>
  <si>
    <t>17-02-031</t>
  </si>
  <si>
    <t>练颐胜</t>
  </si>
  <si>
    <t>JY17-03-001</t>
  </si>
  <si>
    <t>蒙芯满</t>
  </si>
  <si>
    <t>511321198511215835</t>
  </si>
  <si>
    <t>LDCC132T3G1526299</t>
  </si>
  <si>
    <t>2017.3.1</t>
  </si>
  <si>
    <t>002502</t>
  </si>
  <si>
    <t>002564</t>
  </si>
  <si>
    <t>JY17-03-002</t>
  </si>
  <si>
    <t>段阳</t>
  </si>
  <si>
    <t>510182199109026214</t>
  </si>
  <si>
    <t>LJDGAA2C8H0502094</t>
  </si>
  <si>
    <t>2017.3.13</t>
  </si>
  <si>
    <t>003735</t>
  </si>
  <si>
    <t>003793</t>
  </si>
  <si>
    <t>JY17-03-003</t>
  </si>
  <si>
    <t>王靖维</t>
  </si>
  <si>
    <t>510823198708131335</t>
  </si>
  <si>
    <t>福瑞迪1.6L手动CNG</t>
  </si>
  <si>
    <t>LFV2A1BS4H4525375</t>
  </si>
  <si>
    <t>002254</t>
  </si>
  <si>
    <t>JY17-03-004</t>
  </si>
  <si>
    <t>马永民</t>
  </si>
  <si>
    <t>511324199010021817</t>
  </si>
  <si>
    <t>LJDMAA226H0379311</t>
  </si>
  <si>
    <t>成都锦华汽车销售服务有限责任公司</t>
  </si>
  <si>
    <t>2017.3.15</t>
  </si>
  <si>
    <t>000747</t>
  </si>
  <si>
    <t>XXXXX</t>
  </si>
  <si>
    <t>JY17-03-005</t>
  </si>
  <si>
    <t>廖启富</t>
  </si>
  <si>
    <t>153021198009227297</t>
  </si>
  <si>
    <t>13438492608</t>
  </si>
  <si>
    <t>K3（自动带天窗）</t>
  </si>
  <si>
    <t>LDCC132T2G1552635</t>
  </si>
  <si>
    <t>034456</t>
  </si>
  <si>
    <t>JY17-03-006</t>
  </si>
  <si>
    <t>李俊祥</t>
  </si>
  <si>
    <t>513721199110061175</t>
  </si>
  <si>
    <t>18808273468</t>
  </si>
  <si>
    <t>LJDGAA2CXH0502095</t>
  </si>
  <si>
    <t>003741</t>
  </si>
  <si>
    <t>003798</t>
  </si>
  <si>
    <t>JY17-03-007</t>
  </si>
  <si>
    <t>杨芸权</t>
  </si>
  <si>
    <t>510722199311242697</t>
  </si>
  <si>
    <t>18583681124</t>
  </si>
  <si>
    <t>福瑞福高配</t>
  </si>
  <si>
    <t>LJDGAA2C6H0502109</t>
  </si>
  <si>
    <t>003738</t>
  </si>
  <si>
    <t>003795</t>
  </si>
  <si>
    <t>JY17-03-008</t>
  </si>
  <si>
    <t>蔡兴旭</t>
  </si>
  <si>
    <t>510322199107268118</t>
  </si>
  <si>
    <t>18382102101</t>
  </si>
  <si>
    <t>LDCC132T8G1545009</t>
  </si>
  <si>
    <t>2017.3.8</t>
  </si>
  <si>
    <t>003197</t>
  </si>
  <si>
    <t>003242</t>
  </si>
  <si>
    <t>JY17-03-009</t>
  </si>
  <si>
    <t>赵启明</t>
  </si>
  <si>
    <t>153922198408106797</t>
  </si>
  <si>
    <t>17502881686</t>
  </si>
  <si>
    <t>LFV2A2BS2H4515659</t>
  </si>
  <si>
    <t>002317</t>
  </si>
  <si>
    <t>JY17-03-010</t>
  </si>
  <si>
    <t>敖德浩</t>
  </si>
  <si>
    <t>510126197412166818</t>
  </si>
  <si>
    <t>13438145791</t>
  </si>
  <si>
    <t>LJDGAA2C1H0501921</t>
  </si>
  <si>
    <t>2017.33.15</t>
  </si>
  <si>
    <t>003885</t>
  </si>
  <si>
    <t>003932</t>
  </si>
  <si>
    <t>JY17-03-011</t>
  </si>
  <si>
    <t>易刚成</t>
  </si>
  <si>
    <t>51012119740322587X</t>
  </si>
  <si>
    <t>13880858385</t>
  </si>
  <si>
    <t>福瑞迪手动CNG</t>
  </si>
  <si>
    <t>LDCC132T4G1544973</t>
  </si>
  <si>
    <t>003195</t>
  </si>
  <si>
    <t>003240</t>
  </si>
  <si>
    <t>JY17-03-012</t>
  </si>
  <si>
    <t>张金林</t>
  </si>
  <si>
    <t>511381198603256016</t>
  </si>
  <si>
    <t>13350408558</t>
  </si>
  <si>
    <t>LS5A2AB80HB307916</t>
  </si>
  <si>
    <t>成都西星汽车投资有限公司</t>
  </si>
  <si>
    <t>2017.3.16</t>
  </si>
  <si>
    <t>000793</t>
  </si>
  <si>
    <t>JY17-03-013</t>
  </si>
  <si>
    <t>唐克林</t>
  </si>
  <si>
    <t>513321196806270017</t>
  </si>
  <si>
    <t>15183608480</t>
  </si>
  <si>
    <t>启悦1.6L手动CNG</t>
  </si>
  <si>
    <t>2017.3.21</t>
  </si>
  <si>
    <t>004510</t>
  </si>
  <si>
    <t>004666</t>
  </si>
  <si>
    <t>JY17-03-014</t>
  </si>
  <si>
    <t>李爽</t>
  </si>
  <si>
    <t>511023199101073070</t>
  </si>
  <si>
    <t>13326060970</t>
  </si>
  <si>
    <t>LDCC132T0G1545781</t>
  </si>
  <si>
    <t>17-3-2-27</t>
  </si>
  <si>
    <t>002530</t>
  </si>
  <si>
    <t>002666</t>
  </si>
  <si>
    <t>JY17-03-015</t>
  </si>
  <si>
    <t>杨涛</t>
  </si>
  <si>
    <t>51382219900219719X</t>
  </si>
  <si>
    <t>15102885504</t>
  </si>
  <si>
    <t>LFV2A2BS1H4566652</t>
  </si>
  <si>
    <t>004520</t>
  </si>
  <si>
    <t>004565</t>
  </si>
  <si>
    <t>JY17-03-016</t>
  </si>
  <si>
    <t>吴忠贵</t>
  </si>
  <si>
    <t>511123198105117035</t>
  </si>
  <si>
    <t>13551303733</t>
  </si>
  <si>
    <t>捷达1.6L手动CNG</t>
  </si>
  <si>
    <t>LDCC132T9G1544791</t>
  </si>
  <si>
    <t>002506</t>
  </si>
  <si>
    <t>002558</t>
  </si>
  <si>
    <t>JY17-03-017</t>
  </si>
  <si>
    <t>银熙成</t>
  </si>
  <si>
    <t>510622196711074515</t>
  </si>
  <si>
    <t>18671282650</t>
  </si>
  <si>
    <t>LDCC132T2G1544342</t>
  </si>
  <si>
    <t>002505</t>
  </si>
  <si>
    <t>002567</t>
  </si>
  <si>
    <t>JY17-03-018</t>
  </si>
  <si>
    <t>周万才</t>
  </si>
  <si>
    <t>511026197902106119</t>
  </si>
  <si>
    <t>18111699311</t>
  </si>
  <si>
    <t>28360</t>
  </si>
  <si>
    <t>川A82HOK</t>
  </si>
  <si>
    <t>LJDGAA2CXH0502193</t>
  </si>
  <si>
    <t>2017.3.23</t>
  </si>
  <si>
    <t>004907</t>
  </si>
  <si>
    <t>004955</t>
  </si>
  <si>
    <t>3780..88</t>
  </si>
  <si>
    <t>JY17-03-019</t>
  </si>
  <si>
    <t>黎聪</t>
  </si>
  <si>
    <t>513922199608270537</t>
  </si>
  <si>
    <t>13890338620</t>
  </si>
  <si>
    <t>29800</t>
  </si>
  <si>
    <t>川A70F6L</t>
  </si>
  <si>
    <t>LFV2A2BS9H4565782</t>
  </si>
  <si>
    <t>004517</t>
  </si>
  <si>
    <t>004562</t>
  </si>
  <si>
    <t>JY17-03-020</t>
  </si>
  <si>
    <t>杨卫超</t>
  </si>
  <si>
    <t>川A327Q5</t>
  </si>
  <si>
    <t>LFV2A5BS0H4566724</t>
  </si>
  <si>
    <t>004513</t>
  </si>
  <si>
    <t>004558</t>
  </si>
  <si>
    <t>JY17-03-021</t>
  </si>
  <si>
    <t>魏忠</t>
  </si>
  <si>
    <t>川A73L8B</t>
  </si>
  <si>
    <t>LFV2A2BSOH4566934</t>
  </si>
  <si>
    <t>004508</t>
  </si>
  <si>
    <t>004552</t>
  </si>
  <si>
    <t>JY17-03-022</t>
  </si>
  <si>
    <t>叶洪建</t>
  </si>
  <si>
    <t>510282198008133310</t>
  </si>
  <si>
    <t>15528288361</t>
  </si>
  <si>
    <t>30800</t>
  </si>
  <si>
    <t>川A30H7P</t>
  </si>
  <si>
    <t>LJDGAA2C4H0502139</t>
  </si>
  <si>
    <t>2017.3.27</t>
  </si>
  <si>
    <t>005219</t>
  </si>
  <si>
    <t>006368</t>
  </si>
  <si>
    <t>JY17-03-023</t>
  </si>
  <si>
    <t>向阳辉</t>
  </si>
  <si>
    <t>510104197707224570</t>
  </si>
  <si>
    <t>15982488008</t>
  </si>
  <si>
    <t>40760</t>
  </si>
  <si>
    <t>K3</t>
  </si>
  <si>
    <t>川A02J6X</t>
  </si>
  <si>
    <t>LJDMAA223H0379332</t>
  </si>
  <si>
    <t>2017.3.24</t>
  </si>
  <si>
    <t>2017.3.28</t>
  </si>
  <si>
    <t>000975</t>
  </si>
  <si>
    <t>001195</t>
  </si>
  <si>
    <t>JY17-03-024</t>
  </si>
  <si>
    <t>王林</t>
  </si>
  <si>
    <t>511022198712086413</t>
  </si>
  <si>
    <t>17508240548</t>
  </si>
  <si>
    <t>24800</t>
  </si>
  <si>
    <t>k3自动带天窗</t>
  </si>
  <si>
    <t>川A10M0S</t>
  </si>
  <si>
    <t>LJDGAA2C6H0502157</t>
  </si>
  <si>
    <t>005321</t>
  </si>
  <si>
    <t>005370</t>
  </si>
  <si>
    <t>JY17-03-025</t>
  </si>
  <si>
    <t>杨秋生</t>
  </si>
  <si>
    <t>211422198908295416</t>
  </si>
  <si>
    <t>17502824585</t>
  </si>
  <si>
    <t>6600</t>
  </si>
  <si>
    <t>川A97J7V</t>
  </si>
  <si>
    <t>LJDGAA2C5H0502201</t>
  </si>
  <si>
    <t>005317</t>
  </si>
  <si>
    <t>006367</t>
  </si>
  <si>
    <t>JY17-03-026</t>
  </si>
  <si>
    <t>邓先云</t>
  </si>
  <si>
    <t>510623196404100817</t>
  </si>
  <si>
    <t>13540686968</t>
  </si>
  <si>
    <t>30000</t>
  </si>
  <si>
    <t>川A91M7F</t>
  </si>
  <si>
    <t>LJDGAA2CXH0502162</t>
  </si>
  <si>
    <t>004903</t>
  </si>
  <si>
    <t>JY17-03-027</t>
  </si>
  <si>
    <t>何顺翔</t>
  </si>
  <si>
    <t>511322199101137310</t>
  </si>
  <si>
    <t>18180596858</t>
  </si>
  <si>
    <t>福瑞迪手动CNG高配</t>
  </si>
  <si>
    <t>川A17H6T</t>
  </si>
  <si>
    <t>LJDGAA2C5H0502137</t>
  </si>
  <si>
    <t>004905</t>
  </si>
  <si>
    <t>004963</t>
  </si>
  <si>
    <t>JY17-03-028</t>
  </si>
  <si>
    <t>刘芸材</t>
  </si>
  <si>
    <t>513822199105177255</t>
  </si>
  <si>
    <t>18113678748</t>
  </si>
  <si>
    <t>38800</t>
  </si>
  <si>
    <t>斯柯达新锐</t>
  </si>
  <si>
    <t>川A20M0D</t>
  </si>
  <si>
    <t>LSVARGNXHN10943</t>
  </si>
  <si>
    <t>成都市艾潇商贸有限公司</t>
  </si>
  <si>
    <t>003232</t>
  </si>
  <si>
    <t>003280</t>
  </si>
  <si>
    <t>JY17-03-029</t>
  </si>
  <si>
    <t>张美健</t>
  </si>
  <si>
    <t>510322198809128596</t>
  </si>
  <si>
    <t>13688452329</t>
  </si>
  <si>
    <t>川A25A2G</t>
  </si>
  <si>
    <t>LDCC132T1G1545692</t>
  </si>
  <si>
    <t>2017.2.27</t>
  </si>
  <si>
    <t>002507</t>
  </si>
  <si>
    <t>002669</t>
  </si>
  <si>
    <t>JY17-03-030</t>
  </si>
  <si>
    <t>张勇军</t>
  </si>
  <si>
    <t>513701198709094416</t>
  </si>
  <si>
    <t>33800</t>
  </si>
  <si>
    <t>川A78H7S</t>
  </si>
  <si>
    <t>LFV2A1BS6H4536524</t>
  </si>
  <si>
    <t>2017.3.17</t>
  </si>
  <si>
    <t>004049</t>
  </si>
  <si>
    <t>004096</t>
  </si>
  <si>
    <t>JY17-03-031</t>
  </si>
  <si>
    <t>杜正强</t>
  </si>
  <si>
    <t>513721198907101176</t>
  </si>
  <si>
    <t>20340</t>
  </si>
  <si>
    <t>川A21A6Z</t>
  </si>
  <si>
    <t>LJDGAA2C6G0500519</t>
  </si>
  <si>
    <t>2017.3.6</t>
  </si>
  <si>
    <t>2017.3.5</t>
  </si>
  <si>
    <t>000614</t>
  </si>
  <si>
    <t>000739</t>
  </si>
  <si>
    <t>JY17-03-032</t>
  </si>
  <si>
    <t>曾洪森（已过户）</t>
  </si>
  <si>
    <t>510321198306178675</t>
  </si>
  <si>
    <t>川A64H5J</t>
  </si>
  <si>
    <t>LJDMAA228H0370268</t>
  </si>
  <si>
    <t>2017.3.7</t>
  </si>
  <si>
    <t>003003</t>
  </si>
  <si>
    <t>003060</t>
  </si>
  <si>
    <t>2018.9.10</t>
  </si>
  <si>
    <t>JY17-03-033</t>
  </si>
  <si>
    <t>汪玲</t>
  </si>
  <si>
    <t>川A74H8F</t>
  </si>
  <si>
    <t>LJDMAA227H0370276</t>
  </si>
  <si>
    <t>003297</t>
  </si>
  <si>
    <t>JY17-03-034</t>
  </si>
  <si>
    <t>向方陶</t>
  </si>
  <si>
    <t>510126196807271212</t>
  </si>
  <si>
    <t>K3自动档</t>
  </si>
  <si>
    <t>川A63J7C</t>
  </si>
  <si>
    <t>LDC633T21G3602684</t>
  </si>
  <si>
    <t>2017.3.10</t>
  </si>
  <si>
    <t>2017.3.9</t>
  </si>
  <si>
    <t>000685</t>
  </si>
  <si>
    <t>000835</t>
  </si>
  <si>
    <t>JY17-03-035</t>
  </si>
  <si>
    <t>黄思铭</t>
  </si>
  <si>
    <t>510623198010191415</t>
  </si>
  <si>
    <t>川A13B6G</t>
  </si>
  <si>
    <t>LJDGAA2C9G0500501</t>
  </si>
  <si>
    <t>000618</t>
  </si>
  <si>
    <t>000746</t>
  </si>
  <si>
    <t>JY17-03-036</t>
  </si>
  <si>
    <t>程玲</t>
  </si>
  <si>
    <t>422202199407016528</t>
  </si>
  <si>
    <t>川A25H3S</t>
  </si>
  <si>
    <t>LDCC132T6G1547339</t>
  </si>
  <si>
    <t>003198</t>
  </si>
  <si>
    <t>003243</t>
  </si>
  <si>
    <t>JY17-03-038</t>
  </si>
  <si>
    <t>乔志才</t>
  </si>
  <si>
    <t>川A82L32</t>
  </si>
  <si>
    <t>LFV2A5BS4H4566323</t>
  </si>
  <si>
    <t>2017.3.2</t>
  </si>
  <si>
    <t>004561</t>
  </si>
  <si>
    <t>JY17-03-039</t>
  </si>
  <si>
    <t>吴成美</t>
  </si>
  <si>
    <t>511025198107298594</t>
  </si>
  <si>
    <t>川A87E6R</t>
  </si>
  <si>
    <t>LFV2A1BS5G4840619</t>
  </si>
  <si>
    <t>2017.2.22</t>
  </si>
  <si>
    <t>002243</t>
  </si>
  <si>
    <t>JY17-03-040</t>
  </si>
  <si>
    <t>游忠</t>
  </si>
  <si>
    <t>510103196404273438</t>
  </si>
  <si>
    <t>捷达自动档</t>
  </si>
  <si>
    <t>川AL97N2</t>
  </si>
  <si>
    <t>LFV2A2BS8G4797190</t>
  </si>
  <si>
    <t>2016.12.28</t>
  </si>
  <si>
    <t>034465</t>
  </si>
  <si>
    <t>JY17-03-041</t>
  </si>
  <si>
    <t>卫斌</t>
  </si>
  <si>
    <t>510129199505176116</t>
  </si>
  <si>
    <t>川A30E3N</t>
  </si>
  <si>
    <t>LDCC132T8G1544281</t>
  </si>
  <si>
    <t>002509</t>
  </si>
  <si>
    <t>002661</t>
  </si>
  <si>
    <t>JY17-03-042</t>
  </si>
  <si>
    <t>成明亮(已转卖）</t>
  </si>
  <si>
    <t>510921197508028438</t>
  </si>
  <si>
    <t>18090005713</t>
  </si>
  <si>
    <t>捷达手动烧油</t>
  </si>
  <si>
    <t>川A86A3Y</t>
  </si>
  <si>
    <t>LFV2A1BSXH4525445</t>
  </si>
  <si>
    <t>002249</t>
  </si>
  <si>
    <t>JY17-03-043</t>
  </si>
  <si>
    <t>刘科</t>
  </si>
  <si>
    <t>510623197906202610</t>
  </si>
  <si>
    <t>17502886620</t>
  </si>
  <si>
    <t>川A05A9P</t>
  </si>
  <si>
    <t>LFV2A1BS2H4525715</t>
  </si>
  <si>
    <t>002250</t>
  </si>
  <si>
    <t>JY17-03-044</t>
  </si>
  <si>
    <t>杨盛西（厂家回收已过户）</t>
  </si>
  <si>
    <t>510922196802106000</t>
  </si>
  <si>
    <t>川A33B7H</t>
  </si>
  <si>
    <t>LFV2A1BS7H4525628</t>
  </si>
  <si>
    <t>002251</t>
  </si>
  <si>
    <t>JY17-03-046</t>
  </si>
  <si>
    <t>苏维</t>
  </si>
  <si>
    <t>511623199208033274</t>
  </si>
  <si>
    <t>川A23F1D</t>
  </si>
  <si>
    <t>LJDGAA2CXG0499939</t>
  </si>
  <si>
    <t>001777</t>
  </si>
  <si>
    <t>JY17-03-047</t>
  </si>
  <si>
    <t>杜俊转让张文浩）</t>
  </si>
  <si>
    <t>513723198509060463</t>
  </si>
  <si>
    <t>川A50D2B</t>
  </si>
  <si>
    <t>LFV2A5BS8H4515634</t>
  </si>
  <si>
    <t>002315</t>
  </si>
  <si>
    <t>JY17-03-048</t>
  </si>
  <si>
    <t>胡良军</t>
  </si>
  <si>
    <t>510121197411084632</t>
  </si>
  <si>
    <t>13076043897</t>
  </si>
  <si>
    <t>川A69A3J</t>
  </si>
  <si>
    <t>LFV2A1BS8H4523726</t>
  </si>
  <si>
    <t>002316</t>
  </si>
  <si>
    <t>JY17-03-049</t>
  </si>
  <si>
    <t>孙睿</t>
  </si>
  <si>
    <t>511324199510161533</t>
  </si>
  <si>
    <t>捷达手动CNG</t>
  </si>
  <si>
    <t>川A15B2K</t>
  </si>
  <si>
    <t>LFV2A5BS2H4515290</t>
  </si>
  <si>
    <t>002314</t>
  </si>
  <si>
    <t>JY17-03-050</t>
  </si>
  <si>
    <t>吴元志</t>
  </si>
  <si>
    <t>510124198304120419</t>
  </si>
  <si>
    <t>川A43D3Y</t>
  </si>
  <si>
    <t>LFV2A5BS6H4515664</t>
  </si>
  <si>
    <t>002319</t>
  </si>
  <si>
    <t>JY17-03-051</t>
  </si>
  <si>
    <t>许国利</t>
  </si>
  <si>
    <t>410602198307153019</t>
  </si>
  <si>
    <t>川A39D1S</t>
  </si>
  <si>
    <t>LFV2A1BS6H4525037</t>
  </si>
  <si>
    <t>002253</t>
  </si>
  <si>
    <t>JY17-03-052</t>
  </si>
  <si>
    <t>彭晓程</t>
  </si>
  <si>
    <t>362330198707233137</t>
  </si>
  <si>
    <t>川A73F6K</t>
  </si>
  <si>
    <t>LFV2A1BS3H4525688</t>
  </si>
  <si>
    <t>002244</t>
  </si>
  <si>
    <t>JY17-03-053</t>
  </si>
  <si>
    <t>魏静</t>
  </si>
  <si>
    <t>510922198505013707</t>
  </si>
  <si>
    <t>川A77F3J</t>
  </si>
  <si>
    <t>LJDGAA2C9G0500482</t>
  </si>
  <si>
    <t>000619</t>
  </si>
  <si>
    <t>000745</t>
  </si>
  <si>
    <t>JY17-03-054</t>
  </si>
  <si>
    <t>曾祥金(厂家回收已过户）</t>
  </si>
  <si>
    <t>511028198507044437</t>
  </si>
  <si>
    <t>川A71B9H</t>
  </si>
  <si>
    <t>LFV2A1BS2H4525651</t>
  </si>
  <si>
    <t>002252</t>
  </si>
  <si>
    <t>JY17-03-055</t>
  </si>
  <si>
    <t>朱荣强</t>
  </si>
  <si>
    <t>51252819630214031X</t>
  </si>
  <si>
    <t>川A45L5H</t>
  </si>
  <si>
    <t>LJDGAA2C1G0500511</t>
  </si>
  <si>
    <t>000616</t>
  </si>
  <si>
    <t>000741</t>
  </si>
  <si>
    <t>JY17-03-056</t>
  </si>
  <si>
    <t>陈前炜</t>
  </si>
  <si>
    <t>510106197612310719</t>
  </si>
  <si>
    <t>K3自动代天窗</t>
  </si>
  <si>
    <t>川A21D7C</t>
  </si>
  <si>
    <t>LJDMAA222H0370153</t>
  </si>
  <si>
    <t>000615</t>
  </si>
  <si>
    <t>000738</t>
  </si>
  <si>
    <t>JY17-03-058</t>
  </si>
  <si>
    <t>骆成良</t>
  </si>
  <si>
    <t>川ASR572</t>
  </si>
  <si>
    <t>LJDMAA229H0370280</t>
  </si>
  <si>
    <t>003002</t>
  </si>
  <si>
    <t>003068</t>
  </si>
  <si>
    <t>JY17-03-059</t>
  </si>
  <si>
    <t>费小合</t>
  </si>
  <si>
    <t>510811197002283311</t>
  </si>
  <si>
    <t>川A28E0A</t>
  </si>
  <si>
    <t>LJDGAA2C9G0500496</t>
  </si>
  <si>
    <t>2017.4.6</t>
  </si>
  <si>
    <t>000613</t>
  </si>
  <si>
    <t>000743</t>
  </si>
  <si>
    <t>JY17-03-060</t>
  </si>
  <si>
    <t>徐桂全</t>
  </si>
  <si>
    <t>川A50G8X</t>
  </si>
  <si>
    <t>LS5A2AB81HB311702</t>
  </si>
  <si>
    <t>000921</t>
  </si>
  <si>
    <t>001113</t>
  </si>
  <si>
    <t>JY17-03-061</t>
  </si>
  <si>
    <t>张庆柱</t>
  </si>
  <si>
    <t>513902198808242055</t>
  </si>
  <si>
    <t>爱丽舍（银色）</t>
  </si>
  <si>
    <t>川A52G2Q</t>
  </si>
  <si>
    <t>LDC6432T7G3009385</t>
  </si>
  <si>
    <t>006061</t>
  </si>
  <si>
    <t>JY17-03-062</t>
  </si>
  <si>
    <t>卿伟</t>
  </si>
  <si>
    <t>132235198008152534</t>
  </si>
  <si>
    <t>爱丽舍CNG（白色)</t>
  </si>
  <si>
    <t>川A157R3</t>
  </si>
  <si>
    <t>LDC6432T4G3008498</t>
  </si>
  <si>
    <t>006067</t>
  </si>
  <si>
    <t>JY17-03-063</t>
  </si>
  <si>
    <t>肖代华</t>
  </si>
  <si>
    <t>510121199010036073</t>
  </si>
  <si>
    <t>爱丽舍CNG（可以接受银色）</t>
  </si>
  <si>
    <t>川A16G9V</t>
  </si>
  <si>
    <t>LDC6432TXG3010398</t>
  </si>
  <si>
    <t>006068</t>
  </si>
  <si>
    <t>JY17-03-064</t>
  </si>
  <si>
    <t>徐珉</t>
  </si>
  <si>
    <t>512925197512017392</t>
  </si>
  <si>
    <t>13438885935</t>
  </si>
  <si>
    <t>川A81J1Q</t>
  </si>
  <si>
    <t>LDC6432T6G3008535</t>
  </si>
  <si>
    <t>006066</t>
  </si>
  <si>
    <t>JY17-03-065</t>
  </si>
  <si>
    <t>罗晓宁(已转让郭永）</t>
  </si>
  <si>
    <t>510102196101174372</t>
  </si>
  <si>
    <t>15756378712</t>
  </si>
  <si>
    <t>川A70C0J</t>
  </si>
  <si>
    <t>LJDMAA220H0370278</t>
  </si>
  <si>
    <t>003000</t>
  </si>
  <si>
    <t>003067</t>
  </si>
  <si>
    <t>JY17-03-068</t>
  </si>
  <si>
    <t>张涛</t>
  </si>
  <si>
    <t>140104196901040317</t>
  </si>
  <si>
    <t>川A60A1S</t>
  </si>
  <si>
    <t>LFV2A1BS4H4547683</t>
  </si>
  <si>
    <t>无</t>
  </si>
  <si>
    <t>004050</t>
  </si>
  <si>
    <t>004098</t>
  </si>
  <si>
    <t>JY17-03-069</t>
  </si>
  <si>
    <t>刘永建</t>
  </si>
  <si>
    <t>511121197807216735</t>
  </si>
  <si>
    <t>川A07M6E</t>
  </si>
  <si>
    <t>LFV2A5BS7H4566719</t>
  </si>
  <si>
    <t>004514</t>
  </si>
  <si>
    <t>004559</t>
  </si>
  <si>
    <t>JY17-03-070</t>
  </si>
  <si>
    <t>廖博</t>
  </si>
  <si>
    <t>510723199306041512</t>
  </si>
  <si>
    <t>17360083390</t>
  </si>
  <si>
    <t>川A05B6U</t>
  </si>
  <si>
    <t>LJDMAA228H0370688</t>
  </si>
  <si>
    <t>000617</t>
  </si>
  <si>
    <t>000744</t>
  </si>
  <si>
    <t>JY17-03-071</t>
  </si>
  <si>
    <t>毛坪</t>
  </si>
  <si>
    <t>510322198707027479</t>
  </si>
  <si>
    <t>川A81J3D</t>
  </si>
  <si>
    <t>LJDGAA2C1H0501904</t>
  </si>
  <si>
    <t>2017.3.14</t>
  </si>
  <si>
    <t>003886</t>
  </si>
  <si>
    <t>003933</t>
  </si>
  <si>
    <t>JY17-03-072</t>
  </si>
  <si>
    <t>李龙</t>
  </si>
  <si>
    <t>51072519790108386X</t>
  </si>
  <si>
    <t>川A98J0V</t>
  </si>
  <si>
    <t>LFV2A5BS1H4566859</t>
  </si>
  <si>
    <t>004512</t>
  </si>
  <si>
    <t>004557</t>
  </si>
  <si>
    <t>JY17-03-073</t>
  </si>
  <si>
    <t>罗耀邦</t>
  </si>
  <si>
    <t>510921197001068430</t>
  </si>
  <si>
    <t>川A8U157</t>
  </si>
  <si>
    <t>LFV2A1BSXH4547087</t>
  </si>
  <si>
    <t>004057</t>
  </si>
  <si>
    <t>004106</t>
  </si>
  <si>
    <t>17-03-074</t>
  </si>
  <si>
    <t>黄勇</t>
  </si>
  <si>
    <t>511027197910093879</t>
  </si>
  <si>
    <t>启悦手动CNG</t>
  </si>
  <si>
    <t>川A50L5T</t>
  </si>
  <si>
    <t>LS5A2AB89HB311253</t>
  </si>
  <si>
    <t>JY17-03-075</t>
  </si>
  <si>
    <t>陈良军</t>
  </si>
  <si>
    <t>511525198401042992</t>
  </si>
  <si>
    <t>川A78B3V</t>
  </si>
  <si>
    <t>LJDGAA2C3H0502200</t>
  </si>
  <si>
    <t>004904</t>
  </si>
  <si>
    <t>004962</t>
  </si>
  <si>
    <t>JY17-03-076</t>
  </si>
  <si>
    <t>任毅</t>
  </si>
  <si>
    <t>511324198908075059</t>
  </si>
  <si>
    <t>川A10L1V</t>
  </si>
  <si>
    <t>LJDNAA222H0379340</t>
  </si>
  <si>
    <t>001194</t>
  </si>
  <si>
    <t>JY17-03-077</t>
  </si>
  <si>
    <t>王登福</t>
  </si>
  <si>
    <t>51012219720205437X</t>
  </si>
  <si>
    <t>川A60F1Z</t>
  </si>
  <si>
    <t>LJDGAA2C8H0502113</t>
  </si>
  <si>
    <t>003740</t>
  </si>
  <si>
    <t>003797</t>
  </si>
  <si>
    <t>JY17-03-078</t>
  </si>
  <si>
    <t>罗永</t>
  </si>
  <si>
    <t>512532197305061616</t>
  </si>
  <si>
    <t>起亚K3自动带天窗</t>
  </si>
  <si>
    <t>川A39J0A</t>
  </si>
  <si>
    <t>LJDMAA227H0370228</t>
  </si>
  <si>
    <t>003248</t>
  </si>
  <si>
    <t>003296</t>
  </si>
  <si>
    <t>JY17-03-079</t>
  </si>
  <si>
    <t>邓艳</t>
  </si>
  <si>
    <t>211322197806034047</t>
  </si>
  <si>
    <t>15756503817/18181767891</t>
  </si>
  <si>
    <t>川A15G0C</t>
  </si>
  <si>
    <t>LJDGAA2C5H0502120</t>
  </si>
  <si>
    <t>003736</t>
  </si>
  <si>
    <t>003794</t>
  </si>
  <si>
    <t>SL17-03-080</t>
  </si>
  <si>
    <t>刘兵</t>
  </si>
  <si>
    <t>511121198109237197</t>
  </si>
  <si>
    <t>川A85J3Q</t>
  </si>
  <si>
    <t>LFV2A1BS7H4535141</t>
  </si>
  <si>
    <t>JY17-03-081</t>
  </si>
  <si>
    <t>瞿杰</t>
  </si>
  <si>
    <t>510922199010233894</t>
  </si>
  <si>
    <t>川A35G72</t>
  </si>
  <si>
    <t>LFV2A1BS0H4547065</t>
  </si>
  <si>
    <t>004054</t>
  </si>
  <si>
    <t>00X102</t>
  </si>
  <si>
    <t>JY17-03-082</t>
  </si>
  <si>
    <t>谢世国</t>
  </si>
  <si>
    <t>513624198204091155</t>
  </si>
  <si>
    <t>川A26F0Y</t>
  </si>
  <si>
    <t>LFV2A1BS2H4547066</t>
  </si>
  <si>
    <t>004053</t>
  </si>
  <si>
    <t>004101</t>
  </si>
  <si>
    <t>SL17-03-083</t>
  </si>
  <si>
    <t>吕城</t>
  </si>
  <si>
    <t>513922198802182392</t>
  </si>
  <si>
    <t>川A62E7Q</t>
  </si>
  <si>
    <t>LFV2A1BS9G4842292</t>
  </si>
  <si>
    <t>JY17-03-084</t>
  </si>
  <si>
    <t>2016.3.23</t>
  </si>
  <si>
    <t>胡刚</t>
  </si>
  <si>
    <t>510524199207275458</t>
  </si>
  <si>
    <t>川A15J1F</t>
  </si>
  <si>
    <t>LFV2A1BS9H4547243</t>
  </si>
  <si>
    <t>004051</t>
  </si>
  <si>
    <t>004099</t>
  </si>
  <si>
    <t>JY17-03-085</t>
  </si>
  <si>
    <t>肖钢</t>
  </si>
  <si>
    <t>510106198111144817</t>
  </si>
  <si>
    <t>川A55M3D</t>
  </si>
  <si>
    <t>LFV2A1BS2H4547892</t>
  </si>
  <si>
    <t>004058</t>
  </si>
  <si>
    <t>JY17-03-086</t>
  </si>
  <si>
    <t>2017.3.25</t>
  </si>
  <si>
    <t>谢强</t>
  </si>
  <si>
    <t>511002197202231516</t>
  </si>
  <si>
    <t>川A97K3U</t>
  </si>
  <si>
    <t>LJDGAA2C0H0502199</t>
  </si>
  <si>
    <t>004906</t>
  </si>
  <si>
    <t>004954</t>
  </si>
  <si>
    <t>JY17-03-087</t>
  </si>
  <si>
    <t>李俸平</t>
  </si>
  <si>
    <t>410182198609136518</t>
  </si>
  <si>
    <t>川A281M1</t>
  </si>
  <si>
    <t>LFV2A5BS1H4565792</t>
  </si>
  <si>
    <t>004519</t>
  </si>
  <si>
    <t>004564</t>
  </si>
  <si>
    <t>JY17-03-088</t>
  </si>
  <si>
    <t>刘美云</t>
  </si>
  <si>
    <t>513701199010104718</t>
  </si>
  <si>
    <t>捷达1.6</t>
  </si>
  <si>
    <t>川A31H8R</t>
  </si>
  <si>
    <t>LFV2A1BS6H4547085</t>
  </si>
  <si>
    <t>004059</t>
  </si>
  <si>
    <t>004107</t>
  </si>
  <si>
    <t>SL17-03-089</t>
  </si>
  <si>
    <t>夏国松（已过户）</t>
  </si>
  <si>
    <t>510823199410109631</t>
  </si>
  <si>
    <t xml:space="preserve"> 川A72M9J </t>
  </si>
  <si>
    <t xml:space="preserve"> LFV2A1BS2H4530770</t>
  </si>
  <si>
    <t>JY17-03-090</t>
  </si>
  <si>
    <t>张通</t>
  </si>
  <si>
    <t>500237198909128937</t>
  </si>
  <si>
    <t>川A71D7U</t>
  </si>
  <si>
    <t>LFV2A1BS5H4546414</t>
  </si>
  <si>
    <t>004052</t>
  </si>
  <si>
    <t>004100</t>
  </si>
  <si>
    <t>JY17-03-091</t>
  </si>
  <si>
    <t>钟显锋</t>
  </si>
  <si>
    <t>510681198011175015</t>
  </si>
  <si>
    <t>福瑞迪1.6</t>
  </si>
  <si>
    <t>川A11J5C</t>
  </si>
  <si>
    <t>LJDGAA2C7H0502118</t>
  </si>
  <si>
    <t>2017.3.12</t>
  </si>
  <si>
    <t>003739</t>
  </si>
  <si>
    <t>003796</t>
  </si>
  <si>
    <t>JY17-03-092</t>
  </si>
  <si>
    <t>2017.3.11</t>
  </si>
  <si>
    <t>袁义禄</t>
  </si>
  <si>
    <t>513902199610205456</t>
  </si>
  <si>
    <t>福瑞迪（高配）</t>
  </si>
  <si>
    <t>川A92F2M</t>
  </si>
  <si>
    <t>LJDGAA2C5G0500527</t>
  </si>
  <si>
    <t>000612</t>
  </si>
  <si>
    <t>000740</t>
  </si>
  <si>
    <t>JY17-03-093</t>
  </si>
  <si>
    <t>宋君</t>
  </si>
  <si>
    <t>510104198807280478</t>
  </si>
  <si>
    <t>川A84C4H</t>
  </si>
  <si>
    <t>LJDMAA225H0370275</t>
  </si>
  <si>
    <t>000611</t>
  </si>
  <si>
    <t>000742</t>
  </si>
  <si>
    <t>SL17-03-094</t>
  </si>
  <si>
    <t>姚刚</t>
  </si>
  <si>
    <t>210782198008114212</t>
  </si>
  <si>
    <t>川A77M0R</t>
  </si>
  <si>
    <t xml:space="preserve"> LFV2A1BS3H4534732</t>
  </si>
  <si>
    <t>SL17-03-095</t>
  </si>
  <si>
    <t>王浪</t>
  </si>
  <si>
    <t>511681199503270030</t>
  </si>
  <si>
    <t>川A93H2J</t>
  </si>
  <si>
    <t>LFV2A1BS6H4530139</t>
  </si>
  <si>
    <t>JY17-03-096</t>
  </si>
  <si>
    <t>杨小明</t>
  </si>
  <si>
    <t>510502196704084132</t>
  </si>
  <si>
    <t>川A29D6N</t>
  </si>
  <si>
    <t>LJDGAA2C7H0501938</t>
  </si>
  <si>
    <t>003251</t>
  </si>
  <si>
    <t>003298</t>
  </si>
  <si>
    <t>SL17-03-097</t>
  </si>
  <si>
    <t>2017.4.8</t>
  </si>
  <si>
    <t>黄开心</t>
  </si>
  <si>
    <t>513922198912256196</t>
  </si>
  <si>
    <t>捷达自动1.6</t>
  </si>
  <si>
    <t>川A19M2P</t>
  </si>
  <si>
    <t>LFV2A2BS2H4561328</t>
  </si>
  <si>
    <t>2017.3.29</t>
  </si>
  <si>
    <t>006101</t>
  </si>
  <si>
    <t>SL17-03-098</t>
  </si>
  <si>
    <t>何锐</t>
  </si>
  <si>
    <t>511381199109248576</t>
  </si>
  <si>
    <t>川A28J6X</t>
  </si>
  <si>
    <t>LFV2A1BS8H4535293</t>
  </si>
  <si>
    <t>SL17-03-099</t>
  </si>
  <si>
    <t>吴希润</t>
  </si>
  <si>
    <t>510227197503115137</t>
  </si>
  <si>
    <t>捷达烧油</t>
  </si>
  <si>
    <t>川A31D7Q</t>
  </si>
  <si>
    <t>LFV2A1BS7G4843120</t>
  </si>
  <si>
    <t>SL17-03-101</t>
  </si>
  <si>
    <t>杨军</t>
  </si>
  <si>
    <t>51390219861124971</t>
  </si>
  <si>
    <t>15282288220</t>
  </si>
  <si>
    <t xml:space="preserve">捷达自动 </t>
  </si>
  <si>
    <t>川A15K2T</t>
  </si>
  <si>
    <t>LFV2A2BSXH4561917</t>
  </si>
  <si>
    <t>006104</t>
  </si>
  <si>
    <t>JY17-03-102</t>
  </si>
  <si>
    <t>511902197502011012</t>
  </si>
  <si>
    <t>川A82E3D</t>
  </si>
  <si>
    <t>LFV2A1BS3H4525352</t>
  </si>
  <si>
    <t>SL17-03-104</t>
  </si>
  <si>
    <t>2017.3.26</t>
  </si>
  <si>
    <t>李小英</t>
  </si>
  <si>
    <t>511026197606155725</t>
  </si>
  <si>
    <t>川A86G1H</t>
  </si>
  <si>
    <t>LFV2A1BSH4526094</t>
  </si>
  <si>
    <t>006072</t>
  </si>
  <si>
    <t>SL17-03-105</t>
  </si>
  <si>
    <t>贺志文</t>
  </si>
  <si>
    <t>513022199209165730</t>
  </si>
  <si>
    <t>川A05M5C</t>
  </si>
  <si>
    <t>LFV2A1BSH4526458</t>
  </si>
  <si>
    <t>006077</t>
  </si>
  <si>
    <t>SL17-03-106</t>
  </si>
  <si>
    <t>陈兵（已退车）</t>
  </si>
  <si>
    <t>511621198810163111</t>
  </si>
  <si>
    <t>川A61M7S</t>
  </si>
  <si>
    <t>LFV2A1BS0H4525986</t>
  </si>
  <si>
    <t>006073</t>
  </si>
  <si>
    <t>SL17-03-107</t>
  </si>
  <si>
    <t>佟中</t>
  </si>
  <si>
    <t>510106197610051813</t>
  </si>
  <si>
    <t>川A01M3E</t>
  </si>
  <si>
    <t>LFV2A1BS6H4526351</t>
  </si>
  <si>
    <t>006033</t>
  </si>
  <si>
    <t>006096</t>
  </si>
  <si>
    <t>SL17-03-109</t>
  </si>
  <si>
    <t>李勇军</t>
  </si>
  <si>
    <t>川A20A8P</t>
  </si>
  <si>
    <t>LFV2A1BS6H4530092</t>
  </si>
  <si>
    <t>JY17-03-110</t>
  </si>
  <si>
    <t>宋金全</t>
  </si>
  <si>
    <t>512903197802182934</t>
  </si>
  <si>
    <t>18699782600</t>
  </si>
  <si>
    <t>川A06H9U</t>
  </si>
  <si>
    <t>LJDGAA2C5H0502196</t>
  </si>
  <si>
    <t>005324</t>
  </si>
  <si>
    <t>005372</t>
  </si>
  <si>
    <t>JY17-03-111</t>
  </si>
  <si>
    <t>2017.3.22</t>
  </si>
  <si>
    <t>王明</t>
  </si>
  <si>
    <t>510623197301176018</t>
  </si>
  <si>
    <t>川A09QW1</t>
  </si>
  <si>
    <t>LFV2A1BS2H4504072</t>
  </si>
  <si>
    <t>000865</t>
  </si>
  <si>
    <t>JY17-03-114</t>
  </si>
  <si>
    <t>牟明浪</t>
  </si>
  <si>
    <t>513021199309234776</t>
  </si>
  <si>
    <t>K3自动挡</t>
  </si>
  <si>
    <t>川A05J3P</t>
  </si>
  <si>
    <t>LJDMAA226H0371726</t>
  </si>
  <si>
    <t>2017.4.7</t>
  </si>
  <si>
    <t>重庆划得来汽车服务有限公司</t>
  </si>
  <si>
    <t>2017.4.12</t>
  </si>
  <si>
    <t>2017.4.11</t>
  </si>
  <si>
    <t>001592</t>
  </si>
  <si>
    <t>JY17-04-001</t>
  </si>
  <si>
    <t>2017.4.17</t>
  </si>
  <si>
    <t>曾成江</t>
  </si>
  <si>
    <t>510125198101253111</t>
  </si>
  <si>
    <t>川A98L1N</t>
  </si>
  <si>
    <t>LJDGAA2C4H0502514</t>
  </si>
  <si>
    <t>2017.4.5</t>
  </si>
  <si>
    <t>2017.4.10</t>
  </si>
  <si>
    <t>001318</t>
  </si>
  <si>
    <t>001572</t>
  </si>
  <si>
    <t>SL17-04-002</t>
  </si>
  <si>
    <t>陈冲</t>
  </si>
  <si>
    <t>513824198707135712</t>
  </si>
  <si>
    <t>捷达手动烧油1.6</t>
  </si>
  <si>
    <t>川A83C3N</t>
  </si>
  <si>
    <t>LFV2A1BS9H4535349</t>
  </si>
  <si>
    <t>2017.4.14</t>
  </si>
  <si>
    <t>008429</t>
  </si>
  <si>
    <t>SL17-04-003</t>
  </si>
  <si>
    <t>510103196003251916</t>
  </si>
  <si>
    <t>2017.3.31</t>
  </si>
  <si>
    <t>川A95G6S</t>
  </si>
  <si>
    <t>LFV2A1BS8H4526304</t>
  </si>
  <si>
    <t>四川兴天合汽车销售服务有限公司</t>
  </si>
  <si>
    <t>006098</t>
  </si>
  <si>
    <t>JY17-04-004</t>
  </si>
  <si>
    <t>钟世全</t>
  </si>
  <si>
    <t>510112197610102438</t>
  </si>
  <si>
    <t>爱丽舍CNG1.6</t>
  </si>
  <si>
    <t>川A86L9T</t>
  </si>
  <si>
    <t>LDC6432T6G3008504</t>
  </si>
  <si>
    <t>SL17-04-005</t>
  </si>
  <si>
    <t>李贵学</t>
  </si>
  <si>
    <t>512924197006095647</t>
  </si>
  <si>
    <t>川A97M3Z</t>
  </si>
  <si>
    <t>LFV2A1BS3H4525710</t>
  </si>
  <si>
    <t>006074</t>
  </si>
  <si>
    <t>JY17-04-006</t>
  </si>
  <si>
    <t>邹亮</t>
  </si>
  <si>
    <t>510131198809233818</t>
  </si>
  <si>
    <t>川A10M9R</t>
  </si>
  <si>
    <t>LDC6432T2G3010251</t>
  </si>
  <si>
    <t>006000</t>
  </si>
  <si>
    <t>SL17-04-007</t>
  </si>
  <si>
    <t>莫利锋</t>
  </si>
  <si>
    <t>450104198212050511</t>
  </si>
  <si>
    <t>捷达（后改气）</t>
  </si>
  <si>
    <t>川A98H1Q</t>
  </si>
  <si>
    <t>LFV2A1BS0H4526412</t>
  </si>
  <si>
    <t>006076</t>
  </si>
  <si>
    <t>SL17-04-008</t>
  </si>
  <si>
    <t>王泽民</t>
  </si>
  <si>
    <t>513623198206131919</t>
  </si>
  <si>
    <t>川A30M6S</t>
  </si>
  <si>
    <t>LFVZA1BSXH4526269</t>
  </si>
  <si>
    <t>006099</t>
  </si>
  <si>
    <t>SL17-04-009</t>
  </si>
  <si>
    <t>周安正</t>
  </si>
  <si>
    <t>511027197302036870</t>
  </si>
  <si>
    <t>川A95G2K</t>
  </si>
  <si>
    <t>LFV2A1BS0H4526278</t>
  </si>
  <si>
    <t>006032</t>
  </si>
  <si>
    <t>SL17-04-010</t>
  </si>
  <si>
    <t>杨帆</t>
  </si>
  <si>
    <t>511528199612130611</t>
  </si>
  <si>
    <t>川A70M9E</t>
  </si>
  <si>
    <t>LFV2A1BS5H4525742</t>
  </si>
  <si>
    <t>006075</t>
  </si>
  <si>
    <t>JY17-04-011</t>
  </si>
  <si>
    <t>王勇刚</t>
  </si>
  <si>
    <t>511002198711216431</t>
  </si>
  <si>
    <t>2017.4.1</t>
  </si>
  <si>
    <t>川A15L5E</t>
  </si>
  <si>
    <t>LJDGAA2C6H0502255</t>
  </si>
  <si>
    <t>006069</t>
  </si>
  <si>
    <t>JY17-04-012</t>
  </si>
  <si>
    <t>邹苗</t>
  </si>
  <si>
    <t>510104198511114067</t>
  </si>
  <si>
    <t>启悦手动CNG1.6</t>
  </si>
  <si>
    <t>川A37H9J</t>
  </si>
  <si>
    <t>LS5A2AB88HB311549</t>
  </si>
  <si>
    <t>000924</t>
  </si>
  <si>
    <t>001117</t>
  </si>
  <si>
    <t>SL17-04-013</t>
  </si>
  <si>
    <t xml:space="preserve">   谢飞(厂家回收已过户）</t>
  </si>
  <si>
    <t>513624198010221513</t>
  </si>
  <si>
    <t>川A56G9Q</t>
  </si>
  <si>
    <t>LFV2A1BS0H4526233</t>
  </si>
  <si>
    <t>006097</t>
  </si>
  <si>
    <t>JY17-04-014</t>
  </si>
  <si>
    <t>周礼耀</t>
  </si>
  <si>
    <t>510103196005291911</t>
  </si>
  <si>
    <t>爱丽舍（银色）1.6</t>
  </si>
  <si>
    <t>川A57J8S</t>
  </si>
  <si>
    <t>LDC6432T1G3009429</t>
  </si>
  <si>
    <t>005374</t>
  </si>
  <si>
    <t>JY17-04-015</t>
  </si>
  <si>
    <t>廖凯</t>
  </si>
  <si>
    <t>511028197612018738</t>
  </si>
  <si>
    <t>川A07K6P</t>
  </si>
  <si>
    <t>LS5A2AB8XHB311505</t>
  </si>
  <si>
    <t>000922</t>
  </si>
  <si>
    <t>001115</t>
  </si>
  <si>
    <t>JY17-04-016</t>
  </si>
  <si>
    <t>倪尧</t>
  </si>
  <si>
    <t>511023198710092678</t>
  </si>
  <si>
    <t>川A01J6Z</t>
  </si>
  <si>
    <t>LS5A2AB87HB311543</t>
  </si>
  <si>
    <t>000925</t>
  </si>
  <si>
    <t>001118</t>
  </si>
  <si>
    <t>JY17-04-017</t>
  </si>
  <si>
    <t>2017.4.18</t>
  </si>
  <si>
    <t>王强</t>
  </si>
  <si>
    <t>510102197209021479</t>
  </si>
  <si>
    <t>川A70K6W</t>
  </si>
  <si>
    <t>LJDMAA222H0371464</t>
  </si>
  <si>
    <t>XXXXXX</t>
  </si>
  <si>
    <t>JY17-04-018</t>
  </si>
  <si>
    <t>王许斌</t>
  </si>
  <si>
    <t>512927196911246799</t>
  </si>
  <si>
    <t>铃木启悦</t>
  </si>
  <si>
    <t>川A45J9R</t>
  </si>
  <si>
    <t>LS5A2AB89HB311592</t>
  </si>
  <si>
    <t>008187</t>
  </si>
  <si>
    <t>JY17-04-019</t>
  </si>
  <si>
    <t>黄透光</t>
  </si>
  <si>
    <t>510102195807912397</t>
  </si>
  <si>
    <t>川A62K0Y</t>
  </si>
  <si>
    <t>LJDMMAA221H0371326</t>
  </si>
  <si>
    <t>001071</t>
  </si>
  <si>
    <t>00132x</t>
  </si>
  <si>
    <t>JY17-04-020</t>
  </si>
  <si>
    <t>曾德</t>
  </si>
  <si>
    <t>511027197301091552</t>
  </si>
  <si>
    <t>川A62H9R</t>
  </si>
  <si>
    <t>LJDGAA2C3H0502522</t>
  </si>
  <si>
    <t>2017.4.13</t>
  </si>
  <si>
    <t>16XX</t>
  </si>
  <si>
    <t>JY17-04-021</t>
  </si>
  <si>
    <t>2017.4.4</t>
  </si>
  <si>
    <t>敬友华</t>
  </si>
  <si>
    <t>512922197003058058</t>
  </si>
  <si>
    <t>川A70J6N</t>
  </si>
  <si>
    <t>LS5A2AB80HB312324</t>
  </si>
  <si>
    <t>XXX188</t>
  </si>
  <si>
    <t>JY17-04-022</t>
  </si>
  <si>
    <t>李作荣</t>
  </si>
  <si>
    <t>川A7X317</t>
  </si>
  <si>
    <t>LFV2A5BS0H4580753</t>
  </si>
  <si>
    <t>001590</t>
  </si>
  <si>
    <t>JY17-04-023</t>
  </si>
  <si>
    <t>沈家龙</t>
  </si>
  <si>
    <t>510103196511212518</t>
  </si>
  <si>
    <t>川A30D6L</t>
  </si>
  <si>
    <t>LS5A2AB81HB312493</t>
  </si>
  <si>
    <t>008189</t>
  </si>
  <si>
    <t>JY17-04-024</t>
  </si>
  <si>
    <t>魏世民(周仲兰）</t>
  </si>
  <si>
    <t>511027197309204136</t>
  </si>
  <si>
    <t>标志301CNG</t>
  </si>
  <si>
    <t>川A94G3C</t>
  </si>
  <si>
    <t>LDC6332T2H3029161</t>
  </si>
  <si>
    <t>001174</t>
  </si>
  <si>
    <t>001424</t>
  </si>
  <si>
    <t>JY17-04-025</t>
  </si>
  <si>
    <t>刘艺</t>
  </si>
  <si>
    <t>513902199405160930</t>
  </si>
  <si>
    <t>2016款C4世嘉自动舒适型</t>
  </si>
  <si>
    <t>川A92G7J</t>
  </si>
  <si>
    <t>LDCC53T49G1606198</t>
  </si>
  <si>
    <t>008184</t>
  </si>
  <si>
    <t>JY17-04-026</t>
  </si>
  <si>
    <t>杜海鸣</t>
  </si>
  <si>
    <t>510922198609187455</t>
  </si>
  <si>
    <t>川A91M6L</t>
  </si>
  <si>
    <t>LJDGAA2C5H0502439</t>
  </si>
  <si>
    <t>00157X</t>
  </si>
  <si>
    <t>JY17-04-027</t>
  </si>
  <si>
    <t>向雷</t>
  </si>
  <si>
    <t>51010419830619239X</t>
  </si>
  <si>
    <t>川A43D2J</t>
  </si>
  <si>
    <t>LJDGAA2C7H0502510</t>
  </si>
  <si>
    <t>001322</t>
  </si>
  <si>
    <t>001576</t>
  </si>
  <si>
    <t>SL17-04-028</t>
  </si>
  <si>
    <t>蔡斌(已转让赵俚魁）</t>
  </si>
  <si>
    <t>510603198810132055</t>
  </si>
  <si>
    <t>川A80L1W</t>
  </si>
  <si>
    <t>LFV2A1BS2H4535435</t>
  </si>
  <si>
    <t>SL17-04-029</t>
  </si>
  <si>
    <t>雍茂华</t>
  </si>
  <si>
    <t>512922197602154869</t>
  </si>
  <si>
    <t>川A9P271</t>
  </si>
  <si>
    <t>LFV2A1BS2H4535418</t>
  </si>
  <si>
    <t>008432</t>
  </si>
  <si>
    <t>SL17-04-030</t>
  </si>
  <si>
    <t>阳宏欣</t>
  </si>
  <si>
    <t>511324199203101311</t>
  </si>
  <si>
    <t>大众捷达</t>
  </si>
  <si>
    <t>川A38F3M</t>
  </si>
  <si>
    <t>LFV2A1BS3H4535430</t>
  </si>
  <si>
    <t>008433</t>
  </si>
  <si>
    <t>SL17-04-031</t>
  </si>
  <si>
    <t>511025198307058034</t>
  </si>
  <si>
    <t>川A71F8J</t>
  </si>
  <si>
    <t>LFV2A1BS7H4535303</t>
  </si>
  <si>
    <t>008423</t>
  </si>
  <si>
    <t>JY17-04-032</t>
  </si>
  <si>
    <t>刘雄飞</t>
  </si>
  <si>
    <t>511023198611216217</t>
  </si>
  <si>
    <t>2017.1.6</t>
  </si>
  <si>
    <t>川A42K0F</t>
  </si>
  <si>
    <t>LDC6332T1H3028874</t>
  </si>
  <si>
    <t>001175</t>
  </si>
  <si>
    <t>001426</t>
  </si>
  <si>
    <t>JY17-04-033</t>
  </si>
  <si>
    <t>何方华</t>
  </si>
  <si>
    <t>510421196508253510</t>
  </si>
  <si>
    <t>川A30M4M</t>
  </si>
  <si>
    <t>LDC6332T9H3029111</t>
  </si>
  <si>
    <t>001177</t>
  </si>
  <si>
    <t>001428</t>
  </si>
  <si>
    <t>JY17-04-034</t>
  </si>
  <si>
    <t>王杰</t>
  </si>
  <si>
    <t>513425199304050019</t>
  </si>
  <si>
    <t>J捷达CNG1.6</t>
  </si>
  <si>
    <t>川A10F6P</t>
  </si>
  <si>
    <t>LFV2A5BS0H4576198</t>
  </si>
  <si>
    <t>001591</t>
  </si>
  <si>
    <t>JY17-04-035</t>
  </si>
  <si>
    <t>刘彦杰</t>
  </si>
  <si>
    <t>川A05G9H</t>
  </si>
  <si>
    <t>LDC6432T6G3004159</t>
  </si>
  <si>
    <t>005315</t>
  </si>
  <si>
    <t>005364</t>
  </si>
  <si>
    <t>SL17-04-036</t>
  </si>
  <si>
    <t>鲜勇</t>
  </si>
  <si>
    <t>510184198712078690</t>
  </si>
  <si>
    <t>川A06K1M</t>
  </si>
  <si>
    <t>LFV2A1BSXH4535442</t>
  </si>
  <si>
    <t>008302</t>
  </si>
  <si>
    <t>008431</t>
  </si>
  <si>
    <t>SL17-04-037</t>
  </si>
  <si>
    <t>周文林</t>
  </si>
  <si>
    <t>52010319870505001X</t>
  </si>
  <si>
    <t>川A971N3</t>
  </si>
  <si>
    <t>FLV2A1BS0H4535367</t>
  </si>
  <si>
    <t>008308</t>
  </si>
  <si>
    <t>008437</t>
  </si>
  <si>
    <t>SL17-04-038</t>
  </si>
  <si>
    <t>王兵</t>
  </si>
  <si>
    <t>510623198301138614</t>
  </si>
  <si>
    <t>川A77E3L</t>
  </si>
  <si>
    <t>LFV2A1BS9H4534041</t>
  </si>
  <si>
    <t>008306</t>
  </si>
  <si>
    <t>008435</t>
  </si>
  <si>
    <t>JY17-04-039</t>
  </si>
  <si>
    <t>黄奇</t>
  </si>
  <si>
    <t>511011199004082834</t>
  </si>
  <si>
    <t>川A74J8G</t>
  </si>
  <si>
    <t>LJDGAA2C6H0502515</t>
  </si>
  <si>
    <t>001320</t>
  </si>
  <si>
    <t>001574</t>
  </si>
  <si>
    <t>JY17-04-040</t>
  </si>
  <si>
    <t>唐虎</t>
  </si>
  <si>
    <t>220523196710161619</t>
  </si>
  <si>
    <t>川A30K9W</t>
  </si>
  <si>
    <t>LJDGAA2C4H0502335</t>
  </si>
  <si>
    <t>001321</t>
  </si>
  <si>
    <t>001575</t>
  </si>
  <si>
    <t>SL17-04-041</t>
  </si>
  <si>
    <t>黄刚</t>
  </si>
  <si>
    <t>511121198107128253</t>
  </si>
  <si>
    <t>捷达烧油1.6</t>
  </si>
  <si>
    <t>川A37F9J</t>
  </si>
  <si>
    <t>LFV2A1BSXH4535148</t>
  </si>
  <si>
    <t>008299</t>
  </si>
  <si>
    <t>008428</t>
  </si>
  <si>
    <t>SL17-04-042</t>
  </si>
  <si>
    <t>王孝秋（已转让王丽）</t>
  </si>
  <si>
    <t>510322198908067012</t>
  </si>
  <si>
    <t>捷达 1.6自动挡</t>
  </si>
  <si>
    <t>川A90D2Q</t>
  </si>
  <si>
    <t>LFV2A2BS6H4533161</t>
  </si>
  <si>
    <t>008295</t>
  </si>
  <si>
    <t>008424</t>
  </si>
  <si>
    <t>JY17-04-043</t>
  </si>
  <si>
    <t>黄昭强</t>
  </si>
  <si>
    <t>512929177305183414</t>
  </si>
  <si>
    <t>2017.4.16</t>
  </si>
  <si>
    <t>川A58L7F</t>
  </si>
  <si>
    <t>LS5A2AB82HB311451</t>
  </si>
  <si>
    <t>008046</t>
  </si>
  <si>
    <t>008186</t>
  </si>
  <si>
    <t>JY17-04-044</t>
  </si>
  <si>
    <t>黄亮</t>
  </si>
  <si>
    <t>511325199003264913</t>
  </si>
  <si>
    <t>17502820326</t>
  </si>
  <si>
    <t>川A02H0P</t>
  </si>
  <si>
    <t>LS5A2AB85HB307328</t>
  </si>
  <si>
    <t>008045</t>
  </si>
  <si>
    <t>008185</t>
  </si>
  <si>
    <t>JY17-04-045</t>
  </si>
  <si>
    <t>2017.4.15</t>
  </si>
  <si>
    <t>黄建</t>
  </si>
  <si>
    <t>510125197812183514</t>
  </si>
  <si>
    <t>川A67G9Z</t>
  </si>
  <si>
    <t>LDC6432T9G3010893</t>
  </si>
  <si>
    <t>006006</t>
  </si>
  <si>
    <t>006070</t>
  </si>
  <si>
    <t>JY17-04-046</t>
  </si>
  <si>
    <t>蒋华林</t>
  </si>
  <si>
    <t>510102197005127933</t>
  </si>
  <si>
    <t>川A54J6W</t>
  </si>
  <si>
    <t>LJDGAA2C6H0502532</t>
  </si>
  <si>
    <t>2017.4.23</t>
  </si>
  <si>
    <t>001361</t>
  </si>
  <si>
    <t>001612</t>
  </si>
  <si>
    <t>SL17-04-048</t>
  </si>
  <si>
    <t>代勇</t>
  </si>
  <si>
    <t>510123197611030033</t>
  </si>
  <si>
    <t>捷达自动挡</t>
  </si>
  <si>
    <t>川A29K6X</t>
  </si>
  <si>
    <t>LFV2A2BSXH4533096</t>
  </si>
  <si>
    <t>008296</t>
  </si>
  <si>
    <t>008425</t>
  </si>
  <si>
    <t>JY17-04-049</t>
  </si>
  <si>
    <t>刘晓龙</t>
  </si>
  <si>
    <t>510112198810274415</t>
  </si>
  <si>
    <t>川A62J3J</t>
  </si>
  <si>
    <t>LDC6432T5G3004010</t>
  </si>
  <si>
    <t>005327</t>
  </si>
  <si>
    <t>005375</t>
  </si>
  <si>
    <t>JY17-04-050</t>
  </si>
  <si>
    <t>廖启祥</t>
  </si>
  <si>
    <t>513822198911079196</t>
  </si>
  <si>
    <t>川A69A7H</t>
  </si>
  <si>
    <t>LFV2A1BS6H4535390</t>
  </si>
  <si>
    <t>2017..4.12</t>
  </si>
  <si>
    <t>001345</t>
  </si>
  <si>
    <t>001598</t>
  </si>
  <si>
    <t>JY17-04-051</t>
  </si>
  <si>
    <t>2017.4.21</t>
  </si>
  <si>
    <t>王怀军</t>
  </si>
  <si>
    <t>510902198508043617</t>
  </si>
  <si>
    <t>川A79M5F</t>
  </si>
  <si>
    <t>LJDGAA2C3H0502861</t>
  </si>
  <si>
    <t>华夏</t>
  </si>
  <si>
    <t>2017.4.19</t>
  </si>
  <si>
    <t>001465</t>
  </si>
  <si>
    <t>001715</t>
  </si>
  <si>
    <t>JY17-04-052</t>
  </si>
  <si>
    <t>向全民</t>
  </si>
  <si>
    <t>513721198504034693</t>
  </si>
  <si>
    <t>川A71J9G</t>
  </si>
  <si>
    <t>LJDGAA2C3H0502858</t>
  </si>
  <si>
    <t>001464</t>
  </si>
  <si>
    <t>00172X</t>
  </si>
  <si>
    <t>JY17-04-053</t>
  </si>
  <si>
    <t>韦行</t>
  </si>
  <si>
    <t>500225199408286514</t>
  </si>
  <si>
    <t>川A07G6F</t>
  </si>
  <si>
    <t>LJDGAA2C8H0502807</t>
  </si>
  <si>
    <t>001468</t>
  </si>
  <si>
    <t>JY17-04-054</t>
  </si>
  <si>
    <t>汪广东</t>
  </si>
  <si>
    <t>511027198105121958</t>
  </si>
  <si>
    <t>川A71E30</t>
  </si>
  <si>
    <t>LJDGAA2C7H0502829</t>
  </si>
  <si>
    <t>001466</t>
  </si>
  <si>
    <t>001717</t>
  </si>
  <si>
    <t>JY17-04-055</t>
  </si>
  <si>
    <t>512929197606183814</t>
  </si>
  <si>
    <t>川A71B6F</t>
  </si>
  <si>
    <t>LJDGAA2C7H0502801</t>
  </si>
  <si>
    <t>001469</t>
  </si>
  <si>
    <t>JY17-04-056</t>
  </si>
  <si>
    <t>2017.4.20</t>
  </si>
  <si>
    <t>陈刚</t>
  </si>
  <si>
    <t>510126197008211218</t>
  </si>
  <si>
    <t>桑塔纳手动烧油</t>
  </si>
  <si>
    <t>川A62F7R</t>
  </si>
  <si>
    <t>LSVNR2BRXGN243988</t>
  </si>
  <si>
    <t>四川精典申众汽车销售服务有限公司</t>
  </si>
  <si>
    <t>001470</t>
  </si>
  <si>
    <t>001721</t>
  </si>
  <si>
    <t>JY17-04-057</t>
  </si>
  <si>
    <t>江秀华</t>
  </si>
  <si>
    <t>511022197103213705</t>
  </si>
  <si>
    <t>川A80K5D</t>
  </si>
  <si>
    <t>LDC6332T6H3029325</t>
  </si>
  <si>
    <t>001459</t>
  </si>
  <si>
    <t>001713</t>
  </si>
  <si>
    <t>JY17-04-058</t>
  </si>
  <si>
    <t>周永超(周永超）</t>
  </si>
  <si>
    <t>500226198602143690</t>
  </si>
  <si>
    <t>15902884033</t>
  </si>
  <si>
    <t>川A71L7W</t>
  </si>
  <si>
    <t>LJDMAA226H0370785</t>
  </si>
  <si>
    <t>001372</t>
  </si>
  <si>
    <t>001623</t>
  </si>
  <si>
    <t>JY17-04-059</t>
  </si>
  <si>
    <t>周文学</t>
  </si>
  <si>
    <t>510121199211088814</t>
  </si>
  <si>
    <t>川A85B2X</t>
  </si>
  <si>
    <t>LDC6332T5H3029347</t>
  </si>
  <si>
    <t>001455</t>
  </si>
  <si>
    <t>JY17-04-060</t>
  </si>
  <si>
    <t>杨烁辉</t>
  </si>
  <si>
    <t>513721198903202391</t>
  </si>
  <si>
    <t>301CNG</t>
  </si>
  <si>
    <t>川A89L3T</t>
  </si>
  <si>
    <t>LDC6332TXH3029375</t>
  </si>
  <si>
    <t>001453</t>
  </si>
  <si>
    <t>JY17-04-061</t>
  </si>
  <si>
    <t>杨俊杰</t>
  </si>
  <si>
    <t>513721198703202397</t>
  </si>
  <si>
    <t>川A80L3U</t>
  </si>
  <si>
    <t>LDC6332T8H3029374</t>
  </si>
  <si>
    <t>001460</t>
  </si>
  <si>
    <t>001705</t>
  </si>
  <si>
    <t>JY17-04-062</t>
  </si>
  <si>
    <t>黄卫</t>
  </si>
  <si>
    <t>513030198009084915</t>
  </si>
  <si>
    <t>301cng</t>
  </si>
  <si>
    <t>川A752K3</t>
  </si>
  <si>
    <t>LDC6332T8H3029004</t>
  </si>
  <si>
    <t>001458</t>
  </si>
  <si>
    <t>JY17-04-063</t>
  </si>
  <si>
    <t>周礼洪</t>
  </si>
  <si>
    <t>510623196901144138</t>
  </si>
  <si>
    <t>川A76M7S</t>
  </si>
  <si>
    <t>LJDMAA220H0371690</t>
  </si>
  <si>
    <t>001471</t>
  </si>
  <si>
    <t>001716</t>
  </si>
  <si>
    <t>JY17-04-064</t>
  </si>
  <si>
    <t>唐宏瑞</t>
  </si>
  <si>
    <t>511304199103101159</t>
  </si>
  <si>
    <t>川A22M3S</t>
  </si>
  <si>
    <t>LDC6332T9H3029335</t>
  </si>
  <si>
    <t>001456</t>
  </si>
  <si>
    <t>001710</t>
  </si>
  <si>
    <t>2017.5.8</t>
  </si>
  <si>
    <t>2017.5.14</t>
  </si>
  <si>
    <t>2017.5.11</t>
  </si>
  <si>
    <t>2017.5.15</t>
  </si>
  <si>
    <t>张伟</t>
  </si>
  <si>
    <t>2017.6.13</t>
  </si>
  <si>
    <t>唐伟</t>
  </si>
  <si>
    <t>2018.1.31</t>
  </si>
  <si>
    <t>2018.2.9</t>
  </si>
  <si>
    <t>兴登客户签约登记表</t>
  </si>
  <si>
    <t>客户姓名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</si>
  <si>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</si>
  <si>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</si>
  <si>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</si>
  <si>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</si>
  <si>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</si>
  <si>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</si>
  <si>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</si>
  <si>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杨华栋</t>
  </si>
  <si>
    <t>510922197908015499</t>
  </si>
  <si>
    <t>XD17-05-003</t>
  </si>
  <si>
    <t>吴旭松</t>
  </si>
  <si>
    <t>510524198811075175</t>
  </si>
  <si>
    <t>XD17-05-004</t>
  </si>
  <si>
    <t>王安洪</t>
  </si>
  <si>
    <t>511023196804231414</t>
  </si>
  <si>
    <t>XD17-05-005</t>
  </si>
  <si>
    <t>张宏蛟</t>
  </si>
  <si>
    <t>511129198910190057</t>
  </si>
  <si>
    <t>XD17-06-001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</si>
  <si>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</si>
  <si>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</si>
  <si>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</si>
  <si>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</si>
  <si>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</si>
  <si>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</si>
  <si>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</si>
  <si>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</si>
  <si>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</si>
  <si>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</si>
  <si>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</si>
  <si>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</si>
  <si>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</si>
  <si>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</si>
  <si>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</si>
  <si>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</si>
  <si>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</si>
  <si>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</si>
  <si>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</si>
  <si>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</si>
  <si>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</si>
  <si>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</si>
  <si>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</si>
  <si>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</si>
  <si>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</si>
  <si>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</si>
  <si>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</si>
  <si>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</si>
  <si>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</si>
  <si>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</si>
  <si>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</si>
  <si>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</si>
  <si>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</si>
  <si>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</si>
  <si>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</si>
  <si>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</si>
  <si>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</si>
  <si>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</si>
  <si>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</si>
  <si>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</si>
  <si>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</si>
  <si>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</si>
  <si>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</si>
  <si>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</si>
  <si>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</si>
  <si>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</si>
  <si>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</si>
  <si>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</si>
  <si>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</si>
  <si>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</si>
  <si>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</si>
  <si>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</si>
  <si>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川RXY255</t>
  </si>
  <si>
    <t>LDC6332T1H3066377</t>
  </si>
  <si>
    <t>有</t>
  </si>
  <si>
    <t>刘鹏</t>
  </si>
  <si>
    <t>511323198803104179</t>
  </si>
  <si>
    <t>川R9E988</t>
  </si>
  <si>
    <t>LJDGAA2C4H0504568</t>
  </si>
  <si>
    <t>512921197110203154</t>
  </si>
  <si>
    <t>捷达手动</t>
  </si>
  <si>
    <t>川R19AJ9</t>
  </si>
  <si>
    <t>LFV2A1BS9H4685106</t>
  </si>
  <si>
    <t>陈千斌</t>
  </si>
  <si>
    <t>511325198310083210</t>
  </si>
  <si>
    <t>川R3G003</t>
  </si>
  <si>
    <t>LDC6432T8H3069869</t>
  </si>
  <si>
    <t>李根东</t>
  </si>
  <si>
    <t>5113251977112171518</t>
  </si>
  <si>
    <t>川R3H699</t>
  </si>
  <si>
    <t>LFV2A1BS4H4683960</t>
  </si>
  <si>
    <t>客户姓名</t>
    <phoneticPr fontId="27" type="noConversion"/>
  </si>
  <si>
    <t>川A1ZB51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</si>
  <si>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1137064</t>
    </r>
    <phoneticPr fontId="27" type="noConversion"/>
  </si>
  <si>
    <t>川AA12N5</t>
    <phoneticPr fontId="27" type="noConversion"/>
  </si>
  <si>
    <r>
      <t>H</t>
    </r>
    <r>
      <rPr>
        <sz val="11"/>
        <color theme="1"/>
        <rFont val="宋体"/>
        <family val="3"/>
        <charset val="134"/>
      </rPr>
      <t>Z8701</t>
    </r>
    <phoneticPr fontId="27" type="noConversion"/>
  </si>
  <si>
    <t>川AB239R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</si>
  <si>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B4327</t>
    </r>
    <phoneticPr fontId="27" type="noConversion"/>
  </si>
  <si>
    <t>川AK61J9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</si>
  <si>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B8804</t>
    </r>
    <phoneticPr fontId="27" type="noConversion"/>
  </si>
  <si>
    <t>川A70XJ6</t>
    <phoneticPr fontId="27" type="noConversion"/>
  </si>
  <si>
    <r>
      <t>H</t>
    </r>
    <r>
      <rPr>
        <sz val="11"/>
        <color theme="1"/>
        <rFont val="宋体"/>
        <family val="3"/>
        <charset val="134"/>
      </rPr>
      <t>W0178</t>
    </r>
    <phoneticPr fontId="27" type="noConversion"/>
  </si>
  <si>
    <t>川A5N0Z1</t>
    <phoneticPr fontId="27" type="noConversion"/>
  </si>
  <si>
    <r>
      <t>J</t>
    </r>
    <r>
      <rPr>
        <sz val="12"/>
        <color theme="1"/>
        <rFont val="宋体"/>
        <family val="3"/>
        <charset val="134"/>
      </rPr>
      <t>B8430</t>
    </r>
    <phoneticPr fontId="27" type="noConversion"/>
  </si>
  <si>
    <t>川A2Q0K2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</si>
  <si>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B8265</t>
    </r>
    <phoneticPr fontId="27" type="noConversion"/>
  </si>
  <si>
    <t>川AD02B7</t>
    <phoneticPr fontId="27" type="noConversion"/>
  </si>
  <si>
    <r>
      <t>J</t>
    </r>
    <r>
      <rPr>
        <sz val="12"/>
        <color theme="1"/>
        <rFont val="宋体"/>
        <family val="3"/>
        <charset val="134"/>
        <scheme val="minor"/>
      </rPr>
      <t>B8434</t>
    </r>
    <phoneticPr fontId="27" type="noConversion"/>
  </si>
  <si>
    <t>川A2MW13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</si>
  <si>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B8088</t>
    </r>
    <phoneticPr fontId="27" type="noConversion"/>
  </si>
  <si>
    <t>川AP79C1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</si>
  <si>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B8434</t>
    </r>
    <phoneticPr fontId="27" type="noConversion"/>
  </si>
  <si>
    <t>川AA57G3</t>
    <phoneticPr fontId="27" type="noConversion"/>
  </si>
  <si>
    <r>
      <t>J</t>
    </r>
    <r>
      <rPr>
        <sz val="11"/>
        <color theme="1"/>
        <rFont val="宋体"/>
        <family val="3"/>
        <charset val="134"/>
      </rPr>
      <t>F6188</t>
    </r>
    <phoneticPr fontId="27" type="noConversion"/>
  </si>
  <si>
    <t>川A3A7F6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</si>
  <si>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B8235</t>
    </r>
    <phoneticPr fontId="27" type="noConversion"/>
  </si>
  <si>
    <t>川A2E1R0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</si>
  <si>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B8348</t>
    </r>
    <phoneticPr fontId="27" type="noConversion"/>
  </si>
  <si>
    <t>川A7SV03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</si>
  <si>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B4193</t>
    </r>
    <phoneticPr fontId="27" type="noConversion"/>
  </si>
  <si>
    <t>川A2KS07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</si>
  <si>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B8219</t>
    </r>
    <phoneticPr fontId="27" type="noConversion"/>
  </si>
  <si>
    <t>川A0H7E1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</si>
  <si>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B8469</t>
    </r>
    <phoneticPr fontId="27" type="noConversion"/>
  </si>
  <si>
    <t>川A6Z7L1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</si>
  <si>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B8264</t>
    </r>
    <phoneticPr fontId="27" type="noConversion"/>
  </si>
  <si>
    <t>川A7X7C1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</si>
  <si>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1137060</t>
    </r>
    <phoneticPr fontId="27" type="noConversion"/>
  </si>
  <si>
    <t>川AM17R1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</si>
  <si>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1159012</t>
    </r>
    <phoneticPr fontId="27" type="noConversion"/>
  </si>
  <si>
    <t>川A2KJ25</t>
    <phoneticPr fontId="27" type="noConversion"/>
  </si>
  <si>
    <t>川AT29A3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</si>
  <si>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1135811</t>
    </r>
    <phoneticPr fontId="27" type="noConversion"/>
  </si>
  <si>
    <t>川A15D8Y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</si>
  <si>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1159009</t>
    </r>
    <phoneticPr fontId="27" type="noConversion"/>
  </si>
  <si>
    <t>川A0R1E6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</si>
  <si>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1137084</t>
    </r>
    <phoneticPr fontId="27" type="noConversion"/>
  </si>
  <si>
    <t>川AR37P3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</si>
  <si>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1136975</t>
    </r>
    <phoneticPr fontId="27" type="noConversion"/>
  </si>
  <si>
    <t>川A0B3J7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</si>
  <si>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1159022</t>
    </r>
    <phoneticPr fontId="27" type="noConversion"/>
  </si>
  <si>
    <t>川A5J9G7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</si>
  <si>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1137027</t>
    </r>
    <phoneticPr fontId="27" type="noConversion"/>
  </si>
  <si>
    <t>川AH19U1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</si>
  <si>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1136989</t>
    </r>
    <phoneticPr fontId="27" type="noConversion"/>
  </si>
  <si>
    <t>川A02A7X</t>
    <phoneticPr fontId="27" type="noConversion"/>
  </si>
  <si>
    <t>川A5EC93</t>
    <phoneticPr fontId="27" type="noConversion"/>
  </si>
  <si>
    <r>
      <t>G</t>
    </r>
    <r>
      <rPr>
        <sz val="11"/>
        <color theme="1"/>
        <rFont val="宋体"/>
        <family val="3"/>
        <charset val="134"/>
      </rPr>
      <t>61293</t>
    </r>
    <phoneticPr fontId="27" type="noConversion"/>
  </si>
  <si>
    <t>川A11E3R</t>
    <phoneticPr fontId="27" type="noConversion"/>
  </si>
  <si>
    <t>川A34D5R</t>
    <phoneticPr fontId="27" type="noConversion"/>
  </si>
  <si>
    <r>
      <t>G</t>
    </r>
    <r>
      <rPr>
        <sz val="11"/>
        <color theme="1"/>
        <rFont val="宋体"/>
        <family val="3"/>
        <charset val="134"/>
      </rPr>
      <t>61311</t>
    </r>
    <phoneticPr fontId="27" type="noConversion"/>
  </si>
  <si>
    <t>川A7J7B3</t>
    <phoneticPr fontId="27" type="noConversion"/>
  </si>
  <si>
    <r>
      <t>J</t>
    </r>
    <r>
      <rPr>
        <sz val="11"/>
        <color theme="1"/>
        <rFont val="宋体"/>
        <family val="3"/>
        <charset val="134"/>
      </rPr>
      <t>F7995</t>
    </r>
    <phoneticPr fontId="27" type="noConversion"/>
  </si>
  <si>
    <t>川A92VA7</t>
    <phoneticPr fontId="27" type="noConversion"/>
  </si>
  <si>
    <r>
      <t>J</t>
    </r>
    <r>
      <rPr>
        <sz val="11"/>
        <color theme="1"/>
        <rFont val="宋体"/>
        <family val="3"/>
        <charset val="134"/>
      </rPr>
      <t>F6186</t>
    </r>
    <phoneticPr fontId="27" type="noConversion"/>
  </si>
  <si>
    <t>川A25YS1</t>
    <phoneticPr fontId="27" type="noConversion"/>
  </si>
  <si>
    <t>川A59VH3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</si>
  <si>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1159032</t>
    </r>
    <phoneticPr fontId="27" type="noConversion"/>
  </si>
  <si>
    <t>川A02VL5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</si>
  <si>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1159049</t>
    </r>
    <phoneticPr fontId="27" type="noConversion"/>
  </si>
  <si>
    <t>川A27QA0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</si>
  <si>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1159019</t>
    </r>
    <phoneticPr fontId="27" type="noConversion"/>
  </si>
  <si>
    <t>川AN3R93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</si>
  <si>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1136976</t>
    </r>
    <phoneticPr fontId="27" type="noConversion"/>
  </si>
  <si>
    <t>川A7P3E9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</si>
  <si>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B8474</t>
    </r>
    <phoneticPr fontId="27" type="noConversion"/>
  </si>
  <si>
    <t>川A6U045</t>
    <phoneticPr fontId="27" type="noConversion"/>
  </si>
  <si>
    <t>川AZ12B0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</si>
  <si>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B8131</t>
    </r>
    <phoneticPr fontId="27" type="noConversion"/>
  </si>
  <si>
    <t>川AX8F53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</si>
  <si>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B8395</t>
    </r>
    <phoneticPr fontId="27" type="noConversion"/>
  </si>
  <si>
    <t>川AE72C6</t>
    <phoneticPr fontId="27" type="noConversion"/>
  </si>
  <si>
    <r>
      <t>H</t>
    </r>
    <r>
      <rPr>
        <sz val="11"/>
        <color theme="1"/>
        <rFont val="宋体"/>
        <family val="3"/>
        <charset val="134"/>
      </rPr>
      <t>Z8502</t>
    </r>
    <phoneticPr fontId="27" type="noConversion"/>
  </si>
  <si>
    <t>川A60WM1</t>
    <phoneticPr fontId="27" type="noConversion"/>
  </si>
  <si>
    <r>
      <t>J</t>
    </r>
    <r>
      <rPr>
        <sz val="11"/>
        <color theme="1"/>
        <rFont val="宋体"/>
        <family val="3"/>
        <charset val="134"/>
      </rPr>
      <t>A4345</t>
    </r>
    <phoneticPr fontId="27" type="noConversion"/>
  </si>
  <si>
    <t>川A0M2T7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</si>
  <si>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1244762</t>
    </r>
    <phoneticPr fontId="27" type="noConversion"/>
  </si>
  <si>
    <t>川AD75N8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</si>
  <si>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B8402</t>
    </r>
    <phoneticPr fontId="27" type="noConversion"/>
  </si>
  <si>
    <t>川AU62M3</t>
    <phoneticPr fontId="27" type="noConversion"/>
  </si>
  <si>
    <r>
      <t>1</t>
    </r>
    <r>
      <rPr>
        <sz val="11"/>
        <color theme="1"/>
        <rFont val="宋体"/>
        <family val="3"/>
        <charset val="134"/>
      </rPr>
      <t>8GC0920387</t>
    </r>
    <phoneticPr fontId="27" type="noConversion"/>
  </si>
  <si>
    <t>LDC633T41G3670839</t>
    <phoneticPr fontId="27" type="noConversion"/>
  </si>
  <si>
    <t>川ADA1U3</t>
    <phoneticPr fontId="27" type="noConversion"/>
  </si>
  <si>
    <t>川A2E0M0</t>
    <phoneticPr fontId="27" type="noConversion"/>
  </si>
  <si>
    <r>
      <t>J</t>
    </r>
    <r>
      <rPr>
        <sz val="11"/>
        <color theme="1"/>
        <rFont val="宋体"/>
        <family val="3"/>
        <charset val="134"/>
      </rPr>
      <t>B8411</t>
    </r>
    <phoneticPr fontId="27" type="noConversion"/>
  </si>
  <si>
    <t>川AU25Z5</t>
    <phoneticPr fontId="27" type="noConversion"/>
  </si>
  <si>
    <t>川A7D3S6</t>
    <phoneticPr fontId="27" type="noConversion"/>
  </si>
  <si>
    <t>川AE5R35</t>
    <phoneticPr fontId="27" type="noConversion"/>
  </si>
  <si>
    <r>
      <t>G</t>
    </r>
    <r>
      <rPr>
        <sz val="11"/>
        <rFont val="宋体"/>
        <family val="3"/>
        <charset val="134"/>
      </rPr>
      <t>1137850</t>
    </r>
    <phoneticPr fontId="27" type="noConversion"/>
  </si>
  <si>
    <t>川A3MV06</t>
    <phoneticPr fontId="27" type="noConversion"/>
  </si>
  <si>
    <t>川A10F6D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</si>
  <si>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1159008</t>
    </r>
    <phoneticPr fontId="27" type="noConversion"/>
  </si>
  <si>
    <t>川AGT937</t>
    <phoneticPr fontId="27" type="noConversion"/>
  </si>
  <si>
    <t>川AD57C1</t>
    <phoneticPr fontId="27" type="noConversion"/>
  </si>
  <si>
    <r>
      <t>J</t>
    </r>
    <r>
      <rPr>
        <sz val="11"/>
        <color theme="1"/>
        <rFont val="宋体"/>
        <family val="3"/>
        <charset val="134"/>
      </rPr>
      <t>E6664</t>
    </r>
    <phoneticPr fontId="27" type="noConversion"/>
  </si>
  <si>
    <t>川A61WZ5</t>
    <phoneticPr fontId="27" type="noConversion"/>
  </si>
  <si>
    <r>
      <t>J</t>
    </r>
    <r>
      <rPr>
        <sz val="11"/>
        <color theme="1"/>
        <rFont val="宋体"/>
        <family val="3"/>
        <charset val="134"/>
      </rPr>
      <t>F6126</t>
    </r>
    <phoneticPr fontId="27" type="noConversion"/>
  </si>
  <si>
    <t>川A09A3G</t>
    <phoneticPr fontId="27" type="noConversion"/>
  </si>
  <si>
    <t>川A30A7T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</si>
  <si>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1159043</t>
    </r>
    <phoneticPr fontId="27" type="noConversion"/>
  </si>
  <si>
    <t>川AG90R5</t>
    <phoneticPr fontId="27" type="noConversion"/>
  </si>
  <si>
    <t>川A29E7K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</si>
  <si>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1114920</t>
    </r>
    <phoneticPr fontId="27" type="noConversion"/>
  </si>
  <si>
    <t>川A90C3F</t>
    <phoneticPr fontId="27" type="noConversion"/>
  </si>
  <si>
    <r>
      <t>J</t>
    </r>
    <r>
      <rPr>
        <sz val="11"/>
        <color theme="1"/>
        <rFont val="宋体"/>
        <family val="3"/>
        <charset val="134"/>
      </rPr>
      <t>C8030</t>
    </r>
    <phoneticPr fontId="27" type="noConversion"/>
  </si>
  <si>
    <t>川A759T2</t>
    <phoneticPr fontId="27" type="noConversion"/>
  </si>
  <si>
    <t>川A09A1Q</t>
    <phoneticPr fontId="27" type="noConversion"/>
  </si>
  <si>
    <r>
      <t>G</t>
    </r>
    <r>
      <rPr>
        <sz val="11"/>
        <color theme="1"/>
        <rFont val="宋体"/>
        <family val="3"/>
        <charset val="134"/>
      </rPr>
      <t>61269</t>
    </r>
    <phoneticPr fontId="27" type="noConversion"/>
  </si>
  <si>
    <t>川A17E9E</t>
    <phoneticPr fontId="27" type="noConversion"/>
  </si>
  <si>
    <t>川A09D1W</t>
    <phoneticPr fontId="27" type="noConversion"/>
  </si>
  <si>
    <t>川A71NV3</t>
    <phoneticPr fontId="27" type="noConversion"/>
  </si>
  <si>
    <r>
      <t>J</t>
    </r>
    <r>
      <rPr>
        <sz val="11"/>
        <color theme="1"/>
        <rFont val="宋体"/>
        <family val="3"/>
        <charset val="134"/>
      </rPr>
      <t>E6811</t>
    </r>
    <phoneticPr fontId="27" type="noConversion"/>
  </si>
  <si>
    <t>川A30A5K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</si>
  <si>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1159014</t>
    </r>
    <phoneticPr fontId="27" type="noConversion"/>
  </si>
  <si>
    <t>川A71D5P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</si>
  <si>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1137843</t>
    </r>
    <phoneticPr fontId="27" type="noConversion"/>
  </si>
  <si>
    <t>川A72E0J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</si>
  <si>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1156235</t>
    </r>
    <phoneticPr fontId="27" type="noConversion"/>
  </si>
  <si>
    <t>川A63D7P</t>
    <phoneticPr fontId="27" type="noConversion"/>
  </si>
  <si>
    <r>
      <t>J</t>
    </r>
    <r>
      <rPr>
        <sz val="11"/>
        <color theme="1"/>
        <rFont val="宋体"/>
        <family val="3"/>
        <charset val="134"/>
      </rPr>
      <t>E6575</t>
    </r>
    <phoneticPr fontId="27" type="noConversion"/>
  </si>
  <si>
    <t>川A67B2Q</t>
    <phoneticPr fontId="27" type="noConversion"/>
  </si>
  <si>
    <r>
      <t>G</t>
    </r>
    <r>
      <rPr>
        <sz val="11"/>
        <color theme="1"/>
        <rFont val="宋体"/>
        <family val="3"/>
        <charset val="134"/>
      </rPr>
      <t>61634</t>
    </r>
    <phoneticPr fontId="27" type="noConversion"/>
  </si>
  <si>
    <t>川A53A3C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</si>
  <si>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1137080</t>
    </r>
    <phoneticPr fontId="27" type="noConversion"/>
  </si>
  <si>
    <t>川A14D1T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</si>
  <si>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1151342</t>
    </r>
    <phoneticPr fontId="27" type="noConversion"/>
  </si>
  <si>
    <t>川A40D0A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</si>
  <si>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1137848</t>
    </r>
    <phoneticPr fontId="27" type="noConversion"/>
  </si>
  <si>
    <t>川A05F5L</t>
    <phoneticPr fontId="27" type="noConversion"/>
  </si>
  <si>
    <r>
      <t>G</t>
    </r>
    <r>
      <rPr>
        <sz val="11"/>
        <color theme="1"/>
        <rFont val="宋体"/>
        <family val="3"/>
        <charset val="134"/>
      </rPr>
      <t>1142778</t>
    </r>
    <phoneticPr fontId="27" type="noConversion"/>
  </si>
  <si>
    <t>川A54B6H</t>
    <phoneticPr fontId="27" type="noConversion"/>
  </si>
  <si>
    <r>
      <t>H</t>
    </r>
    <r>
      <rPr>
        <sz val="11"/>
        <color theme="1"/>
        <rFont val="宋体"/>
        <family val="3"/>
        <charset val="134"/>
      </rPr>
      <t>W600388</t>
    </r>
    <phoneticPr fontId="27" type="noConversion"/>
  </si>
  <si>
    <t>川A75D9M</t>
    <phoneticPr fontId="27" type="noConversion"/>
  </si>
  <si>
    <r>
      <t>J</t>
    </r>
    <r>
      <rPr>
        <sz val="12"/>
        <color theme="1"/>
        <rFont val="宋体"/>
        <family val="3"/>
        <charset val="134"/>
        <scheme val="minor"/>
      </rPr>
      <t>H2437</t>
    </r>
    <phoneticPr fontId="27" type="noConversion"/>
  </si>
  <si>
    <t>川A91B3G</t>
    <phoneticPr fontId="27" type="noConversion"/>
  </si>
  <si>
    <t>川AF377D</t>
    <phoneticPr fontId="27" type="noConversion"/>
  </si>
  <si>
    <t>川A92E3S</t>
    <phoneticPr fontId="27" type="noConversion"/>
  </si>
  <si>
    <r>
      <t>J</t>
    </r>
    <r>
      <rPr>
        <sz val="11"/>
        <color theme="1"/>
        <rFont val="宋体"/>
        <family val="3"/>
        <charset val="134"/>
      </rPr>
      <t>E6772</t>
    </r>
    <phoneticPr fontId="27" type="noConversion"/>
  </si>
  <si>
    <t>川A75DM9</t>
    <phoneticPr fontId="27" type="noConversion"/>
  </si>
  <si>
    <t>川A06F2V</t>
    <phoneticPr fontId="27" type="noConversion"/>
  </si>
  <si>
    <t>川A24J2U</t>
    <phoneticPr fontId="27" type="noConversion"/>
  </si>
  <si>
    <r>
      <t>H</t>
    </r>
    <r>
      <rPr>
        <sz val="11"/>
        <color theme="1"/>
        <rFont val="宋体"/>
        <family val="3"/>
        <charset val="134"/>
      </rPr>
      <t>1032749</t>
    </r>
    <phoneticPr fontId="27" type="noConversion"/>
  </si>
  <si>
    <t>川AFW176</t>
    <phoneticPr fontId="27" type="noConversion"/>
  </si>
  <si>
    <r>
      <t>J</t>
    </r>
    <r>
      <rPr>
        <sz val="11"/>
        <color theme="1"/>
        <rFont val="宋体"/>
        <family val="3"/>
        <charset val="134"/>
      </rPr>
      <t>H2553</t>
    </r>
    <phoneticPr fontId="27" type="noConversion"/>
  </si>
  <si>
    <t>川A64J8R</t>
    <phoneticPr fontId="27" type="noConversion"/>
  </si>
  <si>
    <r>
      <t>H</t>
    </r>
    <r>
      <rPr>
        <sz val="11"/>
        <color theme="1"/>
        <rFont val="宋体"/>
        <family val="3"/>
        <charset val="134"/>
      </rPr>
      <t>1028097</t>
    </r>
    <phoneticPr fontId="27" type="noConversion"/>
  </si>
  <si>
    <t>川AM02CP</t>
    <phoneticPr fontId="27" type="noConversion"/>
  </si>
  <si>
    <t>川A55K3G</t>
    <phoneticPr fontId="27" type="noConversion"/>
  </si>
  <si>
    <r>
      <t>H</t>
    </r>
    <r>
      <rPr>
        <sz val="11"/>
        <color theme="1"/>
        <rFont val="宋体"/>
        <family val="3"/>
        <charset val="134"/>
      </rPr>
      <t>1031769</t>
    </r>
    <phoneticPr fontId="27" type="noConversion"/>
  </si>
  <si>
    <t>川A73L4L</t>
    <phoneticPr fontId="27" type="noConversion"/>
  </si>
  <si>
    <r>
      <t>H</t>
    </r>
    <r>
      <rPr>
        <sz val="11"/>
        <color theme="1"/>
        <rFont val="宋体"/>
        <family val="3"/>
        <charset val="134"/>
      </rPr>
      <t>1031754</t>
    </r>
    <phoneticPr fontId="27" type="noConversion"/>
  </si>
  <si>
    <t>川A13B6D</t>
    <phoneticPr fontId="27" type="noConversion"/>
  </si>
  <si>
    <t>川A02A1Z</t>
    <phoneticPr fontId="27" type="noConversion"/>
  </si>
  <si>
    <r>
      <t>G</t>
    </r>
    <r>
      <rPr>
        <sz val="11"/>
        <color theme="1"/>
        <rFont val="宋体"/>
        <family val="3"/>
        <charset val="134"/>
      </rPr>
      <t>61496</t>
    </r>
    <phoneticPr fontId="27" type="noConversion"/>
  </si>
  <si>
    <t>川A46C5W</t>
    <phoneticPr fontId="27" type="noConversion"/>
  </si>
  <si>
    <r>
      <t>H</t>
    </r>
    <r>
      <rPr>
        <sz val="11"/>
        <color theme="1"/>
        <rFont val="宋体"/>
        <family val="3"/>
        <charset val="134"/>
      </rPr>
      <t>1027161</t>
    </r>
    <phoneticPr fontId="27" type="noConversion"/>
  </si>
  <si>
    <t>川A90B7V</t>
    <phoneticPr fontId="27" type="noConversion"/>
  </si>
  <si>
    <t>川A16M3Z</t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</si>
  <si>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4UA00837</t>
    </r>
    <phoneticPr fontId="27" type="noConversion"/>
  </si>
  <si>
    <t>LFV2A5BS4H4566824</t>
    <phoneticPr fontId="27" type="noConversion"/>
  </si>
  <si>
    <t>川A09K8Z</t>
    <phoneticPr fontId="27" type="noConversion"/>
  </si>
  <si>
    <r>
      <t>G</t>
    </r>
    <r>
      <rPr>
        <sz val="11"/>
        <color theme="1"/>
        <rFont val="宋体"/>
        <family val="3"/>
        <charset val="134"/>
      </rPr>
      <t>64560</t>
    </r>
    <phoneticPr fontId="27" type="noConversion"/>
  </si>
  <si>
    <t>川A17E3J</t>
    <phoneticPr fontId="27" type="noConversion"/>
  </si>
  <si>
    <t>川A77G6H</t>
    <phoneticPr fontId="27" type="noConversion"/>
  </si>
  <si>
    <r>
      <t>G</t>
    </r>
    <r>
      <rPr>
        <sz val="11"/>
        <color theme="1"/>
        <rFont val="宋体"/>
        <family val="3"/>
        <charset val="134"/>
      </rPr>
      <t>64753</t>
    </r>
    <phoneticPr fontId="27" type="noConversion"/>
  </si>
  <si>
    <t>川A17B7W</t>
    <phoneticPr fontId="27" type="noConversion"/>
  </si>
  <si>
    <t>川A10D3S</t>
    <phoneticPr fontId="27" type="noConversion"/>
  </si>
  <si>
    <r>
      <t>G</t>
    </r>
    <r>
      <rPr>
        <sz val="11"/>
        <color theme="1"/>
        <rFont val="宋体"/>
        <family val="3"/>
        <charset val="134"/>
      </rPr>
      <t>64731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</si>
  <si>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64692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</si>
  <si>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64440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</si>
  <si>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1032759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</si>
  <si>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1028439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</si>
  <si>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1032754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</si>
  <si>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1032772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</si>
  <si>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1032744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</si>
  <si>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1032768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</si>
  <si>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J1046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</si>
  <si>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1166877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</si>
  <si>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1013184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</si>
  <si>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10131840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</si>
  <si>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1166928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</si>
  <si>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64729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</si>
  <si>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E7081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</si>
  <si>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A8260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</si>
  <si>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H2419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</si>
  <si>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H2457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</si>
  <si>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1159003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</si>
  <si>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61587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</si>
  <si>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G9029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</si>
  <si>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61494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</si>
  <si>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H1992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</si>
  <si>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H2308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</si>
  <si>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1166978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</si>
  <si>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H2566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</si>
  <si>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1170524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</si>
  <si>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1013210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</si>
  <si>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1013212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</si>
  <si>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1166930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</si>
  <si>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4UA01294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</si>
  <si>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1013172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</si>
  <si>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J4674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</si>
  <si>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64697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</si>
  <si>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1013866</t>
    </r>
    <phoneticPr fontId="27" type="noConversion"/>
  </si>
  <si>
    <r>
      <t>H</t>
    </r>
    <r>
      <rPr>
        <sz val="11"/>
        <rFont val="宋体"/>
        <family val="3"/>
        <charset val="134"/>
      </rPr>
      <t>1027135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</si>
  <si>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64664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</si>
  <si>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J5757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</si>
  <si>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4UA01187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</si>
  <si>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1032756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</si>
  <si>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1028770</t>
    </r>
    <phoneticPr fontId="27" type="noConversion"/>
  </si>
  <si>
    <r>
      <t>H</t>
    </r>
    <r>
      <rPr>
        <sz val="11"/>
        <rFont val="宋体"/>
        <family val="3"/>
        <charset val="134"/>
      </rPr>
      <t>1032782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</si>
  <si>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1012761</t>
    </r>
    <phoneticPr fontId="27" type="noConversion"/>
  </si>
  <si>
    <r>
      <t>H</t>
    </r>
    <r>
      <rPr>
        <sz val="11"/>
        <rFont val="宋体"/>
        <family val="3"/>
        <charset val="134"/>
      </rPr>
      <t>1031760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</si>
  <si>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J0786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</si>
  <si>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J5706</t>
    </r>
    <phoneticPr fontId="27" type="noConversion"/>
  </si>
  <si>
    <r>
      <t>J</t>
    </r>
    <r>
      <rPr>
        <sz val="11"/>
        <rFont val="宋体"/>
        <family val="3"/>
        <charset val="134"/>
      </rPr>
      <t>J5702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</si>
  <si>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E6879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</si>
  <si>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J4690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</si>
  <si>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J5761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</si>
  <si>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1033342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</si>
  <si>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64735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</si>
  <si>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J5763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</si>
  <si>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H5768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</si>
  <si>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J5624</t>
    </r>
    <phoneticPr fontId="27" type="noConversion"/>
  </si>
  <si>
    <r>
      <t>H</t>
    </r>
    <r>
      <rPr>
        <sz val="11"/>
        <rFont val="宋体"/>
        <family val="3"/>
        <charset val="134"/>
      </rPr>
      <t>1033347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</si>
  <si>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1165995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</si>
  <si>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1013202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</si>
  <si>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J0780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</si>
  <si>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H5234</t>
    </r>
    <phoneticPr fontId="27" type="noConversion"/>
  </si>
  <si>
    <r>
      <t>H</t>
    </r>
    <r>
      <rPr>
        <sz val="11"/>
        <rFont val="宋体"/>
        <family val="3"/>
        <charset val="134"/>
      </rPr>
      <t>1028182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</si>
  <si>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K0676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</si>
  <si>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J0836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</si>
  <si>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E7347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</si>
  <si>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K0865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</si>
  <si>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H2497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</si>
  <si>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H2396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</si>
  <si>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H3522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</si>
  <si>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H2397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</si>
  <si>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H3615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</si>
  <si>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H5692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</si>
  <si>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1032777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</si>
  <si>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F6557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</si>
  <si>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1015430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</si>
  <si>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1039155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</si>
  <si>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J0369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</si>
  <si>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H3709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</si>
  <si>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H2500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</si>
  <si>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H3512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</si>
  <si>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H3715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</si>
  <si>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H3573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</si>
  <si>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H2526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</si>
  <si>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1035345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</si>
  <si>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4UA01255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</si>
  <si>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H3682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</si>
  <si>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4UA01281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</si>
  <si>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4UA01317</t>
    </r>
    <phoneticPr fontId="27" type="noConversion"/>
  </si>
  <si>
    <r>
      <t>H</t>
    </r>
    <r>
      <rPr>
        <sz val="11"/>
        <rFont val="宋体"/>
        <family val="3"/>
        <charset val="134"/>
      </rPr>
      <t>1015412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</si>
  <si>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4UA01328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</si>
  <si>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1014594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</si>
  <si>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1039174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</si>
  <si>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4UA01447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</si>
  <si>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65548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</si>
  <si>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4UA01470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</si>
  <si>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1038153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</si>
  <si>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1039172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</si>
  <si>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J0465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</si>
  <si>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H99122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</si>
  <si>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J6423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</si>
  <si>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J0752</t>
    </r>
    <phoneticPr fontId="27" type="noConversion"/>
  </si>
  <si>
    <r>
      <t>G</t>
    </r>
    <r>
      <rPr>
        <sz val="11"/>
        <color theme="1"/>
        <rFont val="宋体"/>
        <family val="3"/>
        <charset val="134"/>
      </rPr>
      <t>64954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</si>
  <si>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H9897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</si>
  <si>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J0842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</si>
  <si>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H7720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</si>
  <si>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1039127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</si>
  <si>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1037319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</si>
  <si>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J0815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</si>
  <si>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G7561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</si>
  <si>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4UA01219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</si>
  <si>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4UA00711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</si>
  <si>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1039140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</si>
  <si>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G7630</t>
    </r>
    <phoneticPr fontId="27" type="noConversion"/>
  </si>
  <si>
    <r>
      <t>J</t>
    </r>
    <r>
      <rPr>
        <sz val="11"/>
        <color theme="1"/>
        <rFont val="宋体"/>
        <family val="3"/>
        <charset val="134"/>
      </rPr>
      <t>J0869</t>
    </r>
    <phoneticPr fontId="27" type="noConversion"/>
  </si>
  <si>
    <r>
      <t>H</t>
    </r>
    <r>
      <rPr>
        <sz val="11"/>
        <rFont val="宋体"/>
        <family val="3"/>
        <charset val="134"/>
      </rPr>
      <t>1041635</t>
    </r>
    <phoneticPr fontId="27" type="noConversion"/>
  </si>
  <si>
    <r>
      <t>H</t>
    </r>
    <r>
      <rPr>
        <sz val="11"/>
        <rFont val="宋体"/>
        <family val="3"/>
        <charset val="134"/>
      </rPr>
      <t>1041155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</si>
  <si>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1040345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</si>
  <si>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1041165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</si>
  <si>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1041462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</si>
  <si>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1014024</t>
    </r>
    <phoneticPr fontId="27" type="noConversion"/>
  </si>
  <si>
    <r>
      <t>H</t>
    </r>
    <r>
      <rPr>
        <sz val="11"/>
        <color theme="1"/>
        <rFont val="宋体"/>
        <family val="3"/>
        <charset val="134"/>
      </rPr>
      <t>1015442</t>
    </r>
    <phoneticPr fontId="27" type="noConversion"/>
  </si>
  <si>
    <t>发动机号</t>
    <phoneticPr fontId="27" type="noConversion"/>
  </si>
  <si>
    <t>24</t>
    <phoneticPr fontId="27" type="noConversion"/>
  </si>
  <si>
    <t>mortgage</t>
  </si>
  <si>
    <t>月租1</t>
    <phoneticPr fontId="27" type="noConversion"/>
  </si>
  <si>
    <t>=I103+J103*K103+L103+M103</t>
    <phoneticPr fontId="27" type="noConversion"/>
  </si>
  <si>
    <t>2017.4.5</t>
    <phoneticPr fontId="27" type="noConversion"/>
  </si>
  <si>
    <t>2017.4.21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</si>
</sst>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m&quot;月&quot;d&quot;日&quot;;@"/>
    <numFmt numFmtId="177" formatCode="yyyy&quot;年&quot;m&quot;月&quot;d&quot;日&quot;;@"/>
    <numFmt numFmtId="178" formatCode="yy/m/d;@"/>
    <numFmt numFmtId="179" formatCode="0_ "/>
  </numFmts>
  <fonts count="33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1"/>
      <color rgb="FFFF33CC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4" fillId="0" borderId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77" fontId="3" fillId="2" borderId="3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178" fontId="3" fillId="2" borderId="3" xfId="0" applyNumberFormat="1" applyFont="1" applyFill="1" applyBorder="1" applyAlignment="1">
      <alignment horizontal="left" vertical="center" wrapText="1"/>
    </xf>
    <xf numFmtId="179" fontId="15" fillId="2" borderId="1" xfId="0" applyNumberFormat="1" applyFont="1" applyFill="1" applyBorder="1" applyAlignment="1">
      <alignment horizontal="left" vertical="center" wrapText="1"/>
    </xf>
    <xf numFmtId="178" fontId="15" fillId="2" borderId="1" xfId="1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58" fontId="15" fillId="2" borderId="1" xfId="0" applyNumberFormat="1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 wrapText="1"/>
    </xf>
    <xf numFmtId="177" fontId="15" fillId="0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0" fontId="15" fillId="0" borderId="1" xfId="5" applyFont="1" applyFill="1" applyBorder="1" applyAlignment="1">
      <alignment horizontal="left" vertical="center" wrapText="1"/>
    </xf>
    <xf numFmtId="49" fontId="15" fillId="2" borderId="1" xfId="5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49" fontId="15" fillId="2" borderId="1" xfId="2" applyNumberFormat="1" applyFont="1" applyFill="1" applyBorder="1" applyAlignment="1">
      <alignment horizontal="left" vertical="center" wrapText="1"/>
    </xf>
    <xf numFmtId="49" fontId="22" fillId="0" borderId="1" xfId="0" applyNumberFormat="1" applyFont="1" applyFill="1" applyBorder="1" applyAlignment="1">
      <alignment horizontal="left" vertical="center" wrapText="1"/>
    </xf>
    <xf numFmtId="177" fontId="17" fillId="0" borderId="1" xfId="0" applyNumberFormat="1" applyFont="1" applyFill="1" applyBorder="1" applyAlignment="1">
      <alignment horizontal="left" vertical="center" wrapText="1"/>
    </xf>
    <xf numFmtId="178" fontId="15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58" fontId="15" fillId="0" borderId="1" xfId="0" applyNumberFormat="1" applyFont="1" applyFill="1" applyBorder="1" applyAlignment="1">
      <alignment horizontal="left" vertical="center" wrapText="1"/>
    </xf>
    <xf numFmtId="58" fontId="20" fillId="0" borderId="1" xfId="0" applyNumberFormat="1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177" fontId="17" fillId="2" borderId="1" xfId="0" applyNumberFormat="1" applyFont="1" applyFill="1" applyBorder="1" applyAlignment="1">
      <alignment horizontal="left" vertical="center" wrapText="1"/>
    </xf>
    <xf numFmtId="49" fontId="17" fillId="2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/>
    </xf>
    <xf numFmtId="177" fontId="15" fillId="0" borderId="0" xfId="0" applyNumberFormat="1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left" vertical="center" wrapText="1"/>
    </xf>
    <xf numFmtId="58" fontId="17" fillId="0" borderId="1" xfId="0" applyNumberFormat="1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horizontal="left" vertical="center" wrapText="1"/>
    </xf>
    <xf numFmtId="0" fontId="15" fillId="2" borderId="1" xfId="0" quotePrefix="1" applyFont="1" applyFill="1" applyBorder="1" applyAlignment="1">
      <alignment horizontal="left" vertical="center" wrapText="1"/>
    </xf>
    <xf numFmtId="49" fontId="15" fillId="2" borderId="1" xfId="0" quotePrefix="1" applyNumberFormat="1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horizontal="left" vertical="center" wrapText="1"/>
    </xf>
    <xf numFmtId="0" fontId="17" fillId="0" borderId="1" xfId="0" quotePrefix="1" applyFont="1" applyFill="1" applyBorder="1" applyAlignment="1">
      <alignment horizontal="left" vertical="center" wrapText="1"/>
    </xf>
    <xf numFmtId="49" fontId="15" fillId="0" borderId="1" xfId="0" quotePrefix="1" applyNumberFormat="1" applyFont="1" applyFill="1" applyBorder="1" applyAlignment="1">
      <alignment horizontal="left" vertical="center" wrapText="1"/>
    </xf>
    <xf numFmtId="49" fontId="17" fillId="0" borderId="1" xfId="0" quotePrefix="1" applyNumberFormat="1" applyFont="1" applyFill="1" applyBorder="1" applyAlignment="1">
      <alignment horizontal="left" vertical="center" wrapText="1"/>
    </xf>
    <xf numFmtId="49" fontId="11" fillId="0" borderId="1" xfId="0" quotePrefix="1" applyNumberFormat="1" applyFont="1" applyFill="1" applyBorder="1" applyAlignment="1">
      <alignment horizontal="left" vertical="center"/>
    </xf>
    <xf numFmtId="49" fontId="17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12" fillId="0" borderId="1" xfId="0" quotePrefix="1" applyNumberFormat="1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/>
    </xf>
    <xf numFmtId="0" fontId="28" fillId="2" borderId="3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177" fontId="12" fillId="2" borderId="8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176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8" fontId="12" fillId="2" borderId="8" xfId="0" applyNumberFormat="1" applyFont="1" applyFill="1" applyBorder="1" applyAlignment="1">
      <alignment horizontal="center" vertical="center"/>
    </xf>
    <xf numFmtId="178" fontId="12" fillId="2" borderId="9" xfId="0" applyNumberFormat="1" applyFont="1" applyFill="1" applyBorder="1" applyAlignment="1">
      <alignment horizontal="center" vertical="center"/>
    </xf>
    <xf numFmtId="178" fontId="12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177" fontId="29" fillId="2" borderId="1" xfId="0" applyNumberFormat="1" applyFont="1" applyFill="1" applyBorder="1" applyAlignment="1">
      <alignment horizontal="left" vertical="center" wrapText="1"/>
    </xf>
  </cellXfs>
  <cellStyles count="9">
    <cellStyle name="常规" xfId="0" builtinId="0"/>
    <cellStyle name="常规 2" xfId="8"/>
    <cellStyle name="常规 37" xfId="5"/>
    <cellStyle name="常规 42" xfId="4"/>
    <cellStyle name="常规 43" xfId="6"/>
    <cellStyle name="常规 47" xfId="3"/>
    <cellStyle name="常规 56" xfId="7"/>
    <cellStyle name="常规 8" xfId="2"/>
    <cellStyle name="千位分隔" xfId="1" builtinId="3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66CC"/>
      <color rgb="FFFFFF00"/>
      <color rgb="FFE133CC"/>
      <color rgb="FFFF33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1"/>
  <sheetViews>
    <sheetView tabSelected="1" workbookViewId="0">
      <pane ySplit="1" topLeftCell="A236" activePane="bottomLeft" state="frozen"/>
      <selection pane="bottomLeft" activeCell="H236" sqref="H236"/>
    </sheetView>
  </sheetViews>
  <sheetFormatPr defaultColWidth="9" defaultRowHeight="24.95" customHeight="1" x14ac:dyDescent="0.15"/>
  <cols>
    <col min="1" max="1" width="6.625" style="42" customWidth="1"/>
    <col min="2" max="2" width="13.75" style="43" customWidth="1"/>
    <col min="3" max="3" width="17.5" style="44" customWidth="1"/>
    <col min="4" max="5" width="14" style="45" customWidth="1"/>
    <col min="6" max="6" width="21.375" style="46" customWidth="1"/>
    <col min="7" max="7" width="14.5" style="47" customWidth="1"/>
    <col min="8" max="8" width="12.25" style="47" customWidth="1"/>
    <col min="9" max="9" width="9.25" style="47" customWidth="1"/>
    <col min="10" max="10" width="11.5" style="47" customWidth="1"/>
    <col min="11" max="11" width="7.25" style="47" customWidth="1"/>
    <col min="12" max="12" width="4" style="47" customWidth="1"/>
    <col min="13" max="13" width="7.25" style="47" customWidth="1"/>
    <col min="14" max="14" width="4" style="47" customWidth="1"/>
    <col min="15" max="15" width="11.125" style="48" customWidth="1"/>
    <col min="16" max="16" width="16.875" style="47" customWidth="1"/>
    <col min="17" max="17" width="24.75" style="47" customWidth="1"/>
    <col min="18" max="19" width="21.25" style="47" customWidth="1"/>
    <col min="20" max="20" width="27.375" style="47" customWidth="1"/>
    <col min="21" max="21" width="29.375" style="47" customWidth="1"/>
    <col min="22" max="22" width="12.375" style="47" customWidth="1"/>
    <col min="23" max="23" width="35.125" style="47" customWidth="1"/>
    <col min="24" max="24" width="8.375" style="47" customWidth="1"/>
    <col min="25" max="25" width="10.125" style="47" customWidth="1"/>
    <col min="26" max="26" width="12.125" style="48" customWidth="1"/>
    <col min="27" max="27" width="10.375" style="47" customWidth="1"/>
    <col min="28" max="28" width="8.25" style="47" customWidth="1"/>
    <col min="29" max="29" width="8.125" style="47" customWidth="1"/>
    <col min="30" max="30" width="13.125" style="47" customWidth="1"/>
    <col min="31" max="31" width="11.625" style="47" customWidth="1"/>
    <col min="32" max="32" width="8" style="47" customWidth="1"/>
    <col min="33" max="33" width="7.25" style="47" customWidth="1"/>
    <col min="34" max="34" width="9.625" style="47" customWidth="1"/>
    <col min="35" max="36" width="10.625" style="47" customWidth="1"/>
    <col min="37" max="37" width="15.25" style="47" customWidth="1"/>
    <col min="38" max="16384" width="9" style="49"/>
  </cols>
  <sheetData>
    <row r="1" spans="1:37" ht="33.950000000000003" customHeight="1" x14ac:dyDescent="0.15">
      <c r="A1" s="50" t="s">
        <v>3</v>
      </c>
      <c r="B1" s="51" t="s">
        <v>4</v>
      </c>
      <c r="C1" s="52" t="s">
        <v>5</v>
      </c>
      <c r="D1" s="110" t="s">
        <v>1812</v>
      </c>
      <c r="E1" s="53" t="s">
        <v>6</v>
      </c>
      <c r="F1" s="54" t="s">
        <v>7</v>
      </c>
      <c r="G1" s="55" t="s">
        <v>8</v>
      </c>
      <c r="H1" s="55" t="s">
        <v>9</v>
      </c>
      <c r="I1" s="55" t="s">
        <v>10</v>
      </c>
      <c r="J1" s="116" t="s">
        <v>2112</v>
      </c>
      <c r="K1" s="55" t="s">
        <v>12</v>
      </c>
      <c r="L1" s="55" t="s">
        <v>13</v>
      </c>
      <c r="M1" s="55" t="s">
        <v>14</v>
      </c>
      <c r="N1" s="55" t="s">
        <v>15</v>
      </c>
      <c r="O1" s="65" t="s">
        <v>16</v>
      </c>
      <c r="P1" s="55" t="s">
        <v>17</v>
      </c>
      <c r="Q1" s="70" t="s">
        <v>18</v>
      </c>
      <c r="R1" s="55" t="s">
        <v>19</v>
      </c>
      <c r="S1" s="116" t="s">
        <v>2109</v>
      </c>
      <c r="T1" s="55" t="s">
        <v>20</v>
      </c>
      <c r="U1" s="55" t="s">
        <v>21</v>
      </c>
      <c r="V1" s="55" t="s">
        <v>22</v>
      </c>
      <c r="W1" s="55" t="s">
        <v>23</v>
      </c>
      <c r="X1" s="55" t="s">
        <v>24</v>
      </c>
      <c r="Y1" s="55" t="s">
        <v>25</v>
      </c>
      <c r="Z1" s="65" t="s">
        <v>26</v>
      </c>
      <c r="AA1" s="55" t="s">
        <v>27</v>
      </c>
      <c r="AB1" s="55" t="s">
        <v>28</v>
      </c>
      <c r="AC1" s="55" t="s">
        <v>29</v>
      </c>
      <c r="AD1" s="55" t="s">
        <v>30</v>
      </c>
      <c r="AE1" s="55" t="s">
        <v>31</v>
      </c>
      <c r="AF1" s="55" t="s">
        <v>32</v>
      </c>
      <c r="AG1" s="55" t="s">
        <v>33</v>
      </c>
      <c r="AH1" s="55" t="s">
        <v>34</v>
      </c>
      <c r="AI1" s="55" t="s">
        <v>35</v>
      </c>
      <c r="AJ1" s="55" t="s">
        <v>36</v>
      </c>
      <c r="AK1" s="55"/>
    </row>
    <row r="2" spans="1:37" ht="24.95" customHeight="1" x14ac:dyDescent="0.15">
      <c r="A2" s="42">
        <v>66</v>
      </c>
      <c r="B2" s="56" t="s">
        <v>69</v>
      </c>
      <c r="C2" s="44">
        <v>42717</v>
      </c>
      <c r="D2" s="45" t="s">
        <v>70</v>
      </c>
      <c r="E2" s="57" t="s">
        <v>2111</v>
      </c>
      <c r="F2" s="46" t="s">
        <v>71</v>
      </c>
      <c r="G2" s="46" t="s">
        <v>72</v>
      </c>
      <c r="H2" s="47">
        <f t="shared" ref="H2:H8" si="0">I2+J2*K2+L2+M2</f>
        <v>123168</v>
      </c>
      <c r="I2" s="47">
        <v>31800</v>
      </c>
      <c r="J2" s="47">
        <v>2538</v>
      </c>
      <c r="K2" s="46">
        <v>36</v>
      </c>
      <c r="N2" s="72"/>
      <c r="O2" s="46"/>
      <c r="P2" s="47" t="s">
        <v>59</v>
      </c>
      <c r="Q2" s="111" t="s">
        <v>1813</v>
      </c>
      <c r="R2" s="47" t="s">
        <v>73</v>
      </c>
      <c r="S2" s="111" t="s">
        <v>1814</v>
      </c>
      <c r="T2" s="47" t="s">
        <v>41</v>
      </c>
      <c r="U2" s="47" t="s">
        <v>42</v>
      </c>
      <c r="V2" s="72">
        <v>42710</v>
      </c>
      <c r="W2" s="47" t="s">
        <v>60</v>
      </c>
      <c r="X2" s="47">
        <v>92800</v>
      </c>
      <c r="Z2" s="48">
        <v>42716</v>
      </c>
      <c r="AB2" s="47">
        <v>125</v>
      </c>
      <c r="AC2" s="47">
        <v>800</v>
      </c>
      <c r="AD2" s="72">
        <v>42713</v>
      </c>
      <c r="AE2" s="46" t="s">
        <v>74</v>
      </c>
      <c r="AF2" s="47">
        <v>1000</v>
      </c>
      <c r="AG2" s="47">
        <v>25</v>
      </c>
    </row>
    <row r="3" spans="1:37" ht="24.95" customHeight="1" x14ac:dyDescent="0.15">
      <c r="A3" s="42">
        <v>67</v>
      </c>
      <c r="B3" s="56" t="s">
        <v>75</v>
      </c>
      <c r="C3" s="44">
        <v>42718</v>
      </c>
      <c r="D3" s="45" t="s">
        <v>76</v>
      </c>
      <c r="E3" s="57" t="s">
        <v>2111</v>
      </c>
      <c r="F3" s="46" t="s">
        <v>77</v>
      </c>
      <c r="G3" s="46" t="s">
        <v>78</v>
      </c>
      <c r="H3" s="47">
        <f t="shared" si="0"/>
        <v>112588</v>
      </c>
      <c r="I3" s="47">
        <v>38500</v>
      </c>
      <c r="J3" s="47">
        <v>2058</v>
      </c>
      <c r="K3" s="46">
        <v>36</v>
      </c>
      <c r="O3" s="46"/>
      <c r="P3" s="47" t="s">
        <v>40</v>
      </c>
      <c r="Q3" s="111" t="s">
        <v>1815</v>
      </c>
      <c r="R3" s="47" t="s">
        <v>79</v>
      </c>
      <c r="S3" s="111" t="s">
        <v>1816</v>
      </c>
      <c r="T3" s="47" t="s">
        <v>41</v>
      </c>
      <c r="U3" s="47" t="s">
        <v>42</v>
      </c>
      <c r="V3" s="72">
        <v>42721</v>
      </c>
      <c r="W3" s="47" t="s">
        <v>46</v>
      </c>
      <c r="X3" s="47">
        <v>75600</v>
      </c>
      <c r="Z3" s="48">
        <v>42723</v>
      </c>
      <c r="AB3" s="47">
        <v>125</v>
      </c>
      <c r="AC3" s="47">
        <v>800</v>
      </c>
      <c r="AD3" s="72">
        <v>42721</v>
      </c>
      <c r="AE3" s="46" t="s">
        <v>80</v>
      </c>
      <c r="AF3" s="47">
        <v>1000</v>
      </c>
      <c r="AG3" s="47">
        <v>25</v>
      </c>
    </row>
    <row r="4" spans="1:37" ht="24.95" customHeight="1" x14ac:dyDescent="0.15">
      <c r="A4" s="42">
        <v>68</v>
      </c>
      <c r="B4" s="56" t="s">
        <v>81</v>
      </c>
      <c r="C4" s="44">
        <v>42725</v>
      </c>
      <c r="D4" s="79" t="s">
        <v>37</v>
      </c>
      <c r="E4" s="57" t="s">
        <v>2111</v>
      </c>
      <c r="F4" s="80" t="s">
        <v>82</v>
      </c>
      <c r="G4" s="80" t="s">
        <v>83</v>
      </c>
      <c r="H4" s="47">
        <f t="shared" si="0"/>
        <v>99224</v>
      </c>
      <c r="I4" s="47">
        <v>35000</v>
      </c>
      <c r="J4" s="47">
        <v>1784</v>
      </c>
      <c r="K4" s="46">
        <v>36</v>
      </c>
      <c r="P4" s="47" t="s">
        <v>40</v>
      </c>
      <c r="Q4" s="111" t="s">
        <v>1817</v>
      </c>
      <c r="R4" s="47" t="s">
        <v>84</v>
      </c>
      <c r="S4" s="111" t="s">
        <v>1818</v>
      </c>
      <c r="V4" s="72">
        <v>42717</v>
      </c>
      <c r="W4" s="47" t="s">
        <v>46</v>
      </c>
      <c r="X4" s="47">
        <v>66000</v>
      </c>
      <c r="Z4" s="48">
        <v>42719</v>
      </c>
      <c r="AB4" s="47">
        <v>125</v>
      </c>
      <c r="AD4" s="72">
        <v>42717</v>
      </c>
      <c r="AE4" s="46" t="s">
        <v>85</v>
      </c>
      <c r="AF4" s="47">
        <v>1000</v>
      </c>
      <c r="AG4" s="47">
        <v>25</v>
      </c>
    </row>
    <row r="5" spans="1:37" ht="24.95" customHeight="1" x14ac:dyDescent="0.15">
      <c r="A5" s="42">
        <v>69</v>
      </c>
      <c r="B5" s="56" t="s">
        <v>86</v>
      </c>
      <c r="C5" s="44">
        <v>42725</v>
      </c>
      <c r="D5" s="45" t="s">
        <v>87</v>
      </c>
      <c r="E5" s="57" t="s">
        <v>2111</v>
      </c>
      <c r="F5" s="46" t="s">
        <v>88</v>
      </c>
      <c r="G5" s="46" t="s">
        <v>89</v>
      </c>
      <c r="H5" s="47">
        <f t="shared" si="0"/>
        <v>99400</v>
      </c>
      <c r="I5" s="47">
        <v>22000</v>
      </c>
      <c r="J5" s="47">
        <v>2150</v>
      </c>
      <c r="K5" s="46">
        <v>36</v>
      </c>
      <c r="O5" s="48">
        <v>42724</v>
      </c>
      <c r="P5" s="47" t="s">
        <v>40</v>
      </c>
      <c r="Q5" s="111" t="s">
        <v>1819</v>
      </c>
      <c r="R5" s="47" t="s">
        <v>90</v>
      </c>
      <c r="S5" s="111" t="s">
        <v>1820</v>
      </c>
      <c r="T5" s="47" t="s">
        <v>41</v>
      </c>
      <c r="U5" s="47" t="s">
        <v>42</v>
      </c>
      <c r="V5" s="72">
        <v>42719</v>
      </c>
      <c r="W5" s="47" t="s">
        <v>46</v>
      </c>
      <c r="X5" s="47">
        <v>66000</v>
      </c>
      <c r="Z5" s="48">
        <v>42724</v>
      </c>
      <c r="AB5" s="47">
        <v>125</v>
      </c>
      <c r="AC5" s="47">
        <v>800</v>
      </c>
      <c r="AD5" s="72">
        <v>42720</v>
      </c>
      <c r="AE5" s="46" t="s">
        <v>91</v>
      </c>
      <c r="AF5" s="47">
        <v>1000</v>
      </c>
      <c r="AG5" s="47">
        <v>25</v>
      </c>
    </row>
    <row r="6" spans="1:37" ht="24.95" customHeight="1" x14ac:dyDescent="0.15">
      <c r="A6" s="42">
        <v>70</v>
      </c>
      <c r="B6" s="56" t="s">
        <v>92</v>
      </c>
      <c r="C6" s="44">
        <v>42604</v>
      </c>
      <c r="D6" s="45" t="s">
        <v>93</v>
      </c>
      <c r="E6" s="57" t="s">
        <v>2111</v>
      </c>
      <c r="G6" s="46" t="s">
        <v>94</v>
      </c>
      <c r="H6" s="47">
        <f t="shared" si="0"/>
        <v>101760</v>
      </c>
      <c r="I6" s="47">
        <v>34800</v>
      </c>
      <c r="J6" s="47">
        <v>2790</v>
      </c>
      <c r="K6" s="46" t="s">
        <v>2110</v>
      </c>
      <c r="P6" s="47" t="s">
        <v>40</v>
      </c>
      <c r="Q6" s="111" t="s">
        <v>1821</v>
      </c>
      <c r="R6" s="47" t="s">
        <v>95</v>
      </c>
      <c r="S6" s="111" t="s">
        <v>1822</v>
      </c>
      <c r="V6" s="47" t="s">
        <v>96</v>
      </c>
      <c r="W6" s="47" t="s">
        <v>46</v>
      </c>
      <c r="X6" s="47">
        <v>66400</v>
      </c>
      <c r="Y6" s="47">
        <v>56752.14</v>
      </c>
      <c r="AD6" s="47" t="s">
        <v>97</v>
      </c>
      <c r="AE6" s="46" t="s">
        <v>98</v>
      </c>
      <c r="AF6" s="47">
        <v>1000</v>
      </c>
      <c r="AG6" s="47">
        <v>25</v>
      </c>
      <c r="AH6" s="100" t="s">
        <v>99</v>
      </c>
      <c r="AI6" s="47">
        <v>3236.35</v>
      </c>
    </row>
    <row r="7" spans="1:37" ht="24.95" customHeight="1" x14ac:dyDescent="0.15">
      <c r="A7" s="42">
        <v>71</v>
      </c>
      <c r="B7" s="56" t="s">
        <v>100</v>
      </c>
      <c r="C7" s="73">
        <v>42732</v>
      </c>
      <c r="D7" s="68" t="s">
        <v>101</v>
      </c>
      <c r="E7" s="57" t="s">
        <v>2111</v>
      </c>
      <c r="G7" s="68">
        <v>13438082108</v>
      </c>
      <c r="H7" s="47">
        <f t="shared" si="0"/>
        <v>24000</v>
      </c>
      <c r="I7" s="68">
        <v>24000</v>
      </c>
      <c r="J7" s="47">
        <v>2100</v>
      </c>
      <c r="O7" s="48" t="s">
        <v>102</v>
      </c>
      <c r="P7" s="81" t="s">
        <v>47</v>
      </c>
      <c r="Q7" s="112" t="s">
        <v>1823</v>
      </c>
      <c r="R7" s="64" t="s">
        <v>103</v>
      </c>
      <c r="S7" s="113" t="s">
        <v>1824</v>
      </c>
      <c r="T7" s="47" t="s">
        <v>41</v>
      </c>
      <c r="U7" s="56" t="s">
        <v>42</v>
      </c>
      <c r="V7" s="47" t="s">
        <v>50</v>
      </c>
      <c r="W7" s="47" t="s">
        <v>46</v>
      </c>
      <c r="X7" s="47">
        <v>66000</v>
      </c>
      <c r="Y7" s="47">
        <v>56410.26</v>
      </c>
      <c r="Z7" s="48" t="s">
        <v>56</v>
      </c>
      <c r="AA7" s="47">
        <v>3200</v>
      </c>
      <c r="AD7" s="47" t="s">
        <v>56</v>
      </c>
      <c r="AE7" s="100" t="s">
        <v>65</v>
      </c>
      <c r="AF7" s="47">
        <v>1000</v>
      </c>
      <c r="AG7" s="47">
        <v>25</v>
      </c>
      <c r="AH7" s="100" t="s">
        <v>104</v>
      </c>
      <c r="AI7" s="47">
        <v>3782.11</v>
      </c>
    </row>
    <row r="8" spans="1:37" ht="24.95" customHeight="1" x14ac:dyDescent="0.15">
      <c r="A8" s="42">
        <v>72</v>
      </c>
      <c r="B8" s="56" t="s">
        <v>105</v>
      </c>
      <c r="C8" s="73" t="s">
        <v>102</v>
      </c>
      <c r="D8" s="68" t="s">
        <v>106</v>
      </c>
      <c r="E8" s="57" t="s">
        <v>2111</v>
      </c>
      <c r="F8" s="46" t="s">
        <v>107</v>
      </c>
      <c r="G8" s="68">
        <v>13541731588</v>
      </c>
      <c r="H8" s="47">
        <f t="shared" si="0"/>
        <v>96024</v>
      </c>
      <c r="I8" s="68">
        <v>31800</v>
      </c>
      <c r="J8" s="47">
        <v>1784</v>
      </c>
      <c r="K8" s="47">
        <v>36</v>
      </c>
      <c r="P8" s="68"/>
      <c r="Q8" s="114" t="s">
        <v>1825</v>
      </c>
      <c r="R8" s="45" t="s">
        <v>108</v>
      </c>
      <c r="S8" s="114" t="s">
        <v>1826</v>
      </c>
    </row>
    <row r="9" spans="1:37" ht="24.95" customHeight="1" x14ac:dyDescent="0.15">
      <c r="A9" s="42">
        <v>73</v>
      </c>
      <c r="B9" s="56" t="s">
        <v>109</v>
      </c>
      <c r="C9" s="73" t="s">
        <v>110</v>
      </c>
      <c r="D9" s="68" t="s">
        <v>111</v>
      </c>
      <c r="E9" s="57" t="s">
        <v>2111</v>
      </c>
      <c r="F9" s="46" t="s">
        <v>112</v>
      </c>
      <c r="G9" s="68">
        <v>13980019138</v>
      </c>
      <c r="I9" s="68">
        <v>46800</v>
      </c>
      <c r="J9" s="47">
        <v>1784</v>
      </c>
      <c r="K9" s="47">
        <v>36</v>
      </c>
      <c r="O9" s="48" t="s">
        <v>113</v>
      </c>
      <c r="P9" s="68"/>
      <c r="Q9" s="115" t="s">
        <v>1827</v>
      </c>
      <c r="R9" s="87" t="s">
        <v>114</v>
      </c>
      <c r="S9" s="115" t="s">
        <v>1828</v>
      </c>
      <c r="T9" s="45" t="s">
        <v>41</v>
      </c>
      <c r="U9" s="45" t="s">
        <v>42</v>
      </c>
      <c r="V9" s="47" t="s">
        <v>50</v>
      </c>
      <c r="W9" s="47" t="s">
        <v>46</v>
      </c>
      <c r="X9" s="47">
        <v>66000</v>
      </c>
      <c r="Z9" s="48" t="s">
        <v>56</v>
      </c>
      <c r="AA9" s="47">
        <v>3200</v>
      </c>
      <c r="AD9" s="47" t="s">
        <v>56</v>
      </c>
      <c r="AE9" s="100" t="s">
        <v>115</v>
      </c>
      <c r="AF9" s="47">
        <v>1000</v>
      </c>
      <c r="AG9" s="47">
        <v>25</v>
      </c>
      <c r="AH9" s="100" t="s">
        <v>116</v>
      </c>
      <c r="AI9" s="47">
        <v>3782.11</v>
      </c>
    </row>
    <row r="10" spans="1:37" ht="24.95" customHeight="1" x14ac:dyDescent="0.15">
      <c r="A10" s="42">
        <v>1</v>
      </c>
      <c r="B10" s="62" t="s">
        <v>117</v>
      </c>
      <c r="C10" s="73">
        <v>42736</v>
      </c>
      <c r="D10" s="45" t="s">
        <v>118</v>
      </c>
      <c r="E10" s="57" t="s">
        <v>2111</v>
      </c>
      <c r="F10" s="104" t="s">
        <v>119</v>
      </c>
      <c r="G10" s="45">
        <v>13890706924</v>
      </c>
      <c r="H10" s="47">
        <f t="shared" ref="H10:H54" si="1">I10+J10*K10+L10+M10</f>
        <v>101932</v>
      </c>
      <c r="I10" s="45">
        <v>18880</v>
      </c>
      <c r="J10" s="45">
        <v>2307</v>
      </c>
      <c r="K10" s="45">
        <v>36</v>
      </c>
      <c r="L10" s="45"/>
      <c r="M10" s="45"/>
      <c r="N10" s="45"/>
      <c r="O10" s="86">
        <v>42724</v>
      </c>
      <c r="P10" s="45" t="s">
        <v>40</v>
      </c>
      <c r="Q10" s="114" t="s">
        <v>1829</v>
      </c>
      <c r="R10" s="45" t="s">
        <v>120</v>
      </c>
      <c r="S10" s="114" t="s">
        <v>1830</v>
      </c>
      <c r="T10" s="45" t="s">
        <v>41</v>
      </c>
      <c r="U10" s="45" t="s">
        <v>42</v>
      </c>
      <c r="V10" s="86">
        <v>42719</v>
      </c>
      <c r="W10" s="45" t="s">
        <v>46</v>
      </c>
      <c r="X10" s="45">
        <v>66000</v>
      </c>
      <c r="Y10" s="45"/>
      <c r="Z10" s="86">
        <v>42724</v>
      </c>
      <c r="AA10" s="45"/>
      <c r="AB10" s="45">
        <v>125</v>
      </c>
      <c r="AC10" s="45">
        <v>800</v>
      </c>
      <c r="AD10" s="86">
        <v>42720</v>
      </c>
      <c r="AE10" s="102" t="s">
        <v>121</v>
      </c>
      <c r="AF10" s="45">
        <v>1000</v>
      </c>
      <c r="AG10" s="45">
        <v>25</v>
      </c>
      <c r="AH10" s="45"/>
      <c r="AI10" s="45"/>
      <c r="AJ10" s="45"/>
      <c r="AK10" s="45"/>
    </row>
    <row r="11" spans="1:37" ht="24.95" customHeight="1" x14ac:dyDescent="0.15">
      <c r="A11" s="42">
        <v>2</v>
      </c>
      <c r="B11" s="62" t="s">
        <v>122</v>
      </c>
      <c r="C11" s="44">
        <v>42752</v>
      </c>
      <c r="D11" s="45" t="s">
        <v>123</v>
      </c>
      <c r="E11" s="57" t="s">
        <v>2111</v>
      </c>
      <c r="F11" s="46" t="s">
        <v>124</v>
      </c>
      <c r="G11" s="47">
        <v>15002876572</v>
      </c>
      <c r="H11" s="47">
        <f t="shared" si="1"/>
        <v>103940</v>
      </c>
      <c r="I11" s="47">
        <v>19880</v>
      </c>
      <c r="J11" s="47">
        <v>2335</v>
      </c>
      <c r="K11" s="47">
        <v>36</v>
      </c>
      <c r="O11" s="48">
        <v>42753</v>
      </c>
      <c r="P11" s="47" t="s">
        <v>40</v>
      </c>
      <c r="Q11" s="111" t="s">
        <v>1831</v>
      </c>
      <c r="R11" s="47" t="s">
        <v>125</v>
      </c>
      <c r="S11" s="111" t="s">
        <v>1832</v>
      </c>
      <c r="T11" s="47" t="s">
        <v>41</v>
      </c>
      <c r="U11" s="47" t="s">
        <v>42</v>
      </c>
      <c r="V11" s="48">
        <v>43055</v>
      </c>
      <c r="W11" s="47" t="s">
        <v>46</v>
      </c>
      <c r="X11" s="47">
        <v>65600</v>
      </c>
      <c r="Z11" s="48">
        <v>42753</v>
      </c>
      <c r="AB11" s="47">
        <v>125</v>
      </c>
      <c r="AC11" s="47">
        <v>800</v>
      </c>
      <c r="AD11" s="48">
        <v>42751</v>
      </c>
      <c r="AE11" s="100" t="s">
        <v>126</v>
      </c>
      <c r="AF11" s="47">
        <v>1000</v>
      </c>
      <c r="AG11" s="47">
        <v>25</v>
      </c>
    </row>
    <row r="12" spans="1:37" ht="24.95" customHeight="1" x14ac:dyDescent="0.15">
      <c r="A12" s="42">
        <v>3</v>
      </c>
      <c r="B12" s="62" t="s">
        <v>127</v>
      </c>
      <c r="C12" s="44">
        <v>42754</v>
      </c>
      <c r="D12" s="45" t="s">
        <v>128</v>
      </c>
      <c r="E12" s="57" t="s">
        <v>2111</v>
      </c>
      <c r="F12" s="101" t="s">
        <v>129</v>
      </c>
      <c r="G12" s="47">
        <v>18084839612</v>
      </c>
      <c r="H12" s="47">
        <f t="shared" si="1"/>
        <v>98604</v>
      </c>
      <c r="I12" s="47">
        <v>33300</v>
      </c>
      <c r="J12" s="47">
        <v>1814</v>
      </c>
      <c r="K12" s="47">
        <v>36</v>
      </c>
      <c r="O12" s="48">
        <v>42753</v>
      </c>
      <c r="P12" s="47" t="s">
        <v>40</v>
      </c>
      <c r="Q12" s="111" t="s">
        <v>1833</v>
      </c>
      <c r="R12" s="47" t="s">
        <v>130</v>
      </c>
      <c r="S12" s="111" t="s">
        <v>1834</v>
      </c>
      <c r="T12" s="47" t="s">
        <v>41</v>
      </c>
      <c r="U12" s="47" t="s">
        <v>42</v>
      </c>
      <c r="V12" s="48">
        <v>42751</v>
      </c>
      <c r="W12" s="47" t="s">
        <v>46</v>
      </c>
      <c r="X12" s="47">
        <v>65600</v>
      </c>
      <c r="Z12" s="48">
        <v>42753</v>
      </c>
      <c r="AB12" s="47">
        <v>125</v>
      </c>
      <c r="AC12" s="47">
        <v>800</v>
      </c>
      <c r="AD12" s="48">
        <v>42751</v>
      </c>
      <c r="AE12" s="100" t="s">
        <v>131</v>
      </c>
      <c r="AF12" s="47">
        <v>1000</v>
      </c>
      <c r="AG12" s="47">
        <v>25</v>
      </c>
    </row>
    <row r="13" spans="1:37" ht="24.95" customHeight="1" x14ac:dyDescent="0.15">
      <c r="A13" s="42">
        <v>4</v>
      </c>
      <c r="B13" s="62" t="s">
        <v>132</v>
      </c>
      <c r="C13" s="44">
        <v>42747</v>
      </c>
      <c r="D13" s="45" t="s">
        <v>133</v>
      </c>
      <c r="E13" s="57" t="s">
        <v>2111</v>
      </c>
      <c r="F13" s="101" t="s">
        <v>134</v>
      </c>
      <c r="G13" s="47">
        <v>18328775497</v>
      </c>
      <c r="H13" s="47">
        <f t="shared" si="1"/>
        <v>99304</v>
      </c>
      <c r="I13" s="47">
        <v>34000</v>
      </c>
      <c r="J13" s="47">
        <v>1814</v>
      </c>
      <c r="K13" s="47">
        <v>36</v>
      </c>
      <c r="O13" s="48">
        <v>42753</v>
      </c>
      <c r="P13" s="47" t="s">
        <v>40</v>
      </c>
      <c r="Q13" s="111" t="s">
        <v>1835</v>
      </c>
      <c r="R13" s="47" t="s">
        <v>135</v>
      </c>
      <c r="S13" s="111" t="s">
        <v>1836</v>
      </c>
      <c r="T13" s="47" t="s">
        <v>41</v>
      </c>
      <c r="U13" s="47" t="s">
        <v>42</v>
      </c>
      <c r="V13" s="48">
        <v>42719</v>
      </c>
      <c r="W13" s="47" t="s">
        <v>46</v>
      </c>
      <c r="X13" s="47">
        <v>66000</v>
      </c>
      <c r="Z13" s="48">
        <v>42724</v>
      </c>
      <c r="AB13" s="47">
        <v>125</v>
      </c>
      <c r="AC13" s="47">
        <v>800</v>
      </c>
      <c r="AD13" s="48">
        <v>42720</v>
      </c>
      <c r="AE13" s="100" t="s">
        <v>136</v>
      </c>
      <c r="AF13" s="47">
        <v>1000</v>
      </c>
      <c r="AG13" s="47">
        <v>25</v>
      </c>
    </row>
    <row r="14" spans="1:37" ht="24.95" customHeight="1" x14ac:dyDescent="0.15">
      <c r="A14" s="42">
        <v>5</v>
      </c>
      <c r="B14" s="62" t="s">
        <v>137</v>
      </c>
      <c r="C14" s="44">
        <v>42739</v>
      </c>
      <c r="D14" s="45" t="s">
        <v>138</v>
      </c>
      <c r="E14" s="57" t="s">
        <v>2111</v>
      </c>
      <c r="F14" s="101" t="s">
        <v>139</v>
      </c>
      <c r="G14" s="47">
        <v>18328615579</v>
      </c>
      <c r="H14" s="47">
        <f t="shared" si="1"/>
        <v>101932</v>
      </c>
      <c r="I14" s="47">
        <v>18880</v>
      </c>
      <c r="J14" s="47">
        <v>2307</v>
      </c>
      <c r="K14" s="47">
        <v>36</v>
      </c>
      <c r="O14" s="48">
        <v>42732</v>
      </c>
      <c r="P14" s="47" t="s">
        <v>40</v>
      </c>
      <c r="Q14" s="111" t="s">
        <v>1837</v>
      </c>
      <c r="R14" s="47" t="s">
        <v>140</v>
      </c>
      <c r="S14" s="111" t="s">
        <v>1838</v>
      </c>
      <c r="T14" s="47" t="s">
        <v>41</v>
      </c>
      <c r="U14" s="47" t="s">
        <v>42</v>
      </c>
      <c r="V14" s="48">
        <v>42729</v>
      </c>
      <c r="W14" s="47" t="s">
        <v>46</v>
      </c>
      <c r="X14" s="47">
        <v>66000</v>
      </c>
      <c r="Z14" s="48">
        <v>42724</v>
      </c>
      <c r="AB14" s="47">
        <v>125</v>
      </c>
      <c r="AC14" s="47">
        <v>800</v>
      </c>
      <c r="AD14" s="48">
        <v>42720</v>
      </c>
      <c r="AE14" s="100" t="s">
        <v>141</v>
      </c>
      <c r="AF14" s="47">
        <v>1000</v>
      </c>
      <c r="AG14" s="47">
        <v>25</v>
      </c>
    </row>
    <row r="15" spans="1:37" ht="24.95" customHeight="1" x14ac:dyDescent="0.15">
      <c r="A15" s="42">
        <v>6</v>
      </c>
      <c r="B15" s="62" t="s">
        <v>142</v>
      </c>
      <c r="C15" s="44">
        <v>42739</v>
      </c>
      <c r="D15" s="45" t="s">
        <v>143</v>
      </c>
      <c r="E15" s="57" t="s">
        <v>2111</v>
      </c>
      <c r="F15" s="101" t="s">
        <v>144</v>
      </c>
      <c r="G15" s="47">
        <v>18882302616</v>
      </c>
      <c r="H15" s="47">
        <f t="shared" si="1"/>
        <v>101932</v>
      </c>
      <c r="I15" s="47">
        <v>18880</v>
      </c>
      <c r="J15" s="47">
        <v>2307</v>
      </c>
      <c r="K15" s="47">
        <v>36</v>
      </c>
      <c r="O15" s="48">
        <v>42724</v>
      </c>
      <c r="P15" s="47" t="s">
        <v>40</v>
      </c>
      <c r="Q15" s="111" t="s">
        <v>1839</v>
      </c>
      <c r="R15" s="47" t="s">
        <v>145</v>
      </c>
      <c r="S15" s="111" t="s">
        <v>1840</v>
      </c>
      <c r="T15" s="47" t="s">
        <v>41</v>
      </c>
      <c r="U15" s="47" t="s">
        <v>42</v>
      </c>
      <c r="V15" s="48">
        <v>42719</v>
      </c>
      <c r="W15" s="47" t="s">
        <v>46</v>
      </c>
      <c r="X15" s="47">
        <v>66000</v>
      </c>
      <c r="Z15" s="48">
        <v>42724</v>
      </c>
      <c r="AB15" s="47">
        <v>125</v>
      </c>
      <c r="AC15" s="47">
        <v>800</v>
      </c>
      <c r="AD15" s="48">
        <v>42721</v>
      </c>
      <c r="AE15" s="100" t="s">
        <v>146</v>
      </c>
      <c r="AF15" s="47">
        <v>1000</v>
      </c>
      <c r="AG15" s="47">
        <v>25</v>
      </c>
    </row>
    <row r="16" spans="1:37" ht="24.95" customHeight="1" x14ac:dyDescent="0.15">
      <c r="A16" s="42">
        <v>7</v>
      </c>
      <c r="B16" s="62" t="s">
        <v>147</v>
      </c>
      <c r="C16" s="44">
        <v>42746</v>
      </c>
      <c r="D16" s="45" t="s">
        <v>148</v>
      </c>
      <c r="E16" s="57" t="s">
        <v>2111</v>
      </c>
      <c r="F16" s="101" t="s">
        <v>149</v>
      </c>
      <c r="G16" s="47">
        <v>13708033078</v>
      </c>
      <c r="H16" s="47">
        <f t="shared" si="1"/>
        <v>96452</v>
      </c>
      <c r="I16" s="47">
        <v>18800</v>
      </c>
      <c r="J16" s="47">
        <v>2157</v>
      </c>
      <c r="K16" s="47">
        <v>36</v>
      </c>
      <c r="O16" s="48">
        <v>42724</v>
      </c>
      <c r="P16" s="47" t="s">
        <v>40</v>
      </c>
      <c r="Q16" s="111" t="s">
        <v>1841</v>
      </c>
      <c r="R16" s="47" t="s">
        <v>150</v>
      </c>
      <c r="S16" s="111" t="s">
        <v>1842</v>
      </c>
      <c r="T16" s="47" t="s">
        <v>41</v>
      </c>
      <c r="U16" s="47" t="s">
        <v>42</v>
      </c>
      <c r="V16" s="48">
        <v>42719</v>
      </c>
      <c r="W16" s="47" t="s">
        <v>46</v>
      </c>
      <c r="X16" s="47">
        <v>66000</v>
      </c>
      <c r="Z16" s="48">
        <v>42724</v>
      </c>
      <c r="AB16" s="47">
        <v>125</v>
      </c>
      <c r="AC16" s="47">
        <v>800</v>
      </c>
      <c r="AD16" s="48">
        <v>42720</v>
      </c>
      <c r="AE16" s="100" t="s">
        <v>151</v>
      </c>
      <c r="AF16" s="47">
        <v>1000</v>
      </c>
      <c r="AG16" s="47">
        <v>25</v>
      </c>
    </row>
    <row r="17" spans="1:33" ht="24.95" customHeight="1" x14ac:dyDescent="0.15">
      <c r="A17" s="42">
        <v>8</v>
      </c>
      <c r="B17" s="62" t="s">
        <v>152</v>
      </c>
      <c r="C17" s="44">
        <v>42746</v>
      </c>
      <c r="D17" s="45" t="s">
        <v>153</v>
      </c>
      <c r="E17" s="57" t="s">
        <v>2111</v>
      </c>
      <c r="F17" s="101" t="s">
        <v>154</v>
      </c>
      <c r="G17" s="47">
        <v>18881916590</v>
      </c>
      <c r="H17" s="47">
        <f t="shared" si="1"/>
        <v>103940</v>
      </c>
      <c r="I17" s="47">
        <v>19880</v>
      </c>
      <c r="J17" s="47">
        <v>2335</v>
      </c>
      <c r="K17" s="47">
        <v>36</v>
      </c>
      <c r="O17" s="48">
        <v>42723</v>
      </c>
      <c r="P17" s="47" t="s">
        <v>40</v>
      </c>
      <c r="Q17" s="111" t="s">
        <v>1845</v>
      </c>
      <c r="R17" s="47" t="s">
        <v>155</v>
      </c>
      <c r="S17" s="111" t="s">
        <v>1846</v>
      </c>
      <c r="T17" s="47" t="s">
        <v>41</v>
      </c>
      <c r="U17" s="47" t="s">
        <v>42</v>
      </c>
      <c r="V17" s="48">
        <v>42719</v>
      </c>
      <c r="W17" s="47" t="s">
        <v>46</v>
      </c>
      <c r="X17" s="47">
        <v>66000</v>
      </c>
      <c r="Z17" s="48">
        <v>42723</v>
      </c>
      <c r="AB17" s="47">
        <v>125</v>
      </c>
      <c r="AC17" s="47">
        <v>800</v>
      </c>
      <c r="AD17" s="48">
        <v>42720</v>
      </c>
      <c r="AE17" s="100" t="s">
        <v>156</v>
      </c>
      <c r="AF17" s="47">
        <v>1000</v>
      </c>
      <c r="AG17" s="47">
        <v>25</v>
      </c>
    </row>
    <row r="18" spans="1:33" ht="24.95" customHeight="1" x14ac:dyDescent="0.15">
      <c r="A18" s="42">
        <v>9</v>
      </c>
      <c r="B18" s="62" t="s">
        <v>157</v>
      </c>
      <c r="C18" s="44">
        <v>42739</v>
      </c>
      <c r="D18" s="45" t="s">
        <v>158</v>
      </c>
      <c r="E18" s="57" t="s">
        <v>2111</v>
      </c>
      <c r="F18" s="101" t="s">
        <v>159</v>
      </c>
      <c r="G18" s="47">
        <v>18030596303</v>
      </c>
      <c r="H18" s="47">
        <f t="shared" si="1"/>
        <v>101932</v>
      </c>
      <c r="I18" s="47">
        <v>18880</v>
      </c>
      <c r="J18" s="47">
        <v>2307</v>
      </c>
      <c r="K18" s="47">
        <v>36</v>
      </c>
      <c r="O18" s="48">
        <v>42733</v>
      </c>
      <c r="P18" s="47" t="s">
        <v>40</v>
      </c>
      <c r="Q18" s="111" t="s">
        <v>1843</v>
      </c>
      <c r="R18" s="47" t="s">
        <v>160</v>
      </c>
      <c r="S18" s="111" t="s">
        <v>1844</v>
      </c>
      <c r="T18" s="47" t="s">
        <v>41</v>
      </c>
      <c r="U18" s="47" t="s">
        <v>42</v>
      </c>
      <c r="V18" s="48">
        <v>42719</v>
      </c>
      <c r="W18" s="47" t="s">
        <v>46</v>
      </c>
      <c r="X18" s="47">
        <v>66000</v>
      </c>
      <c r="Z18" s="48">
        <v>42723</v>
      </c>
      <c r="AB18" s="47">
        <v>125</v>
      </c>
      <c r="AC18" s="47">
        <v>800</v>
      </c>
      <c r="AD18" s="48">
        <v>42720</v>
      </c>
      <c r="AE18" s="101" t="s">
        <v>161</v>
      </c>
      <c r="AF18" s="47">
        <v>1000</v>
      </c>
      <c r="AG18" s="47">
        <v>25</v>
      </c>
    </row>
    <row r="19" spans="1:33" ht="24.95" customHeight="1" x14ac:dyDescent="0.15">
      <c r="A19" s="42">
        <v>10</v>
      </c>
      <c r="B19" s="62" t="s">
        <v>162</v>
      </c>
      <c r="C19" s="44">
        <v>42744</v>
      </c>
      <c r="D19" s="45" t="s">
        <v>163</v>
      </c>
      <c r="E19" s="57" t="s">
        <v>2111</v>
      </c>
      <c r="F19" s="46" t="s">
        <v>164</v>
      </c>
      <c r="G19" s="47">
        <v>18628889707</v>
      </c>
      <c r="H19" s="47">
        <f t="shared" si="1"/>
        <v>123248</v>
      </c>
      <c r="I19" s="47">
        <v>31880</v>
      </c>
      <c r="J19" s="47">
        <v>2538</v>
      </c>
      <c r="K19" s="47">
        <v>36</v>
      </c>
      <c r="P19" s="47" t="s">
        <v>57</v>
      </c>
      <c r="Q19" s="111" t="s">
        <v>1847</v>
      </c>
      <c r="R19" s="47" t="s">
        <v>165</v>
      </c>
      <c r="S19" s="111" t="s">
        <v>1848</v>
      </c>
      <c r="V19" s="48">
        <v>42732</v>
      </c>
      <c r="W19" s="47" t="s">
        <v>60</v>
      </c>
      <c r="X19" s="47">
        <v>92800</v>
      </c>
      <c r="Z19" s="48">
        <v>42741</v>
      </c>
      <c r="AB19" s="47">
        <v>125</v>
      </c>
      <c r="AC19" s="47">
        <v>800</v>
      </c>
      <c r="AD19" s="48">
        <v>42740</v>
      </c>
      <c r="AE19" s="101" t="s">
        <v>166</v>
      </c>
      <c r="AF19" s="47">
        <v>1000</v>
      </c>
      <c r="AG19" s="47">
        <v>25</v>
      </c>
    </row>
    <row r="20" spans="1:33" ht="24.95" customHeight="1" x14ac:dyDescent="0.15">
      <c r="A20" s="42">
        <v>11</v>
      </c>
      <c r="B20" s="62" t="s">
        <v>167</v>
      </c>
      <c r="C20" s="44">
        <v>42752</v>
      </c>
      <c r="D20" s="45" t="s">
        <v>168</v>
      </c>
      <c r="E20" s="57" t="s">
        <v>2111</v>
      </c>
      <c r="F20" s="46" t="s">
        <v>169</v>
      </c>
      <c r="G20" s="47">
        <v>13679047178</v>
      </c>
      <c r="H20" s="47">
        <f t="shared" si="1"/>
        <v>124040</v>
      </c>
      <c r="I20" s="47">
        <v>30800</v>
      </c>
      <c r="J20" s="47">
        <v>2590</v>
      </c>
      <c r="K20" s="47">
        <v>36</v>
      </c>
      <c r="P20" s="47" t="s">
        <v>57</v>
      </c>
      <c r="Q20" s="111" t="s">
        <v>1849</v>
      </c>
      <c r="R20" s="47" t="s">
        <v>170</v>
      </c>
      <c r="S20" s="111" t="s">
        <v>1850</v>
      </c>
      <c r="V20" s="48">
        <v>42732</v>
      </c>
      <c r="W20" s="47" t="s">
        <v>60</v>
      </c>
      <c r="X20" s="47">
        <v>92800</v>
      </c>
      <c r="Z20" s="48">
        <v>42752</v>
      </c>
      <c r="AB20" s="47">
        <v>125</v>
      </c>
      <c r="AC20" s="47">
        <v>800</v>
      </c>
      <c r="AD20" s="48">
        <v>42751</v>
      </c>
      <c r="AE20" s="101" t="s">
        <v>171</v>
      </c>
      <c r="AF20" s="47">
        <v>1000</v>
      </c>
      <c r="AG20" s="47">
        <v>25</v>
      </c>
    </row>
    <row r="21" spans="1:33" ht="24.95" customHeight="1" x14ac:dyDescent="0.15">
      <c r="A21" s="42">
        <v>12</v>
      </c>
      <c r="B21" s="62" t="s">
        <v>172</v>
      </c>
      <c r="C21" s="44">
        <v>42739</v>
      </c>
      <c r="D21" s="45" t="s">
        <v>173</v>
      </c>
      <c r="E21" s="57" t="s">
        <v>2111</v>
      </c>
      <c r="F21" s="101" t="s">
        <v>174</v>
      </c>
      <c r="G21" s="47">
        <v>13708225166</v>
      </c>
      <c r="H21" s="47">
        <f t="shared" si="1"/>
        <v>100800</v>
      </c>
      <c r="I21" s="47">
        <v>28800</v>
      </c>
      <c r="J21" s="47">
        <v>2000</v>
      </c>
      <c r="K21" s="47">
        <v>36</v>
      </c>
      <c r="P21" s="47" t="s">
        <v>175</v>
      </c>
      <c r="Q21" s="111" t="s">
        <v>1851</v>
      </c>
      <c r="R21" s="47" t="s">
        <v>176</v>
      </c>
      <c r="S21" s="47">
        <v>4120129</v>
      </c>
      <c r="V21" s="48">
        <v>42731</v>
      </c>
      <c r="W21" s="47" t="s">
        <v>62</v>
      </c>
      <c r="X21" s="47">
        <v>66000</v>
      </c>
      <c r="Z21" s="48">
        <v>42732</v>
      </c>
      <c r="AB21" s="47">
        <v>125</v>
      </c>
      <c r="AC21" s="47">
        <v>800</v>
      </c>
      <c r="AD21" s="48">
        <v>42732</v>
      </c>
      <c r="AE21" s="101" t="s">
        <v>177</v>
      </c>
      <c r="AF21" s="47">
        <v>1000</v>
      </c>
      <c r="AG21" s="47">
        <v>25</v>
      </c>
    </row>
    <row r="22" spans="1:33" ht="24.95" customHeight="1" x14ac:dyDescent="0.15">
      <c r="A22" s="42">
        <v>13</v>
      </c>
      <c r="B22" s="62" t="s">
        <v>178</v>
      </c>
      <c r="C22" s="44">
        <v>42751</v>
      </c>
      <c r="D22" s="45" t="s">
        <v>179</v>
      </c>
      <c r="E22" s="57" t="s">
        <v>2111</v>
      </c>
      <c r="F22" s="101" t="s">
        <v>180</v>
      </c>
      <c r="G22" s="46">
        <v>18980725152</v>
      </c>
      <c r="H22" s="47">
        <f t="shared" si="1"/>
        <v>124040</v>
      </c>
      <c r="I22" s="47">
        <v>30800</v>
      </c>
      <c r="J22" s="47">
        <v>2590</v>
      </c>
      <c r="K22" s="47">
        <v>36</v>
      </c>
      <c r="P22" s="47" t="s">
        <v>57</v>
      </c>
      <c r="Q22" s="111" t="s">
        <v>1852</v>
      </c>
      <c r="R22" s="47" t="s">
        <v>181</v>
      </c>
      <c r="S22" s="111" t="s">
        <v>1853</v>
      </c>
      <c r="V22" s="48">
        <v>42732</v>
      </c>
      <c r="W22" s="47" t="s">
        <v>60</v>
      </c>
      <c r="X22" s="47">
        <v>92800</v>
      </c>
      <c r="Z22" s="48">
        <v>42747</v>
      </c>
      <c r="AB22" s="47">
        <v>125</v>
      </c>
      <c r="AC22" s="47">
        <v>800</v>
      </c>
      <c r="AD22" s="48">
        <v>43018</v>
      </c>
      <c r="AE22" s="101" t="s">
        <v>182</v>
      </c>
      <c r="AF22" s="47">
        <v>1000</v>
      </c>
      <c r="AG22" s="47">
        <v>25</v>
      </c>
    </row>
    <row r="23" spans="1:33" ht="24.95" customHeight="1" x14ac:dyDescent="0.15">
      <c r="A23" s="42">
        <v>14</v>
      </c>
      <c r="B23" s="62" t="s">
        <v>183</v>
      </c>
      <c r="C23" s="44">
        <v>42754</v>
      </c>
      <c r="D23" s="45" t="s">
        <v>184</v>
      </c>
      <c r="E23" s="57" t="s">
        <v>2111</v>
      </c>
      <c r="F23" s="46" t="s">
        <v>185</v>
      </c>
      <c r="G23" s="46" t="s">
        <v>186</v>
      </c>
      <c r="H23" s="47">
        <f t="shared" si="1"/>
        <v>119672</v>
      </c>
      <c r="I23" s="47">
        <v>33560</v>
      </c>
      <c r="J23" s="47">
        <v>2392</v>
      </c>
      <c r="K23" s="47">
        <v>36</v>
      </c>
      <c r="P23" s="47" t="s">
        <v>57</v>
      </c>
      <c r="Q23" s="111" t="s">
        <v>1854</v>
      </c>
      <c r="R23" s="47" t="s">
        <v>187</v>
      </c>
      <c r="S23" s="111" t="s">
        <v>1855</v>
      </c>
      <c r="V23" s="72">
        <v>42732</v>
      </c>
      <c r="W23" s="47" t="s">
        <v>60</v>
      </c>
      <c r="X23" s="47">
        <v>92800</v>
      </c>
      <c r="Z23" s="48">
        <v>42753</v>
      </c>
      <c r="AB23" s="47">
        <v>125</v>
      </c>
      <c r="AD23" s="72">
        <v>42751</v>
      </c>
      <c r="AE23" s="46" t="s">
        <v>188</v>
      </c>
      <c r="AF23" s="47">
        <v>1000</v>
      </c>
      <c r="AG23" s="47">
        <v>25</v>
      </c>
    </row>
    <row r="24" spans="1:33" ht="24.95" customHeight="1" x14ac:dyDescent="0.15">
      <c r="A24" s="42">
        <v>15</v>
      </c>
      <c r="B24" s="62" t="s">
        <v>189</v>
      </c>
      <c r="C24" s="44">
        <v>42752</v>
      </c>
      <c r="D24" s="45" t="s">
        <v>190</v>
      </c>
      <c r="E24" s="57" t="s">
        <v>2111</v>
      </c>
      <c r="F24" s="46" t="s">
        <v>191</v>
      </c>
      <c r="G24" s="46" t="s">
        <v>192</v>
      </c>
      <c r="H24" s="47">
        <f t="shared" si="1"/>
        <v>119672</v>
      </c>
      <c r="I24" s="47">
        <v>33560</v>
      </c>
      <c r="J24" s="47">
        <v>2392</v>
      </c>
      <c r="K24" s="47">
        <v>36</v>
      </c>
      <c r="P24" s="47" t="s">
        <v>57</v>
      </c>
      <c r="Q24" s="111" t="s">
        <v>1856</v>
      </c>
      <c r="R24" s="47" t="s">
        <v>193</v>
      </c>
      <c r="S24" s="111" t="s">
        <v>1857</v>
      </c>
      <c r="V24" s="72">
        <v>42732</v>
      </c>
      <c r="W24" s="47" t="s">
        <v>60</v>
      </c>
      <c r="X24" s="47">
        <v>92800</v>
      </c>
      <c r="Z24" s="48">
        <v>42752</v>
      </c>
      <c r="AB24" s="47">
        <v>125</v>
      </c>
      <c r="AC24" s="47">
        <v>800</v>
      </c>
      <c r="AD24" s="72">
        <v>42751</v>
      </c>
      <c r="AE24" s="46" t="s">
        <v>194</v>
      </c>
      <c r="AF24" s="47">
        <v>1000</v>
      </c>
      <c r="AG24" s="47">
        <v>25</v>
      </c>
    </row>
    <row r="25" spans="1:33" ht="24.95" customHeight="1" x14ac:dyDescent="0.15">
      <c r="A25" s="42">
        <v>16</v>
      </c>
      <c r="B25" s="62" t="s">
        <v>195</v>
      </c>
      <c r="C25" s="44">
        <v>42747</v>
      </c>
      <c r="D25" s="45" t="s">
        <v>196</v>
      </c>
      <c r="E25" s="57" t="s">
        <v>2111</v>
      </c>
      <c r="F25" s="46" t="s">
        <v>197</v>
      </c>
      <c r="G25" s="46" t="s">
        <v>198</v>
      </c>
      <c r="H25" s="47">
        <f t="shared" si="1"/>
        <v>120000</v>
      </c>
      <c r="I25" s="47">
        <v>30000</v>
      </c>
      <c r="J25" s="47">
        <v>2500</v>
      </c>
      <c r="K25" s="47">
        <v>36</v>
      </c>
      <c r="P25" s="47" t="s">
        <v>57</v>
      </c>
      <c r="Q25" s="111" t="s">
        <v>1858</v>
      </c>
      <c r="R25" s="47" t="s">
        <v>199</v>
      </c>
      <c r="S25" s="111" t="s">
        <v>1859</v>
      </c>
      <c r="V25" s="72">
        <v>42732</v>
      </c>
      <c r="W25" s="47" t="s">
        <v>60</v>
      </c>
      <c r="X25" s="47">
        <v>92800</v>
      </c>
      <c r="Z25" s="48">
        <v>42754</v>
      </c>
      <c r="AB25" s="47">
        <v>125</v>
      </c>
      <c r="AC25" s="47">
        <v>800</v>
      </c>
      <c r="AD25" s="72">
        <v>43018</v>
      </c>
      <c r="AE25" s="46" t="s">
        <v>200</v>
      </c>
      <c r="AF25" s="47">
        <v>1000</v>
      </c>
      <c r="AG25" s="47">
        <v>25</v>
      </c>
    </row>
    <row r="26" spans="1:33" ht="24.95" customHeight="1" x14ac:dyDescent="0.15">
      <c r="A26" s="42">
        <v>17</v>
      </c>
      <c r="B26" s="62" t="s">
        <v>201</v>
      </c>
      <c r="C26" s="44">
        <v>42751</v>
      </c>
      <c r="D26" s="45" t="s">
        <v>202</v>
      </c>
      <c r="E26" s="57" t="s">
        <v>2111</v>
      </c>
      <c r="F26" s="46" t="s">
        <v>203</v>
      </c>
      <c r="G26" s="46" t="s">
        <v>204</v>
      </c>
      <c r="H26" s="47">
        <f t="shared" si="1"/>
        <v>126200</v>
      </c>
      <c r="I26" s="47">
        <v>39800</v>
      </c>
      <c r="J26" s="47">
        <v>2400</v>
      </c>
      <c r="K26" s="47">
        <v>36</v>
      </c>
      <c r="O26" s="67"/>
      <c r="P26" s="47" t="s">
        <v>57</v>
      </c>
      <c r="Q26" s="111" t="s">
        <v>1860</v>
      </c>
      <c r="R26" s="47" t="s">
        <v>205</v>
      </c>
      <c r="S26" s="111" t="s">
        <v>1861</v>
      </c>
      <c r="V26" s="72">
        <v>42732</v>
      </c>
      <c r="W26" s="47" t="s">
        <v>60</v>
      </c>
      <c r="X26" s="47">
        <v>92800</v>
      </c>
      <c r="Z26" s="48">
        <v>42753</v>
      </c>
      <c r="AB26" s="47">
        <v>125</v>
      </c>
      <c r="AC26" s="47">
        <v>800</v>
      </c>
      <c r="AD26" s="72">
        <v>42751</v>
      </c>
      <c r="AE26" s="46" t="s">
        <v>206</v>
      </c>
      <c r="AF26" s="47">
        <v>1000</v>
      </c>
      <c r="AG26" s="47">
        <v>25</v>
      </c>
    </row>
    <row r="27" spans="1:33" ht="24.95" customHeight="1" x14ac:dyDescent="0.15">
      <c r="A27" s="42">
        <v>18</v>
      </c>
      <c r="B27" s="62" t="s">
        <v>207</v>
      </c>
      <c r="C27" s="44">
        <v>42753</v>
      </c>
      <c r="D27" s="45" t="s">
        <v>208</v>
      </c>
      <c r="E27" s="57" t="s">
        <v>2111</v>
      </c>
      <c r="F27" s="46" t="s">
        <v>209</v>
      </c>
      <c r="G27" s="46" t="s">
        <v>210</v>
      </c>
      <c r="H27" s="47">
        <f t="shared" si="1"/>
        <v>124040</v>
      </c>
      <c r="I27" s="47">
        <v>30800</v>
      </c>
      <c r="J27" s="47">
        <v>2590</v>
      </c>
      <c r="K27" s="47">
        <v>36</v>
      </c>
      <c r="P27" s="47" t="s">
        <v>57</v>
      </c>
      <c r="Q27" s="111" t="s">
        <v>1862</v>
      </c>
      <c r="R27" s="47" t="s">
        <v>211</v>
      </c>
      <c r="S27" s="111" t="s">
        <v>1863</v>
      </c>
      <c r="V27" s="72">
        <v>42732</v>
      </c>
      <c r="W27" s="47" t="s">
        <v>60</v>
      </c>
      <c r="X27" s="47">
        <v>92800</v>
      </c>
      <c r="Z27" s="48">
        <v>42747</v>
      </c>
      <c r="AB27" s="47">
        <v>125</v>
      </c>
      <c r="AC27" s="47">
        <v>800</v>
      </c>
      <c r="AD27" s="72">
        <v>42745</v>
      </c>
      <c r="AE27" s="46" t="s">
        <v>212</v>
      </c>
      <c r="AF27" s="47">
        <v>1000</v>
      </c>
      <c r="AG27" s="47">
        <v>25</v>
      </c>
    </row>
    <row r="28" spans="1:33" ht="24.95" customHeight="1" x14ac:dyDescent="0.15">
      <c r="A28" s="42">
        <v>19</v>
      </c>
      <c r="B28" s="62" t="s">
        <v>213</v>
      </c>
      <c r="C28" s="44">
        <v>42753</v>
      </c>
      <c r="D28" s="45" t="s">
        <v>214</v>
      </c>
      <c r="E28" s="57" t="s">
        <v>2111</v>
      </c>
      <c r="F28" s="46" t="s">
        <v>215</v>
      </c>
      <c r="G28" s="46" t="s">
        <v>216</v>
      </c>
      <c r="H28" s="47">
        <f t="shared" si="1"/>
        <v>136880</v>
      </c>
      <c r="I28" s="47">
        <v>18800</v>
      </c>
      <c r="J28" s="47">
        <v>3280</v>
      </c>
      <c r="K28" s="47">
        <v>36</v>
      </c>
      <c r="P28" s="47" t="s">
        <v>57</v>
      </c>
      <c r="Q28" s="111" t="s">
        <v>1864</v>
      </c>
      <c r="R28" s="47" t="s">
        <v>217</v>
      </c>
      <c r="S28" s="111" t="s">
        <v>1865</v>
      </c>
      <c r="V28" s="72">
        <v>42732</v>
      </c>
      <c r="W28" s="47" t="s">
        <v>60</v>
      </c>
      <c r="X28" s="47">
        <v>92800</v>
      </c>
      <c r="Z28" s="48">
        <v>42752</v>
      </c>
      <c r="AB28" s="47">
        <v>125</v>
      </c>
      <c r="AC28" s="47">
        <v>800</v>
      </c>
      <c r="AD28" s="72">
        <v>42751</v>
      </c>
      <c r="AE28" s="46" t="s">
        <v>218</v>
      </c>
      <c r="AF28" s="47">
        <v>1000</v>
      </c>
      <c r="AG28" s="47">
        <v>25</v>
      </c>
    </row>
    <row r="29" spans="1:33" ht="24.95" customHeight="1" x14ac:dyDescent="0.15">
      <c r="A29" s="42">
        <v>20</v>
      </c>
      <c r="B29" s="62" t="s">
        <v>219</v>
      </c>
      <c r="C29" s="44">
        <v>42749</v>
      </c>
      <c r="D29" s="45" t="s">
        <v>220</v>
      </c>
      <c r="E29" s="57" t="s">
        <v>2111</v>
      </c>
      <c r="G29" s="46" t="s">
        <v>221</v>
      </c>
      <c r="H29" s="47">
        <f t="shared" si="1"/>
        <v>112096</v>
      </c>
      <c r="I29" s="47">
        <v>29800</v>
      </c>
      <c r="J29" s="47">
        <v>2286</v>
      </c>
      <c r="K29" s="47">
        <v>36</v>
      </c>
      <c r="O29" s="67"/>
      <c r="Q29" s="111" t="s">
        <v>1866</v>
      </c>
      <c r="R29" s="56" t="s">
        <v>222</v>
      </c>
      <c r="S29" s="56">
        <v>4121972</v>
      </c>
      <c r="V29" s="47" t="s">
        <v>223</v>
      </c>
      <c r="W29" s="47" t="s">
        <v>51</v>
      </c>
      <c r="X29" s="47">
        <v>72300</v>
      </c>
      <c r="Z29" s="48">
        <v>42745</v>
      </c>
      <c r="AB29" s="47">
        <v>125</v>
      </c>
      <c r="AC29" s="47">
        <v>800</v>
      </c>
      <c r="AE29" s="46"/>
    </row>
    <row r="30" spans="1:33" ht="24.95" customHeight="1" x14ac:dyDescent="0.15">
      <c r="A30" s="42">
        <v>21</v>
      </c>
      <c r="B30" s="62" t="s">
        <v>224</v>
      </c>
      <c r="C30" s="44">
        <v>42758</v>
      </c>
      <c r="D30" s="45" t="s">
        <v>225</v>
      </c>
      <c r="E30" s="57" t="s">
        <v>2111</v>
      </c>
      <c r="F30" s="46" t="s">
        <v>226</v>
      </c>
      <c r="G30" s="46"/>
      <c r="H30" s="47">
        <f t="shared" si="1"/>
        <v>0</v>
      </c>
      <c r="P30" s="47" t="s">
        <v>68</v>
      </c>
      <c r="Q30" s="111" t="s">
        <v>1867</v>
      </c>
      <c r="R30" s="47" t="s">
        <v>227</v>
      </c>
      <c r="S30" s="111" t="s">
        <v>1868</v>
      </c>
      <c r="V30" s="72">
        <v>42754</v>
      </c>
      <c r="W30" s="47" t="s">
        <v>46</v>
      </c>
      <c r="X30" s="47">
        <v>83800</v>
      </c>
      <c r="Z30" s="48">
        <v>42755</v>
      </c>
      <c r="AB30" s="47">
        <v>125</v>
      </c>
      <c r="AC30" s="47">
        <v>800</v>
      </c>
      <c r="AD30" s="72">
        <v>42754</v>
      </c>
      <c r="AE30" s="46" t="s">
        <v>228</v>
      </c>
      <c r="AF30" s="47">
        <v>1000</v>
      </c>
      <c r="AG30" s="47">
        <v>25</v>
      </c>
    </row>
    <row r="31" spans="1:33" ht="24.95" customHeight="1" x14ac:dyDescent="0.15">
      <c r="A31" s="42">
        <v>22</v>
      </c>
      <c r="B31" s="62" t="s">
        <v>229</v>
      </c>
      <c r="C31" s="44">
        <v>42759</v>
      </c>
      <c r="D31" s="45" t="s">
        <v>230</v>
      </c>
      <c r="E31" s="57" t="s">
        <v>2111</v>
      </c>
      <c r="G31" s="46"/>
      <c r="H31" s="47">
        <f t="shared" si="1"/>
        <v>0</v>
      </c>
      <c r="P31" s="47" t="s">
        <v>64</v>
      </c>
      <c r="Q31" s="111" t="s">
        <v>1869</v>
      </c>
      <c r="R31" s="47" t="s">
        <v>231</v>
      </c>
      <c r="S31" s="47">
        <v>4015651</v>
      </c>
      <c r="V31" s="72">
        <v>42733</v>
      </c>
      <c r="W31" s="47" t="s">
        <v>51</v>
      </c>
      <c r="X31" s="47">
        <v>38300</v>
      </c>
      <c r="Z31" s="48">
        <v>42759</v>
      </c>
      <c r="AB31" s="47">
        <v>125</v>
      </c>
      <c r="AC31" s="47">
        <v>800</v>
      </c>
      <c r="AD31" s="72">
        <v>42758</v>
      </c>
      <c r="AE31" s="46" t="s">
        <v>232</v>
      </c>
      <c r="AF31" s="47">
        <v>1000</v>
      </c>
      <c r="AG31" s="47">
        <v>25</v>
      </c>
    </row>
    <row r="32" spans="1:33" ht="24.95" customHeight="1" x14ac:dyDescent="0.15">
      <c r="A32" s="42">
        <v>23</v>
      </c>
      <c r="B32" s="62" t="s">
        <v>233</v>
      </c>
      <c r="C32" s="44">
        <v>42759</v>
      </c>
      <c r="D32" s="82" t="s">
        <v>234</v>
      </c>
      <c r="E32" s="57" t="s">
        <v>2111</v>
      </c>
      <c r="F32" s="83" t="s">
        <v>235</v>
      </c>
      <c r="G32" s="83" t="s">
        <v>236</v>
      </c>
      <c r="H32" s="47">
        <f t="shared" si="1"/>
        <v>0</v>
      </c>
      <c r="P32" s="47" t="s">
        <v>68</v>
      </c>
      <c r="Q32" s="111" t="s">
        <v>1870</v>
      </c>
      <c r="R32" s="47" t="s">
        <v>237</v>
      </c>
      <c r="S32" s="111" t="s">
        <v>1871</v>
      </c>
      <c r="V32" s="72">
        <v>42758</v>
      </c>
      <c r="W32" s="47" t="s">
        <v>46</v>
      </c>
      <c r="X32" s="47">
        <v>83800</v>
      </c>
      <c r="AB32" s="47">
        <v>125</v>
      </c>
      <c r="AC32" s="47">
        <v>800</v>
      </c>
      <c r="AD32" s="72">
        <v>42758</v>
      </c>
      <c r="AE32" s="46" t="s">
        <v>238</v>
      </c>
      <c r="AF32" s="47">
        <v>1000</v>
      </c>
      <c r="AG32" s="47">
        <v>25</v>
      </c>
    </row>
    <row r="33" spans="1:33" ht="24.95" customHeight="1" x14ac:dyDescent="0.15">
      <c r="A33" s="42">
        <v>24</v>
      </c>
      <c r="B33" s="62" t="s">
        <v>239</v>
      </c>
      <c r="C33" s="44">
        <v>42754</v>
      </c>
      <c r="D33" s="45" t="s">
        <v>240</v>
      </c>
      <c r="E33" s="57" t="s">
        <v>2111</v>
      </c>
      <c r="F33" s="46" t="s">
        <v>241</v>
      </c>
      <c r="G33" s="59" t="s">
        <v>242</v>
      </c>
      <c r="H33" s="47">
        <f t="shared" si="1"/>
        <v>101120</v>
      </c>
      <c r="I33" s="47">
        <v>32720</v>
      </c>
      <c r="J33" s="47">
        <v>1900</v>
      </c>
      <c r="K33" s="47">
        <v>36</v>
      </c>
      <c r="P33" s="47" t="s">
        <v>40</v>
      </c>
      <c r="Q33" s="111" t="s">
        <v>1872</v>
      </c>
      <c r="R33" s="47" t="s">
        <v>243</v>
      </c>
      <c r="S33" s="111" t="s">
        <v>1873</v>
      </c>
      <c r="V33" s="72">
        <v>42751</v>
      </c>
      <c r="W33" s="47" t="s">
        <v>46</v>
      </c>
      <c r="X33" s="47">
        <v>65600</v>
      </c>
      <c r="Z33" s="48">
        <v>42753</v>
      </c>
      <c r="AB33" s="47">
        <v>125</v>
      </c>
      <c r="AC33" s="47">
        <v>800</v>
      </c>
      <c r="AD33" s="72">
        <v>42751</v>
      </c>
      <c r="AE33" s="46" t="s">
        <v>244</v>
      </c>
      <c r="AF33" s="47">
        <v>1000</v>
      </c>
      <c r="AG33" s="47">
        <v>25</v>
      </c>
    </row>
    <row r="34" spans="1:33" ht="24.95" customHeight="1" x14ac:dyDescent="0.15">
      <c r="A34" s="42">
        <v>25</v>
      </c>
      <c r="B34" s="62" t="s">
        <v>245</v>
      </c>
      <c r="C34" s="44">
        <v>42755</v>
      </c>
      <c r="D34" s="45" t="s">
        <v>246</v>
      </c>
      <c r="E34" s="57" t="s">
        <v>2111</v>
      </c>
      <c r="G34" s="46" t="s">
        <v>247</v>
      </c>
      <c r="H34" s="47">
        <f t="shared" si="1"/>
        <v>98280</v>
      </c>
      <c r="I34" s="47">
        <v>28800</v>
      </c>
      <c r="J34" s="47">
        <v>1930</v>
      </c>
      <c r="K34" s="47">
        <v>36</v>
      </c>
      <c r="P34" s="47" t="s">
        <v>40</v>
      </c>
      <c r="Q34" s="111" t="s">
        <v>1874</v>
      </c>
      <c r="R34" s="47" t="s">
        <v>248</v>
      </c>
      <c r="S34" s="111" t="s">
        <v>1875</v>
      </c>
      <c r="V34" s="72">
        <v>42751</v>
      </c>
      <c r="W34" s="47" t="s">
        <v>46</v>
      </c>
      <c r="X34" s="47">
        <v>65600</v>
      </c>
      <c r="Z34" s="48">
        <v>42753</v>
      </c>
      <c r="AB34" s="47">
        <v>125</v>
      </c>
      <c r="AD34" s="71" t="s">
        <v>249</v>
      </c>
      <c r="AE34" s="46" t="s">
        <v>250</v>
      </c>
      <c r="AF34" s="47">
        <v>1000</v>
      </c>
      <c r="AG34" s="47">
        <v>25</v>
      </c>
    </row>
    <row r="35" spans="1:33" ht="24.95" customHeight="1" x14ac:dyDescent="0.15">
      <c r="A35" s="42">
        <v>26</v>
      </c>
      <c r="B35" s="62" t="s">
        <v>251</v>
      </c>
      <c r="C35" s="44">
        <v>42752</v>
      </c>
      <c r="D35" s="45" t="s">
        <v>252</v>
      </c>
      <c r="E35" s="57" t="s">
        <v>2111</v>
      </c>
      <c r="G35" s="46"/>
      <c r="H35" s="47">
        <f t="shared" si="1"/>
        <v>0</v>
      </c>
      <c r="Q35" s="111" t="s">
        <v>1876</v>
      </c>
      <c r="R35" s="47" t="s">
        <v>253</v>
      </c>
      <c r="S35" s="47">
        <v>68033554</v>
      </c>
      <c r="V35" s="72">
        <v>42752</v>
      </c>
      <c r="W35" s="47" t="s">
        <v>254</v>
      </c>
      <c r="X35" s="47">
        <v>80800</v>
      </c>
      <c r="Z35" s="48">
        <v>42753</v>
      </c>
      <c r="AB35" s="47">
        <v>125</v>
      </c>
      <c r="AC35" s="47">
        <v>800</v>
      </c>
      <c r="AD35" s="72">
        <v>42752</v>
      </c>
      <c r="AE35" s="46" t="s">
        <v>255</v>
      </c>
      <c r="AF35" s="47">
        <v>1000</v>
      </c>
      <c r="AG35" s="47">
        <v>25</v>
      </c>
    </row>
    <row r="36" spans="1:33" ht="24.95" customHeight="1" x14ac:dyDescent="0.15">
      <c r="A36" s="42">
        <v>27</v>
      </c>
      <c r="B36" s="62" t="s">
        <v>256</v>
      </c>
      <c r="C36" s="44">
        <v>42757</v>
      </c>
      <c r="D36" s="45" t="s">
        <v>257</v>
      </c>
      <c r="E36" s="57" t="s">
        <v>2111</v>
      </c>
      <c r="F36" s="105" t="s">
        <v>258</v>
      </c>
      <c r="G36" s="78">
        <v>15388207101</v>
      </c>
      <c r="H36" s="47" t="e">
        <f t="shared" si="1"/>
        <v>#VALUE!</v>
      </c>
      <c r="I36" s="68" t="s">
        <v>259</v>
      </c>
      <c r="P36" s="47" t="s">
        <v>68</v>
      </c>
      <c r="Q36" s="111" t="s">
        <v>1877</v>
      </c>
      <c r="R36" s="47" t="s">
        <v>260</v>
      </c>
      <c r="S36" s="111" t="s">
        <v>1878</v>
      </c>
      <c r="V36" s="72">
        <v>42732</v>
      </c>
      <c r="W36" s="47" t="s">
        <v>60</v>
      </c>
      <c r="X36" s="47">
        <v>92800</v>
      </c>
      <c r="Z36" s="48">
        <v>42754</v>
      </c>
      <c r="AB36" s="47">
        <v>125</v>
      </c>
      <c r="AC36" s="47">
        <v>800</v>
      </c>
      <c r="AD36" s="72">
        <v>42751</v>
      </c>
      <c r="AE36" s="46" t="s">
        <v>261</v>
      </c>
      <c r="AF36" s="47">
        <v>1000</v>
      </c>
      <c r="AG36" s="47">
        <v>25</v>
      </c>
    </row>
    <row r="37" spans="1:33" ht="24.95" customHeight="1" x14ac:dyDescent="0.15">
      <c r="A37" s="42">
        <v>28</v>
      </c>
      <c r="B37" s="62" t="s">
        <v>262</v>
      </c>
      <c r="C37" s="44">
        <v>42757</v>
      </c>
      <c r="D37" s="45" t="s">
        <v>263</v>
      </c>
      <c r="E37" s="57" t="s">
        <v>2111</v>
      </c>
      <c r="F37" s="106" t="s">
        <v>264</v>
      </c>
      <c r="G37" s="84">
        <v>13980016107</v>
      </c>
      <c r="H37" s="47">
        <f t="shared" si="1"/>
        <v>121680</v>
      </c>
      <c r="I37" s="61">
        <v>36000</v>
      </c>
      <c r="J37" s="47">
        <v>2380</v>
      </c>
      <c r="K37" s="47">
        <v>36</v>
      </c>
      <c r="P37" s="68" t="s">
        <v>66</v>
      </c>
      <c r="Q37" s="111" t="s">
        <v>1879</v>
      </c>
      <c r="R37" s="47" t="s">
        <v>265</v>
      </c>
      <c r="S37" s="111" t="s">
        <v>1880</v>
      </c>
      <c r="V37" s="72">
        <v>42732</v>
      </c>
      <c r="W37" s="47" t="s">
        <v>60</v>
      </c>
      <c r="X37" s="47">
        <v>92800</v>
      </c>
      <c r="Z37" s="48">
        <v>42753</v>
      </c>
      <c r="AB37" s="47">
        <v>125</v>
      </c>
      <c r="AC37" s="47">
        <v>800</v>
      </c>
      <c r="AD37" s="72">
        <v>42751</v>
      </c>
      <c r="AE37" s="46" t="s">
        <v>266</v>
      </c>
      <c r="AF37" s="47">
        <v>1000</v>
      </c>
      <c r="AG37" s="47">
        <v>25</v>
      </c>
    </row>
    <row r="38" spans="1:33" ht="24.95" customHeight="1" x14ac:dyDescent="0.15">
      <c r="A38" s="42">
        <v>29</v>
      </c>
      <c r="B38" s="56" t="s">
        <v>267</v>
      </c>
      <c r="C38" s="44">
        <v>42770</v>
      </c>
      <c r="D38" s="45" t="s">
        <v>268</v>
      </c>
      <c r="E38" s="57" t="s">
        <v>2111</v>
      </c>
      <c r="F38" s="46" t="s">
        <v>269</v>
      </c>
      <c r="G38" s="46" t="s">
        <v>270</v>
      </c>
      <c r="H38" s="47">
        <f t="shared" si="1"/>
        <v>119668</v>
      </c>
      <c r="I38" s="47">
        <v>40000</v>
      </c>
      <c r="J38" s="47">
        <v>2213</v>
      </c>
      <c r="K38" s="47">
        <v>36</v>
      </c>
      <c r="P38" s="45" t="s">
        <v>66</v>
      </c>
      <c r="Q38" s="111" t="s">
        <v>1881</v>
      </c>
      <c r="R38" s="47" t="s">
        <v>271</v>
      </c>
      <c r="S38" s="111" t="s">
        <v>1882</v>
      </c>
      <c r="V38" s="72">
        <v>42732</v>
      </c>
      <c r="W38" s="47" t="s">
        <v>60</v>
      </c>
      <c r="X38" s="47">
        <v>92800</v>
      </c>
      <c r="Z38" s="48">
        <v>42754</v>
      </c>
      <c r="AB38" s="47">
        <v>125</v>
      </c>
      <c r="AC38" s="47">
        <v>800</v>
      </c>
      <c r="AD38" s="47" t="s">
        <v>272</v>
      </c>
      <c r="AE38" s="46" t="s">
        <v>273</v>
      </c>
      <c r="AF38" s="47">
        <v>1000</v>
      </c>
      <c r="AG38" s="47">
        <v>300</v>
      </c>
    </row>
    <row r="39" spans="1:33" ht="24.95" customHeight="1" x14ac:dyDescent="0.15">
      <c r="A39" s="42">
        <v>30</v>
      </c>
      <c r="B39" s="62" t="s">
        <v>274</v>
      </c>
      <c r="C39" s="44">
        <v>42741</v>
      </c>
      <c r="D39" s="45" t="s">
        <v>275</v>
      </c>
      <c r="E39" s="57" t="s">
        <v>2111</v>
      </c>
      <c r="G39" s="46"/>
      <c r="H39" s="47">
        <f t="shared" si="1"/>
        <v>0</v>
      </c>
      <c r="P39" s="68" t="s">
        <v>66</v>
      </c>
      <c r="Q39" s="114" t="s">
        <v>1883</v>
      </c>
      <c r="R39" s="47" t="s">
        <v>276</v>
      </c>
      <c r="S39" s="111" t="s">
        <v>1884</v>
      </c>
      <c r="V39" s="72">
        <v>42732</v>
      </c>
      <c r="W39" s="47" t="s">
        <v>60</v>
      </c>
      <c r="X39" s="47">
        <v>92800</v>
      </c>
      <c r="Z39" s="48">
        <v>41645</v>
      </c>
      <c r="AB39" s="47">
        <v>125</v>
      </c>
      <c r="AC39" s="47">
        <v>800</v>
      </c>
      <c r="AE39" s="46"/>
    </row>
    <row r="40" spans="1:33" ht="24.95" customHeight="1" x14ac:dyDescent="0.15">
      <c r="A40" s="42">
        <v>31</v>
      </c>
      <c r="B40" s="62" t="s">
        <v>277</v>
      </c>
      <c r="C40" s="44">
        <v>42739</v>
      </c>
      <c r="D40" s="45" t="s">
        <v>278</v>
      </c>
      <c r="E40" s="57" t="s">
        <v>2111</v>
      </c>
      <c r="F40" s="46" t="s">
        <v>279</v>
      </c>
      <c r="G40" s="46" t="s">
        <v>280</v>
      </c>
      <c r="H40" s="47">
        <f t="shared" si="1"/>
        <v>101932</v>
      </c>
      <c r="I40" s="47">
        <v>18880</v>
      </c>
      <c r="J40" s="47">
        <v>2307</v>
      </c>
      <c r="K40" s="47">
        <v>36</v>
      </c>
      <c r="O40" s="48">
        <v>42724</v>
      </c>
      <c r="P40" s="47" t="s">
        <v>40</v>
      </c>
      <c r="Q40" s="111" t="s">
        <v>1885</v>
      </c>
      <c r="R40" s="47" t="s">
        <v>281</v>
      </c>
      <c r="S40" s="111" t="s">
        <v>1886</v>
      </c>
      <c r="T40" s="47" t="s">
        <v>282</v>
      </c>
      <c r="U40" s="47" t="s">
        <v>42</v>
      </c>
      <c r="V40" s="72">
        <v>42719</v>
      </c>
      <c r="W40" s="47" t="s">
        <v>46</v>
      </c>
      <c r="X40" s="47">
        <v>66000</v>
      </c>
      <c r="Z40" s="48">
        <v>42724</v>
      </c>
      <c r="AB40" s="47">
        <v>125</v>
      </c>
      <c r="AC40" s="47">
        <v>800</v>
      </c>
      <c r="AD40" s="72">
        <v>42720</v>
      </c>
      <c r="AE40" s="46" t="s">
        <v>283</v>
      </c>
      <c r="AF40" s="47">
        <v>1000</v>
      </c>
      <c r="AG40" s="47">
        <v>25</v>
      </c>
    </row>
    <row r="41" spans="1:33" ht="24.95" customHeight="1" x14ac:dyDescent="0.15">
      <c r="A41" s="42">
        <v>32</v>
      </c>
      <c r="B41" s="62" t="s">
        <v>284</v>
      </c>
      <c r="C41" s="44">
        <v>42758</v>
      </c>
      <c r="D41" s="45" t="s">
        <v>285</v>
      </c>
      <c r="E41" s="57" t="s">
        <v>2111</v>
      </c>
      <c r="F41" s="46" t="s">
        <v>286</v>
      </c>
      <c r="G41" s="59">
        <v>15202865612</v>
      </c>
      <c r="H41" s="47">
        <f t="shared" si="1"/>
        <v>103940</v>
      </c>
      <c r="I41" s="47">
        <v>19880</v>
      </c>
      <c r="J41" s="47">
        <v>2335</v>
      </c>
      <c r="K41" s="47">
        <v>36</v>
      </c>
      <c r="O41" s="48">
        <v>42753</v>
      </c>
      <c r="P41" s="47" t="s">
        <v>40</v>
      </c>
      <c r="Q41" s="111" t="s">
        <v>1887</v>
      </c>
      <c r="R41" s="47" t="s">
        <v>287</v>
      </c>
      <c r="T41" s="47" t="s">
        <v>282</v>
      </c>
      <c r="U41" s="47" t="s">
        <v>42</v>
      </c>
      <c r="V41" s="72">
        <v>42751</v>
      </c>
      <c r="W41" s="47" t="s">
        <v>46</v>
      </c>
      <c r="X41" s="47">
        <v>65600</v>
      </c>
      <c r="Z41" s="48">
        <v>42753</v>
      </c>
      <c r="AB41" s="47">
        <v>125</v>
      </c>
      <c r="AC41" s="47">
        <v>800</v>
      </c>
      <c r="AD41" s="72">
        <v>42751</v>
      </c>
      <c r="AE41" s="46" t="s">
        <v>288</v>
      </c>
      <c r="AF41" s="47">
        <v>1000</v>
      </c>
      <c r="AG41" s="47">
        <v>25</v>
      </c>
    </row>
    <row r="42" spans="1:33" ht="24.95" customHeight="1" x14ac:dyDescent="0.15">
      <c r="A42" s="42">
        <v>33</v>
      </c>
      <c r="B42" s="62" t="s">
        <v>289</v>
      </c>
      <c r="C42" s="44">
        <v>42740</v>
      </c>
      <c r="D42" s="45" t="s">
        <v>290</v>
      </c>
      <c r="E42" s="57" t="s">
        <v>2111</v>
      </c>
      <c r="F42" s="46" t="s">
        <v>291</v>
      </c>
      <c r="G42" s="46" t="s">
        <v>292</v>
      </c>
      <c r="H42" s="47">
        <f t="shared" si="1"/>
        <v>101852</v>
      </c>
      <c r="I42" s="47">
        <v>18800</v>
      </c>
      <c r="J42" s="47">
        <v>2307</v>
      </c>
      <c r="K42" s="47">
        <v>36</v>
      </c>
      <c r="O42" s="48">
        <v>42724</v>
      </c>
      <c r="P42" s="47" t="s">
        <v>40</v>
      </c>
      <c r="Q42" s="111" t="s">
        <v>1888</v>
      </c>
      <c r="R42" s="47" t="s">
        <v>293</v>
      </c>
      <c r="S42" s="111" t="s">
        <v>1889</v>
      </c>
      <c r="T42" s="47" t="s">
        <v>282</v>
      </c>
      <c r="U42" s="47" t="s">
        <v>42</v>
      </c>
      <c r="V42" s="72">
        <v>42719</v>
      </c>
      <c r="W42" s="47" t="s">
        <v>46</v>
      </c>
      <c r="X42" s="47">
        <v>66000</v>
      </c>
      <c r="Z42" s="48">
        <v>42724</v>
      </c>
      <c r="AB42" s="47">
        <v>125</v>
      </c>
      <c r="AC42" s="47">
        <v>800</v>
      </c>
      <c r="AD42" s="72">
        <v>42720</v>
      </c>
      <c r="AE42" s="46" t="s">
        <v>294</v>
      </c>
      <c r="AF42" s="47">
        <v>1000</v>
      </c>
      <c r="AG42" s="47">
        <v>25</v>
      </c>
    </row>
    <row r="43" spans="1:33" ht="24.95" customHeight="1" x14ac:dyDescent="0.15">
      <c r="A43" s="42">
        <v>34</v>
      </c>
      <c r="B43" s="62" t="s">
        <v>295</v>
      </c>
      <c r="C43" s="44">
        <v>42741</v>
      </c>
      <c r="D43" s="45" t="s">
        <v>296</v>
      </c>
      <c r="E43" s="57" t="s">
        <v>2111</v>
      </c>
      <c r="F43" s="46" t="s">
        <v>297</v>
      </c>
      <c r="G43" s="46" t="s">
        <v>298</v>
      </c>
      <c r="H43" s="47">
        <f t="shared" si="1"/>
        <v>99912</v>
      </c>
      <c r="I43" s="47">
        <v>22800</v>
      </c>
      <c r="J43" s="47">
        <v>2142</v>
      </c>
      <c r="K43" s="47">
        <v>36</v>
      </c>
      <c r="O43" s="48">
        <v>42724</v>
      </c>
      <c r="P43" s="47" t="s">
        <v>40</v>
      </c>
      <c r="Q43" s="111" t="s">
        <v>1890</v>
      </c>
      <c r="R43" s="47" t="s">
        <v>299</v>
      </c>
      <c r="S43" s="111" t="s">
        <v>1891</v>
      </c>
      <c r="T43" s="47" t="s">
        <v>282</v>
      </c>
      <c r="U43" s="47" t="s">
        <v>42</v>
      </c>
      <c r="V43" s="72">
        <v>42719</v>
      </c>
      <c r="W43" s="47" t="s">
        <v>46</v>
      </c>
      <c r="X43" s="47">
        <v>66000</v>
      </c>
      <c r="Z43" s="48">
        <v>42725</v>
      </c>
      <c r="AB43" s="47">
        <v>125</v>
      </c>
      <c r="AC43" s="47">
        <v>800</v>
      </c>
      <c r="AD43" s="72">
        <v>42720</v>
      </c>
      <c r="AE43" s="46" t="s">
        <v>300</v>
      </c>
      <c r="AF43" s="47">
        <v>1000</v>
      </c>
      <c r="AG43" s="47">
        <v>25</v>
      </c>
    </row>
    <row r="44" spans="1:33" ht="24.95" customHeight="1" x14ac:dyDescent="0.15">
      <c r="A44" s="42">
        <v>35</v>
      </c>
      <c r="B44" s="62" t="s">
        <v>301</v>
      </c>
      <c r="C44" s="44">
        <v>42737</v>
      </c>
      <c r="D44" s="45" t="s">
        <v>302</v>
      </c>
      <c r="E44" s="57" t="s">
        <v>2111</v>
      </c>
      <c r="F44" s="46" t="s">
        <v>303</v>
      </c>
      <c r="G44" s="46" t="s">
        <v>304</v>
      </c>
      <c r="H44" s="47">
        <f t="shared" si="1"/>
        <v>28800</v>
      </c>
      <c r="I44" s="47">
        <v>28800</v>
      </c>
      <c r="K44" s="47">
        <v>36</v>
      </c>
      <c r="P44" s="47" t="s">
        <v>40</v>
      </c>
      <c r="Q44" s="111" t="s">
        <v>1892</v>
      </c>
      <c r="R44" s="47" t="s">
        <v>305</v>
      </c>
      <c r="S44" s="111" t="s">
        <v>1893</v>
      </c>
      <c r="U44" s="47" t="s">
        <v>42</v>
      </c>
      <c r="V44" s="72">
        <v>42730</v>
      </c>
      <c r="W44" s="47" t="s">
        <v>46</v>
      </c>
      <c r="X44" s="47">
        <v>76500</v>
      </c>
    </row>
    <row r="45" spans="1:33" ht="24.95" customHeight="1" x14ac:dyDescent="0.15">
      <c r="A45" s="42">
        <v>36</v>
      </c>
      <c r="B45" s="62" t="s">
        <v>306</v>
      </c>
      <c r="C45" s="44">
        <v>42752</v>
      </c>
      <c r="D45" s="45" t="s">
        <v>307</v>
      </c>
      <c r="E45" s="57" t="s">
        <v>2111</v>
      </c>
      <c r="G45" s="46" t="s">
        <v>308</v>
      </c>
      <c r="H45" s="47">
        <f t="shared" si="1"/>
        <v>120680</v>
      </c>
      <c r="I45" s="47">
        <v>27800</v>
      </c>
      <c r="J45" s="47">
        <v>2580</v>
      </c>
      <c r="K45" s="47">
        <v>36</v>
      </c>
      <c r="P45" s="47" t="s">
        <v>68</v>
      </c>
      <c r="Q45" s="111" t="s">
        <v>1894</v>
      </c>
      <c r="R45" s="47" t="s">
        <v>309</v>
      </c>
      <c r="S45" s="111" t="s">
        <v>1895</v>
      </c>
      <c r="U45" s="47" t="s">
        <v>42</v>
      </c>
      <c r="V45" s="72">
        <v>42754</v>
      </c>
      <c r="W45" s="47" t="s">
        <v>46</v>
      </c>
      <c r="X45" s="47">
        <v>76500</v>
      </c>
      <c r="Z45" s="48">
        <v>42755</v>
      </c>
      <c r="AB45" s="47">
        <v>125</v>
      </c>
      <c r="AC45" s="47">
        <v>800</v>
      </c>
    </row>
    <row r="46" spans="1:33" ht="24.95" customHeight="1" x14ac:dyDescent="0.15">
      <c r="A46" s="42">
        <v>37</v>
      </c>
      <c r="B46" s="62" t="s">
        <v>310</v>
      </c>
      <c r="C46" s="44">
        <v>42757</v>
      </c>
      <c r="D46" s="45" t="s">
        <v>311</v>
      </c>
      <c r="E46" s="57" t="s">
        <v>2111</v>
      </c>
      <c r="F46" s="46" t="s">
        <v>312</v>
      </c>
      <c r="G46" s="46" t="s">
        <v>313</v>
      </c>
      <c r="H46" s="47">
        <f t="shared" si="1"/>
        <v>140000</v>
      </c>
      <c r="I46" s="47">
        <v>32000</v>
      </c>
      <c r="J46" s="47">
        <v>3000</v>
      </c>
      <c r="K46" s="47">
        <v>36</v>
      </c>
      <c r="P46" s="47" t="s">
        <v>314</v>
      </c>
      <c r="Q46" s="111" t="s">
        <v>1896</v>
      </c>
      <c r="R46" s="47" t="s">
        <v>315</v>
      </c>
      <c r="S46" s="111" t="s">
        <v>1897</v>
      </c>
      <c r="U46" s="47" t="s">
        <v>42</v>
      </c>
      <c r="V46" s="72">
        <v>42747</v>
      </c>
      <c r="W46" s="63" t="s">
        <v>316</v>
      </c>
      <c r="X46" s="47">
        <v>101300</v>
      </c>
      <c r="Z46" s="48">
        <v>42748</v>
      </c>
      <c r="AB46" s="47">
        <v>125</v>
      </c>
      <c r="AC46" s="47">
        <v>800</v>
      </c>
      <c r="AD46" s="72">
        <v>42748</v>
      </c>
      <c r="AF46" s="47">
        <v>1000</v>
      </c>
      <c r="AG46" s="47">
        <v>25</v>
      </c>
    </row>
    <row r="47" spans="1:33" ht="24.95" customHeight="1" x14ac:dyDescent="0.15">
      <c r="A47" s="42">
        <v>38</v>
      </c>
      <c r="B47" s="62" t="s">
        <v>317</v>
      </c>
      <c r="C47" s="44">
        <v>42740</v>
      </c>
      <c r="D47" s="58" t="s">
        <v>318</v>
      </c>
      <c r="E47" s="57" t="s">
        <v>2111</v>
      </c>
      <c r="G47" s="46"/>
      <c r="H47" s="47">
        <f t="shared" si="1"/>
        <v>0</v>
      </c>
      <c r="P47" s="45" t="s">
        <v>61</v>
      </c>
      <c r="Q47" s="111" t="s">
        <v>1898</v>
      </c>
      <c r="R47" s="45" t="s">
        <v>319</v>
      </c>
      <c r="S47" s="114" t="s">
        <v>1899</v>
      </c>
      <c r="U47" s="47" t="s">
        <v>42</v>
      </c>
      <c r="V47" s="47" t="s">
        <v>320</v>
      </c>
      <c r="W47" s="47" t="s">
        <v>60</v>
      </c>
      <c r="X47" s="47">
        <v>97800</v>
      </c>
      <c r="AB47" s="47">
        <v>125</v>
      </c>
      <c r="AC47" s="47">
        <v>800</v>
      </c>
      <c r="AD47" s="72">
        <v>42738</v>
      </c>
      <c r="AF47" s="47">
        <v>1000</v>
      </c>
      <c r="AG47" s="47">
        <v>25</v>
      </c>
    </row>
    <row r="48" spans="1:33" ht="24.95" customHeight="1" x14ac:dyDescent="0.15">
      <c r="A48" s="42">
        <v>39</v>
      </c>
      <c r="B48" s="62" t="s">
        <v>321</v>
      </c>
      <c r="C48" s="44">
        <v>42744</v>
      </c>
      <c r="D48" s="45" t="s">
        <v>322</v>
      </c>
      <c r="E48" s="57" t="s">
        <v>2111</v>
      </c>
      <c r="G48" s="46"/>
      <c r="H48" s="47">
        <f t="shared" si="1"/>
        <v>0</v>
      </c>
      <c r="P48" s="47" t="s">
        <v>323</v>
      </c>
      <c r="Q48" s="111" t="s">
        <v>1900</v>
      </c>
      <c r="R48" s="45" t="s">
        <v>324</v>
      </c>
      <c r="S48" s="114" t="s">
        <v>1901</v>
      </c>
      <c r="U48" s="47" t="s">
        <v>42</v>
      </c>
      <c r="V48" s="47" t="s">
        <v>325</v>
      </c>
      <c r="W48" s="63" t="s">
        <v>326</v>
      </c>
      <c r="X48" s="47">
        <v>82800</v>
      </c>
      <c r="AB48" s="47">
        <v>125</v>
      </c>
      <c r="AC48" s="47">
        <v>800</v>
      </c>
      <c r="AD48" s="72">
        <v>42742</v>
      </c>
      <c r="AE48" s="100" t="s">
        <v>327</v>
      </c>
      <c r="AF48" s="47">
        <v>1000</v>
      </c>
      <c r="AG48" s="47">
        <v>25</v>
      </c>
    </row>
    <row r="49" spans="1:36" ht="24.95" customHeight="1" x14ac:dyDescent="0.15">
      <c r="A49" s="42">
        <v>40</v>
      </c>
      <c r="B49" s="62" t="s">
        <v>328</v>
      </c>
      <c r="C49" s="44">
        <v>42741</v>
      </c>
      <c r="D49" s="82" t="s">
        <v>329</v>
      </c>
      <c r="E49" s="57" t="s">
        <v>2111</v>
      </c>
      <c r="F49" s="83"/>
      <c r="G49" s="83"/>
      <c r="H49" s="47">
        <f t="shared" si="1"/>
        <v>0</v>
      </c>
      <c r="O49" s="48">
        <v>42747</v>
      </c>
      <c r="P49" s="47" t="s">
        <v>175</v>
      </c>
      <c r="Q49" s="111" t="s">
        <v>1903</v>
      </c>
      <c r="R49" s="111" t="s">
        <v>1902</v>
      </c>
      <c r="T49" s="47" t="s">
        <v>282</v>
      </c>
      <c r="U49" s="47" t="s">
        <v>42</v>
      </c>
      <c r="V49" s="72">
        <v>42735</v>
      </c>
      <c r="W49" s="47" t="s">
        <v>62</v>
      </c>
      <c r="X49" s="47">
        <v>74800</v>
      </c>
      <c r="AD49" s="72">
        <v>42738</v>
      </c>
      <c r="AF49" s="47">
        <v>1000</v>
      </c>
      <c r="AG49" s="47">
        <v>25</v>
      </c>
    </row>
    <row r="50" spans="1:36" ht="24.95" customHeight="1" x14ac:dyDescent="0.15">
      <c r="A50" s="42">
        <v>41</v>
      </c>
      <c r="B50" s="62" t="s">
        <v>330</v>
      </c>
      <c r="C50" s="44" t="s">
        <v>331</v>
      </c>
      <c r="D50" s="45" t="s">
        <v>332</v>
      </c>
      <c r="E50" s="57" t="s">
        <v>2111</v>
      </c>
      <c r="F50" s="46" t="s">
        <v>333</v>
      </c>
      <c r="G50" s="47">
        <v>17502855084</v>
      </c>
      <c r="H50" s="47">
        <f t="shared" si="1"/>
        <v>104200</v>
      </c>
      <c r="I50" s="47">
        <v>18880</v>
      </c>
      <c r="J50" s="47">
        <v>2370</v>
      </c>
      <c r="K50" s="47">
        <v>36</v>
      </c>
      <c r="P50" s="45" t="s">
        <v>47</v>
      </c>
      <c r="Q50" s="114" t="s">
        <v>1904</v>
      </c>
      <c r="R50" s="45" t="s">
        <v>334</v>
      </c>
      <c r="S50" s="114" t="s">
        <v>1905</v>
      </c>
      <c r="T50" s="47" t="s">
        <v>282</v>
      </c>
      <c r="U50" s="47" t="s">
        <v>42</v>
      </c>
      <c r="V50" s="47" t="s">
        <v>50</v>
      </c>
      <c r="W50" s="47" t="s">
        <v>46</v>
      </c>
      <c r="X50" s="47">
        <v>66000</v>
      </c>
      <c r="Z50" s="48" t="s">
        <v>56</v>
      </c>
      <c r="AA50" s="47">
        <v>3200</v>
      </c>
      <c r="AB50" s="47">
        <v>125</v>
      </c>
      <c r="AC50" s="47">
        <v>800</v>
      </c>
      <c r="AD50" s="47" t="s">
        <v>56</v>
      </c>
      <c r="AE50" s="100" t="s">
        <v>335</v>
      </c>
      <c r="AF50" s="47">
        <v>1000</v>
      </c>
      <c r="AG50" s="47">
        <v>25</v>
      </c>
    </row>
    <row r="51" spans="1:36" ht="24.95" customHeight="1" x14ac:dyDescent="0.15">
      <c r="A51" s="42">
        <v>42</v>
      </c>
      <c r="B51" s="62" t="s">
        <v>336</v>
      </c>
      <c r="C51" s="44" t="s">
        <v>337</v>
      </c>
      <c r="D51" s="68" t="s">
        <v>338</v>
      </c>
      <c r="E51" s="57" t="s">
        <v>2111</v>
      </c>
      <c r="F51" s="103" t="s">
        <v>339</v>
      </c>
      <c r="G51" s="68">
        <v>15528296385</v>
      </c>
      <c r="H51" s="47">
        <f t="shared" si="1"/>
        <v>126928</v>
      </c>
      <c r="I51" s="47">
        <v>38800</v>
      </c>
      <c r="J51" s="47">
        <v>2448</v>
      </c>
      <c r="K51" s="47">
        <v>36</v>
      </c>
      <c r="P51" s="68" t="s">
        <v>67</v>
      </c>
      <c r="Q51" s="114" t="s">
        <v>1906</v>
      </c>
      <c r="R51" s="45" t="s">
        <v>340</v>
      </c>
      <c r="S51" s="45">
        <v>4018135</v>
      </c>
      <c r="T51" s="47" t="s">
        <v>282</v>
      </c>
      <c r="U51" s="47" t="s">
        <v>42</v>
      </c>
      <c r="V51" s="47" t="s">
        <v>341</v>
      </c>
      <c r="W51" s="63" t="s">
        <v>51</v>
      </c>
      <c r="X51" s="47">
        <v>83800</v>
      </c>
      <c r="AB51" s="47">
        <v>125</v>
      </c>
      <c r="AC51" s="47">
        <v>800</v>
      </c>
    </row>
    <row r="52" spans="1:36" ht="24.95" customHeight="1" x14ac:dyDescent="0.15">
      <c r="A52" s="42">
        <v>43</v>
      </c>
      <c r="B52" s="62" t="s">
        <v>342</v>
      </c>
      <c r="C52" s="85">
        <v>42742</v>
      </c>
      <c r="D52" s="68" t="s">
        <v>311</v>
      </c>
      <c r="E52" s="57" t="s">
        <v>2111</v>
      </c>
      <c r="F52" s="68" t="s">
        <v>343</v>
      </c>
      <c r="G52" s="68">
        <v>18682687708</v>
      </c>
      <c r="H52" s="47">
        <f t="shared" si="1"/>
        <v>119800</v>
      </c>
      <c r="I52" s="68">
        <v>46000</v>
      </c>
      <c r="J52" s="47">
        <v>2050</v>
      </c>
      <c r="K52" s="47">
        <v>36</v>
      </c>
      <c r="P52" s="68" t="s">
        <v>67</v>
      </c>
      <c r="Q52" s="114" t="s">
        <v>1907</v>
      </c>
      <c r="R52" s="45" t="s">
        <v>344</v>
      </c>
      <c r="S52" s="45">
        <v>4017994</v>
      </c>
      <c r="U52" s="47" t="s">
        <v>42</v>
      </c>
      <c r="V52" s="47" t="s">
        <v>341</v>
      </c>
      <c r="W52" s="47" t="s">
        <v>51</v>
      </c>
      <c r="X52" s="47">
        <v>83800</v>
      </c>
      <c r="AB52" s="47">
        <v>125</v>
      </c>
      <c r="AC52" s="47">
        <v>800</v>
      </c>
    </row>
    <row r="53" spans="1:36" ht="24.95" customHeight="1" x14ac:dyDescent="0.15">
      <c r="A53" s="42">
        <v>44</v>
      </c>
      <c r="B53" s="62" t="s">
        <v>345</v>
      </c>
      <c r="C53" s="44">
        <v>42740</v>
      </c>
      <c r="D53" s="58" t="s">
        <v>346</v>
      </c>
      <c r="E53" s="57" t="s">
        <v>2111</v>
      </c>
      <c r="F53" s="46" t="s">
        <v>347</v>
      </c>
      <c r="G53" s="47">
        <v>15008422850</v>
      </c>
      <c r="H53" s="47">
        <f t="shared" si="1"/>
        <v>31800</v>
      </c>
      <c r="I53" s="47">
        <v>31800</v>
      </c>
      <c r="P53" s="45"/>
      <c r="Q53" s="117" t="s">
        <v>1908</v>
      </c>
      <c r="R53" s="57" t="s">
        <v>348</v>
      </c>
      <c r="S53" s="117" t="s">
        <v>1909</v>
      </c>
      <c r="U53" s="47" t="s">
        <v>349</v>
      </c>
    </row>
    <row r="54" spans="1:36" ht="24.95" customHeight="1" x14ac:dyDescent="0.15">
      <c r="A54" s="42">
        <v>45</v>
      </c>
      <c r="B54" s="62" t="s">
        <v>350</v>
      </c>
      <c r="C54" s="46" t="s">
        <v>351</v>
      </c>
      <c r="D54" s="45" t="s">
        <v>352</v>
      </c>
      <c r="E54" s="57" t="s">
        <v>2111</v>
      </c>
      <c r="F54" s="46" t="s">
        <v>353</v>
      </c>
      <c r="G54" s="47">
        <v>13219743555</v>
      </c>
      <c r="H54" s="47">
        <f t="shared" si="1"/>
        <v>118528</v>
      </c>
      <c r="I54" s="47">
        <v>35800</v>
      </c>
      <c r="J54" s="47">
        <v>2298</v>
      </c>
      <c r="K54" s="47">
        <v>36</v>
      </c>
      <c r="O54" s="46"/>
      <c r="P54" s="47" t="s">
        <v>52</v>
      </c>
      <c r="Q54" s="111" t="s">
        <v>1910</v>
      </c>
      <c r="R54" s="47" t="s">
        <v>354</v>
      </c>
      <c r="S54" s="47">
        <v>4018205</v>
      </c>
      <c r="T54" s="47" t="s">
        <v>41</v>
      </c>
      <c r="U54" s="47" t="s">
        <v>42</v>
      </c>
      <c r="V54" s="47">
        <v>12.02</v>
      </c>
      <c r="W54" s="47" t="s">
        <v>51</v>
      </c>
      <c r="X54" s="47">
        <v>83800</v>
      </c>
      <c r="Z54" s="48">
        <v>12.07</v>
      </c>
      <c r="AB54" s="47">
        <v>125</v>
      </c>
      <c r="AC54" s="47">
        <v>800</v>
      </c>
      <c r="AD54" s="47">
        <v>12.04</v>
      </c>
      <c r="AE54" s="101" t="s">
        <v>355</v>
      </c>
      <c r="AF54" s="47">
        <v>1000</v>
      </c>
      <c r="AG54" s="45">
        <v>25</v>
      </c>
    </row>
    <row r="55" spans="1:36" ht="24.95" customHeight="1" x14ac:dyDescent="0.15">
      <c r="A55" s="42">
        <v>1</v>
      </c>
      <c r="B55" s="56" t="s">
        <v>356</v>
      </c>
      <c r="C55" s="44">
        <v>42796</v>
      </c>
      <c r="D55" s="45" t="s">
        <v>357</v>
      </c>
      <c r="E55" s="57" t="s">
        <v>2111</v>
      </c>
      <c r="F55" s="101" t="s">
        <v>358</v>
      </c>
      <c r="G55" s="47">
        <v>17390313933</v>
      </c>
      <c r="H55" s="47">
        <f t="shared" ref="H55:H84" si="2">I55+J55*K55+L55+M55</f>
        <v>117148</v>
      </c>
      <c r="I55" s="47">
        <v>41800</v>
      </c>
      <c r="J55" s="47">
        <v>2093</v>
      </c>
      <c r="K55" s="47">
        <v>36</v>
      </c>
      <c r="P55" s="47" t="s">
        <v>57</v>
      </c>
      <c r="Q55" s="111" t="s">
        <v>1911</v>
      </c>
      <c r="R55" s="47" t="s">
        <v>359</v>
      </c>
      <c r="S55" s="111" t="s">
        <v>1912</v>
      </c>
      <c r="V55" s="69">
        <v>43097</v>
      </c>
      <c r="W55" s="47" t="s">
        <v>60</v>
      </c>
      <c r="X55" s="47">
        <v>92800</v>
      </c>
      <c r="Z55" s="48">
        <v>42783</v>
      </c>
      <c r="AB55" s="47">
        <v>125</v>
      </c>
      <c r="AC55" s="47">
        <v>800</v>
      </c>
      <c r="AD55" s="69" t="s">
        <v>360</v>
      </c>
      <c r="AE55" s="100" t="s">
        <v>361</v>
      </c>
      <c r="AF55" s="47">
        <v>1000</v>
      </c>
      <c r="AG55" s="47">
        <v>25</v>
      </c>
    </row>
    <row r="56" spans="1:36" ht="24.95" customHeight="1" x14ac:dyDescent="0.15">
      <c r="A56" s="42">
        <v>2</v>
      </c>
      <c r="B56" s="56" t="s">
        <v>362</v>
      </c>
      <c r="C56" s="44">
        <v>42780</v>
      </c>
      <c r="D56" s="45" t="s">
        <v>363</v>
      </c>
      <c r="E56" s="57" t="s">
        <v>2111</v>
      </c>
      <c r="F56" s="101" t="s">
        <v>364</v>
      </c>
      <c r="G56" s="47">
        <v>18200328708</v>
      </c>
      <c r="H56" s="47">
        <f t="shared" si="2"/>
        <v>129880</v>
      </c>
      <c r="I56" s="47">
        <v>29800</v>
      </c>
      <c r="J56" s="47">
        <v>2780</v>
      </c>
      <c r="K56" s="47">
        <v>36</v>
      </c>
      <c r="P56" s="47" t="s">
        <v>365</v>
      </c>
      <c r="Q56" s="111" t="s">
        <v>1913</v>
      </c>
      <c r="R56" s="47" t="s">
        <v>366</v>
      </c>
      <c r="S56" s="47">
        <v>4015585</v>
      </c>
      <c r="V56" s="69">
        <v>43098</v>
      </c>
      <c r="W56" s="47" t="s">
        <v>51</v>
      </c>
      <c r="X56" s="47">
        <v>83800</v>
      </c>
      <c r="Z56" s="48">
        <v>42783</v>
      </c>
      <c r="AB56" s="47">
        <v>125</v>
      </c>
      <c r="AC56" s="47">
        <v>800</v>
      </c>
      <c r="AD56" s="71" t="s">
        <v>367</v>
      </c>
      <c r="AE56" s="100" t="s">
        <v>368</v>
      </c>
      <c r="AF56" s="47">
        <v>1000</v>
      </c>
      <c r="AG56" s="47">
        <v>25</v>
      </c>
    </row>
    <row r="57" spans="1:36" ht="24.95" customHeight="1" x14ac:dyDescent="0.15">
      <c r="A57" s="42">
        <v>3</v>
      </c>
      <c r="B57" s="56" t="s">
        <v>369</v>
      </c>
      <c r="C57" s="44">
        <v>42775</v>
      </c>
      <c r="D57" s="45" t="s">
        <v>370</v>
      </c>
      <c r="E57" s="57" t="s">
        <v>2111</v>
      </c>
      <c r="F57" s="101" t="s">
        <v>371</v>
      </c>
      <c r="G57" s="47">
        <v>18328334400</v>
      </c>
      <c r="H57" s="47">
        <f t="shared" si="2"/>
        <v>107568</v>
      </c>
      <c r="I57" s="47">
        <v>19800</v>
      </c>
      <c r="J57" s="47">
        <v>2438</v>
      </c>
      <c r="K57" s="47">
        <v>36</v>
      </c>
      <c r="P57" s="47" t="s">
        <v>40</v>
      </c>
      <c r="Q57" s="111" t="s">
        <v>1914</v>
      </c>
      <c r="R57" s="47" t="s">
        <v>372</v>
      </c>
      <c r="S57" s="111" t="s">
        <v>1915</v>
      </c>
      <c r="V57" s="69">
        <v>42751</v>
      </c>
      <c r="W57" s="47" t="s">
        <v>46</v>
      </c>
      <c r="X57" s="47">
        <v>65600</v>
      </c>
      <c r="Z57" s="48">
        <v>42753</v>
      </c>
      <c r="AB57" s="47">
        <v>125</v>
      </c>
      <c r="AC57" s="47">
        <v>800</v>
      </c>
      <c r="AD57" s="69" t="s">
        <v>272</v>
      </c>
      <c r="AE57" s="100" t="s">
        <v>373</v>
      </c>
      <c r="AF57" s="47">
        <v>1000</v>
      </c>
      <c r="AG57" s="47">
        <v>25</v>
      </c>
    </row>
    <row r="58" spans="1:36" ht="24.95" customHeight="1" x14ac:dyDescent="0.15">
      <c r="A58" s="42">
        <v>4</v>
      </c>
      <c r="B58" s="56" t="s">
        <v>374</v>
      </c>
      <c r="C58" s="44">
        <v>42781</v>
      </c>
      <c r="D58" s="45" t="s">
        <v>375</v>
      </c>
      <c r="E58" s="57" t="s">
        <v>2111</v>
      </c>
      <c r="F58" s="101" t="s">
        <v>376</v>
      </c>
      <c r="G58" s="47">
        <v>13060002188</v>
      </c>
      <c r="H58" s="47">
        <f t="shared" si="2"/>
        <v>107568</v>
      </c>
      <c r="I58" s="47">
        <v>19800</v>
      </c>
      <c r="J58" s="47">
        <v>2438</v>
      </c>
      <c r="K58" s="47">
        <v>36</v>
      </c>
      <c r="P58" s="47" t="s">
        <v>40</v>
      </c>
      <c r="Q58" s="111" t="s">
        <v>1916</v>
      </c>
      <c r="R58" s="47" t="s">
        <v>377</v>
      </c>
      <c r="S58" s="111" t="s">
        <v>1917</v>
      </c>
      <c r="V58" s="69">
        <v>42751</v>
      </c>
      <c r="W58" s="47" t="s">
        <v>46</v>
      </c>
      <c r="X58" s="47">
        <v>65600</v>
      </c>
      <c r="Z58" s="48">
        <v>42753</v>
      </c>
      <c r="AB58" s="47">
        <v>125</v>
      </c>
      <c r="AC58" s="47">
        <v>800</v>
      </c>
      <c r="AD58" s="71" t="s">
        <v>249</v>
      </c>
      <c r="AE58" s="100" t="s">
        <v>378</v>
      </c>
      <c r="AF58" s="47">
        <v>1000</v>
      </c>
      <c r="AG58" s="47">
        <v>25</v>
      </c>
    </row>
    <row r="59" spans="1:36" ht="24.95" customHeight="1" x14ac:dyDescent="0.15">
      <c r="A59" s="42">
        <v>5</v>
      </c>
      <c r="B59" s="56" t="s">
        <v>379</v>
      </c>
      <c r="C59" s="44">
        <v>42788</v>
      </c>
      <c r="D59" s="45" t="s">
        <v>380</v>
      </c>
      <c r="E59" s="57" t="s">
        <v>2111</v>
      </c>
      <c r="F59" s="101" t="s">
        <v>381</v>
      </c>
      <c r="G59" s="47">
        <v>15808305608</v>
      </c>
      <c r="H59" s="47">
        <f t="shared" si="2"/>
        <v>112108</v>
      </c>
      <c r="I59" s="47">
        <v>36400</v>
      </c>
      <c r="J59" s="47">
        <v>2103</v>
      </c>
      <c r="K59" s="47">
        <v>36</v>
      </c>
      <c r="P59" s="47" t="s">
        <v>365</v>
      </c>
      <c r="Q59" s="111" t="s">
        <v>1918</v>
      </c>
      <c r="R59" s="47" t="s">
        <v>382</v>
      </c>
      <c r="S59" s="47">
        <v>4015248</v>
      </c>
      <c r="V59" s="69">
        <v>43098</v>
      </c>
      <c r="W59" s="47" t="s">
        <v>51</v>
      </c>
      <c r="X59" s="47">
        <v>83800</v>
      </c>
      <c r="Z59" s="48">
        <v>42783</v>
      </c>
      <c r="AB59" s="47">
        <v>125</v>
      </c>
      <c r="AC59" s="47">
        <v>800</v>
      </c>
      <c r="AD59" s="71" t="s">
        <v>367</v>
      </c>
      <c r="AE59" s="100" t="s">
        <v>383</v>
      </c>
      <c r="AF59" s="47">
        <v>1000</v>
      </c>
      <c r="AG59" s="47">
        <v>25</v>
      </c>
    </row>
    <row r="60" spans="1:36" ht="24.95" customHeight="1" x14ac:dyDescent="0.15">
      <c r="A60" s="42">
        <v>6</v>
      </c>
      <c r="B60" s="56" t="s">
        <v>384</v>
      </c>
      <c r="C60" s="44">
        <v>42781</v>
      </c>
      <c r="D60" s="45" t="s">
        <v>385</v>
      </c>
      <c r="E60" s="57" t="s">
        <v>2111</v>
      </c>
      <c r="F60" s="101" t="s">
        <v>386</v>
      </c>
      <c r="G60" s="47">
        <v>15982419798</v>
      </c>
      <c r="H60" s="47">
        <f t="shared" si="2"/>
        <v>124040</v>
      </c>
      <c r="I60" s="47">
        <v>30800</v>
      </c>
      <c r="J60" s="47">
        <v>2590</v>
      </c>
      <c r="K60" s="47">
        <v>36</v>
      </c>
      <c r="P60" s="47" t="s">
        <v>57</v>
      </c>
      <c r="Q60" s="111" t="s">
        <v>1919</v>
      </c>
      <c r="R60" s="47" t="s">
        <v>387</v>
      </c>
      <c r="S60" s="111" t="s">
        <v>1920</v>
      </c>
      <c r="V60" s="69">
        <v>43097</v>
      </c>
      <c r="W60" s="47" t="s">
        <v>60</v>
      </c>
      <c r="X60" s="47">
        <v>92800</v>
      </c>
      <c r="Z60" s="48">
        <v>42779</v>
      </c>
      <c r="AB60" s="47">
        <v>125</v>
      </c>
      <c r="AC60" s="47">
        <v>800</v>
      </c>
      <c r="AD60" s="71" t="s">
        <v>39</v>
      </c>
      <c r="AE60" s="100" t="s">
        <v>388</v>
      </c>
      <c r="AF60" s="47">
        <v>1000</v>
      </c>
      <c r="AG60" s="47">
        <v>25</v>
      </c>
    </row>
    <row r="61" spans="1:36" ht="24.95" customHeight="1" x14ac:dyDescent="0.15">
      <c r="A61" s="42">
        <v>7</v>
      </c>
      <c r="B61" s="56" t="s">
        <v>389</v>
      </c>
      <c r="C61" s="44">
        <v>42779</v>
      </c>
      <c r="D61" s="68" t="s">
        <v>390</v>
      </c>
      <c r="E61" s="57" t="s">
        <v>2111</v>
      </c>
      <c r="F61" s="101" t="s">
        <v>391</v>
      </c>
      <c r="G61" s="47">
        <v>13658020308</v>
      </c>
      <c r="H61" s="47">
        <f t="shared" si="2"/>
        <v>105000</v>
      </c>
      <c r="I61" s="47">
        <v>25800</v>
      </c>
      <c r="J61" s="47">
        <v>2200</v>
      </c>
      <c r="K61" s="47">
        <v>36</v>
      </c>
      <c r="P61" s="47" t="s">
        <v>392</v>
      </c>
      <c r="Q61" s="111" t="s">
        <v>1921</v>
      </c>
      <c r="R61" s="47" t="s">
        <v>393</v>
      </c>
      <c r="S61" s="47">
        <v>4120298</v>
      </c>
      <c r="V61" s="69">
        <v>43096</v>
      </c>
      <c r="W61" s="47" t="s">
        <v>62</v>
      </c>
      <c r="X61" s="47">
        <v>66000</v>
      </c>
      <c r="Z61" s="48">
        <v>43097</v>
      </c>
      <c r="AB61" s="47">
        <v>125</v>
      </c>
      <c r="AC61" s="47">
        <v>800</v>
      </c>
      <c r="AD61" s="69" t="s">
        <v>394</v>
      </c>
      <c r="AE61" s="100" t="s">
        <v>395</v>
      </c>
      <c r="AF61" s="47">
        <v>1000</v>
      </c>
      <c r="AG61" s="47">
        <v>25</v>
      </c>
    </row>
    <row r="62" spans="1:36" ht="24.95" customHeight="1" x14ac:dyDescent="0.15">
      <c r="A62" s="42">
        <v>8</v>
      </c>
      <c r="B62" s="45" t="s">
        <v>396</v>
      </c>
      <c r="C62" s="44">
        <v>42781</v>
      </c>
      <c r="D62" s="45" t="s">
        <v>37</v>
      </c>
      <c r="E62" s="57" t="s">
        <v>2111</v>
      </c>
      <c r="F62" s="101" t="s">
        <v>397</v>
      </c>
      <c r="G62" s="100" t="s">
        <v>398</v>
      </c>
      <c r="H62" s="47">
        <f t="shared" si="2"/>
        <v>116856</v>
      </c>
      <c r="I62" s="47">
        <v>59220</v>
      </c>
      <c r="J62" s="47">
        <v>1601</v>
      </c>
      <c r="K62" s="47">
        <v>36</v>
      </c>
      <c r="P62" s="47" t="s">
        <v>57</v>
      </c>
      <c r="Q62" s="111" t="s">
        <v>1922</v>
      </c>
      <c r="R62" s="47" t="s">
        <v>38</v>
      </c>
      <c r="S62" s="111" t="s">
        <v>1923</v>
      </c>
      <c r="V62" s="69">
        <v>43097</v>
      </c>
      <c r="W62" s="47" t="s">
        <v>60</v>
      </c>
      <c r="X62" s="47">
        <v>92800</v>
      </c>
      <c r="Z62" s="48">
        <v>42779</v>
      </c>
      <c r="AB62" s="47">
        <v>125</v>
      </c>
      <c r="AC62" s="47">
        <v>800</v>
      </c>
      <c r="AD62" s="69" t="s">
        <v>360</v>
      </c>
      <c r="AE62" s="100" t="s">
        <v>399</v>
      </c>
      <c r="AF62" s="47">
        <v>1000</v>
      </c>
      <c r="AG62" s="47">
        <v>25</v>
      </c>
    </row>
    <row r="63" spans="1:36" ht="24.95" customHeight="1" x14ac:dyDescent="0.15">
      <c r="A63" s="42">
        <v>9</v>
      </c>
      <c r="B63" s="56" t="s">
        <v>400</v>
      </c>
      <c r="C63" s="44">
        <v>42781</v>
      </c>
      <c r="D63" s="45" t="s">
        <v>401</v>
      </c>
      <c r="E63" s="57" t="s">
        <v>2111</v>
      </c>
      <c r="F63" s="101" t="s">
        <v>402</v>
      </c>
      <c r="G63" s="59" t="s">
        <v>403</v>
      </c>
      <c r="H63" s="47">
        <f t="shared" si="2"/>
        <v>120680</v>
      </c>
      <c r="I63" s="47">
        <v>27800</v>
      </c>
      <c r="J63" s="47">
        <v>2580</v>
      </c>
      <c r="K63" s="47">
        <v>36</v>
      </c>
      <c r="P63" s="47" t="s">
        <v>40</v>
      </c>
      <c r="Q63" s="111" t="s">
        <v>1924</v>
      </c>
      <c r="R63" s="47" t="s">
        <v>404</v>
      </c>
      <c r="S63" s="111" t="s">
        <v>1925</v>
      </c>
      <c r="V63" s="69">
        <v>42782</v>
      </c>
      <c r="W63" s="47" t="s">
        <v>46</v>
      </c>
      <c r="X63" s="47">
        <v>75600</v>
      </c>
      <c r="Z63" s="48">
        <v>42783</v>
      </c>
      <c r="AB63" s="47">
        <v>125</v>
      </c>
      <c r="AC63" s="47">
        <v>800</v>
      </c>
      <c r="AD63" s="71" t="s">
        <v>367</v>
      </c>
      <c r="AE63" s="100" t="s">
        <v>405</v>
      </c>
      <c r="AF63" s="47">
        <v>1000</v>
      </c>
      <c r="AG63" s="47">
        <v>25</v>
      </c>
    </row>
    <row r="64" spans="1:36" ht="24.95" customHeight="1" x14ac:dyDescent="0.15">
      <c r="A64" s="42">
        <v>10</v>
      </c>
      <c r="B64" s="56" t="s">
        <v>406</v>
      </c>
      <c r="C64" s="44">
        <v>42773</v>
      </c>
      <c r="D64" s="58" t="s">
        <v>407</v>
      </c>
      <c r="E64" s="57" t="s">
        <v>2111</v>
      </c>
      <c r="F64" s="101" t="s">
        <v>408</v>
      </c>
      <c r="G64" s="47">
        <v>13880759098</v>
      </c>
      <c r="H64" s="47">
        <f t="shared" si="2"/>
        <v>99104</v>
      </c>
      <c r="I64" s="47">
        <v>33800</v>
      </c>
      <c r="J64" s="47">
        <v>1814</v>
      </c>
      <c r="K64" s="47">
        <v>36</v>
      </c>
      <c r="P64" s="47" t="s">
        <v>40</v>
      </c>
      <c r="Q64" s="111" t="s">
        <v>1926</v>
      </c>
      <c r="R64" s="47" t="s">
        <v>409</v>
      </c>
      <c r="V64" s="69">
        <v>42751</v>
      </c>
      <c r="W64" s="47" t="s">
        <v>46</v>
      </c>
      <c r="X64" s="47">
        <v>65600</v>
      </c>
      <c r="Z64" s="48">
        <v>42753</v>
      </c>
      <c r="AB64" s="47">
        <v>125</v>
      </c>
      <c r="AC64" s="47">
        <v>800</v>
      </c>
      <c r="AD64" s="69" t="s">
        <v>272</v>
      </c>
      <c r="AE64" s="100" t="s">
        <v>410</v>
      </c>
      <c r="AF64" s="47">
        <v>1000</v>
      </c>
      <c r="AG64" s="47">
        <v>25</v>
      </c>
      <c r="AJ64" s="47" t="s">
        <v>49</v>
      </c>
    </row>
    <row r="65" spans="1:36" ht="24.95" customHeight="1" x14ac:dyDescent="0.15">
      <c r="A65" s="42">
        <v>11</v>
      </c>
      <c r="B65" s="56" t="s">
        <v>411</v>
      </c>
      <c r="C65" s="44">
        <v>42788</v>
      </c>
      <c r="D65" s="45" t="s">
        <v>412</v>
      </c>
      <c r="E65" s="57" t="s">
        <v>2111</v>
      </c>
      <c r="F65" s="46" t="s">
        <v>169</v>
      </c>
      <c r="G65" s="47">
        <v>15982060587</v>
      </c>
      <c r="H65" s="47">
        <f t="shared" si="2"/>
        <v>120600</v>
      </c>
      <c r="I65" s="47">
        <v>37800</v>
      </c>
      <c r="J65" s="47">
        <v>2300</v>
      </c>
      <c r="K65" s="47">
        <v>36</v>
      </c>
      <c r="P65" s="47" t="s">
        <v>40</v>
      </c>
      <c r="Q65" s="111" t="s">
        <v>1927</v>
      </c>
      <c r="R65" s="47" t="s">
        <v>413</v>
      </c>
      <c r="S65" s="111" t="s">
        <v>1928</v>
      </c>
      <c r="V65" s="69">
        <v>42776</v>
      </c>
      <c r="W65" s="47" t="s">
        <v>46</v>
      </c>
      <c r="X65" s="47">
        <v>83800</v>
      </c>
      <c r="Z65" s="48">
        <v>42779</v>
      </c>
      <c r="AB65" s="47">
        <v>125</v>
      </c>
      <c r="AC65" s="47">
        <v>800</v>
      </c>
      <c r="AD65" s="69" t="s">
        <v>360</v>
      </c>
      <c r="AE65" s="100" t="s">
        <v>414</v>
      </c>
      <c r="AF65" s="47">
        <v>1000</v>
      </c>
      <c r="AG65" s="47">
        <v>25</v>
      </c>
    </row>
    <row r="66" spans="1:36" ht="24.95" customHeight="1" x14ac:dyDescent="0.15">
      <c r="A66" s="42">
        <v>12</v>
      </c>
      <c r="B66" s="56" t="s">
        <v>415</v>
      </c>
      <c r="C66" s="44">
        <v>42781</v>
      </c>
      <c r="D66" s="45" t="s">
        <v>416</v>
      </c>
      <c r="E66" s="57" t="s">
        <v>2111</v>
      </c>
      <c r="F66" s="101" t="s">
        <v>417</v>
      </c>
      <c r="G66" s="60" t="s">
        <v>418</v>
      </c>
      <c r="H66" s="47">
        <f t="shared" si="2"/>
        <v>100600</v>
      </c>
      <c r="I66" s="47">
        <v>34000</v>
      </c>
      <c r="J66" s="47">
        <v>1850</v>
      </c>
      <c r="K66" s="47">
        <v>36</v>
      </c>
      <c r="P66" s="47" t="s">
        <v>419</v>
      </c>
      <c r="Q66" s="111" t="s">
        <v>1929</v>
      </c>
      <c r="R66" s="47" t="s">
        <v>420</v>
      </c>
      <c r="S66" s="47">
        <v>4122067</v>
      </c>
      <c r="V66" s="69">
        <v>43099</v>
      </c>
      <c r="W66" s="47" t="s">
        <v>51</v>
      </c>
      <c r="X66" s="47">
        <v>72300</v>
      </c>
      <c r="Z66" s="48">
        <v>42776</v>
      </c>
      <c r="AB66" s="47">
        <v>125</v>
      </c>
      <c r="AC66" s="47">
        <v>800</v>
      </c>
      <c r="AD66" s="69" t="s">
        <v>421</v>
      </c>
      <c r="AE66" s="100" t="s">
        <v>422</v>
      </c>
      <c r="AF66" s="47">
        <v>1000</v>
      </c>
      <c r="AG66" s="47">
        <v>25</v>
      </c>
    </row>
    <row r="67" spans="1:36" ht="24.95" customHeight="1" x14ac:dyDescent="0.15">
      <c r="A67" s="42">
        <v>13</v>
      </c>
      <c r="B67" s="56" t="s">
        <v>423</v>
      </c>
      <c r="C67" s="44">
        <v>42788</v>
      </c>
      <c r="D67" s="68" t="s">
        <v>424</v>
      </c>
      <c r="E67" s="57" t="s">
        <v>2111</v>
      </c>
      <c r="F67" s="101" t="s">
        <v>425</v>
      </c>
      <c r="G67" s="47">
        <v>18628957767</v>
      </c>
      <c r="H67" s="47">
        <f t="shared" si="2"/>
        <v>116000</v>
      </c>
      <c r="I67" s="47">
        <v>36800</v>
      </c>
      <c r="J67" s="47">
        <v>2200</v>
      </c>
      <c r="K67" s="47">
        <v>36</v>
      </c>
      <c r="P67" s="47" t="s">
        <v>365</v>
      </c>
      <c r="Q67" s="111" t="s">
        <v>1930</v>
      </c>
      <c r="R67" s="47" t="s">
        <v>426</v>
      </c>
      <c r="S67" s="47">
        <v>4015684</v>
      </c>
      <c r="V67" s="69">
        <v>43098</v>
      </c>
      <c r="W67" s="47" t="s">
        <v>51</v>
      </c>
      <c r="X67" s="47">
        <v>83800</v>
      </c>
      <c r="Z67" s="48">
        <v>42783</v>
      </c>
      <c r="AB67" s="47">
        <v>125</v>
      </c>
      <c r="AC67" s="47">
        <v>800</v>
      </c>
      <c r="AD67" s="71" t="s">
        <v>367</v>
      </c>
      <c r="AE67" s="100" t="s">
        <v>427</v>
      </c>
      <c r="AF67" s="47">
        <v>1000</v>
      </c>
      <c r="AG67" s="47">
        <v>25</v>
      </c>
    </row>
    <row r="68" spans="1:36" ht="24.95" customHeight="1" x14ac:dyDescent="0.15">
      <c r="A68" s="42">
        <v>14</v>
      </c>
      <c r="B68" s="56" t="s">
        <v>428</v>
      </c>
      <c r="C68" s="44">
        <v>42775</v>
      </c>
      <c r="D68" s="45" t="s">
        <v>429</v>
      </c>
      <c r="E68" s="57" t="s">
        <v>2111</v>
      </c>
      <c r="F68" s="101" t="s">
        <v>430</v>
      </c>
      <c r="G68" s="47">
        <v>17502825038</v>
      </c>
      <c r="H68" s="47">
        <f t="shared" si="2"/>
        <v>102204</v>
      </c>
      <c r="I68" s="47">
        <v>37980</v>
      </c>
      <c r="J68" s="47">
        <v>1784</v>
      </c>
      <c r="K68" s="47">
        <v>36</v>
      </c>
      <c r="P68" s="47" t="s">
        <v>40</v>
      </c>
      <c r="Q68" s="111" t="s">
        <v>1931</v>
      </c>
      <c r="R68" s="47" t="s">
        <v>431</v>
      </c>
      <c r="S68" s="111" t="s">
        <v>1932</v>
      </c>
      <c r="V68" s="69">
        <v>42751</v>
      </c>
      <c r="W68" s="47" t="s">
        <v>46</v>
      </c>
      <c r="X68" s="47">
        <v>65600</v>
      </c>
      <c r="Z68" s="48">
        <v>42753</v>
      </c>
      <c r="AB68" s="47">
        <v>125</v>
      </c>
      <c r="AC68" s="47">
        <v>800</v>
      </c>
      <c r="AD68" s="69" t="s">
        <v>272</v>
      </c>
      <c r="AE68" s="100" t="s">
        <v>432</v>
      </c>
      <c r="AF68" s="47">
        <v>1000</v>
      </c>
      <c r="AG68" s="47">
        <v>25</v>
      </c>
    </row>
    <row r="69" spans="1:36" ht="24.95" customHeight="1" x14ac:dyDescent="0.15">
      <c r="A69" s="42">
        <v>16</v>
      </c>
      <c r="B69" s="56" t="s">
        <v>433</v>
      </c>
      <c r="C69" s="44">
        <v>42780</v>
      </c>
      <c r="D69" s="45" t="s">
        <v>434</v>
      </c>
      <c r="E69" s="57" t="s">
        <v>2111</v>
      </c>
      <c r="F69" s="101" t="s">
        <v>435</v>
      </c>
      <c r="G69" s="47">
        <v>18030476972</v>
      </c>
      <c r="H69" s="47">
        <f t="shared" si="2"/>
        <v>136880</v>
      </c>
      <c r="I69" s="47">
        <v>18800</v>
      </c>
      <c r="J69" s="47">
        <v>3280</v>
      </c>
      <c r="K69" s="47">
        <v>36</v>
      </c>
      <c r="P69" s="47" t="s">
        <v>57</v>
      </c>
      <c r="Q69" s="111" t="s">
        <v>1933</v>
      </c>
      <c r="R69" s="47" t="s">
        <v>436</v>
      </c>
      <c r="S69" s="111" t="s">
        <v>1934</v>
      </c>
      <c r="V69" s="69">
        <v>43097</v>
      </c>
      <c r="W69" s="47" t="s">
        <v>60</v>
      </c>
      <c r="X69" s="47">
        <v>92800</v>
      </c>
      <c r="Z69" s="71" t="s">
        <v>437</v>
      </c>
      <c r="AB69" s="47">
        <v>125</v>
      </c>
      <c r="AC69" s="47">
        <v>800</v>
      </c>
      <c r="AD69" s="69" t="s">
        <v>360</v>
      </c>
      <c r="AE69" s="100" t="s">
        <v>438</v>
      </c>
      <c r="AF69" s="47">
        <v>1000</v>
      </c>
      <c r="AG69" s="47">
        <v>25</v>
      </c>
    </row>
    <row r="70" spans="1:36" ht="24.95" customHeight="1" x14ac:dyDescent="0.15">
      <c r="A70" s="42">
        <v>17</v>
      </c>
      <c r="B70" s="56" t="s">
        <v>439</v>
      </c>
      <c r="C70" s="44">
        <v>42781</v>
      </c>
      <c r="D70" s="45" t="s">
        <v>440</v>
      </c>
      <c r="E70" s="57" t="s">
        <v>2111</v>
      </c>
      <c r="F70" s="101" t="s">
        <v>441</v>
      </c>
      <c r="G70" s="47">
        <v>18000572701</v>
      </c>
      <c r="H70" s="47">
        <f t="shared" si="2"/>
        <v>118480</v>
      </c>
      <c r="I70" s="47">
        <v>32800</v>
      </c>
      <c r="J70" s="47">
        <v>2380</v>
      </c>
      <c r="K70" s="47">
        <v>36</v>
      </c>
      <c r="P70" s="47" t="s">
        <v>57</v>
      </c>
      <c r="Q70" s="111" t="s">
        <v>1935</v>
      </c>
      <c r="R70" s="47" t="s">
        <v>442</v>
      </c>
      <c r="S70" s="111" t="s">
        <v>1936</v>
      </c>
      <c r="V70" s="69">
        <v>43097</v>
      </c>
      <c r="W70" s="47" t="s">
        <v>60</v>
      </c>
      <c r="X70" s="47">
        <v>92800</v>
      </c>
      <c r="Z70" s="48">
        <v>42779</v>
      </c>
      <c r="AB70" s="47">
        <v>125</v>
      </c>
      <c r="AC70" s="47">
        <v>800</v>
      </c>
      <c r="AD70" s="71" t="s">
        <v>39</v>
      </c>
      <c r="AE70" s="100" t="s">
        <v>443</v>
      </c>
      <c r="AF70" s="47">
        <v>1000</v>
      </c>
      <c r="AG70" s="47">
        <v>25</v>
      </c>
    </row>
    <row r="71" spans="1:36" ht="24.95" customHeight="1" x14ac:dyDescent="0.15">
      <c r="A71" s="42">
        <v>18</v>
      </c>
      <c r="B71" s="56" t="s">
        <v>444</v>
      </c>
      <c r="C71" s="44">
        <v>42780</v>
      </c>
      <c r="D71" s="58" t="s">
        <v>445</v>
      </c>
      <c r="E71" s="57" t="s">
        <v>2111</v>
      </c>
      <c r="F71" s="46" t="s">
        <v>446</v>
      </c>
      <c r="G71" s="47">
        <v>17381598505</v>
      </c>
      <c r="H71" s="47">
        <f t="shared" si="2"/>
        <v>0</v>
      </c>
      <c r="O71" s="48">
        <v>42779</v>
      </c>
      <c r="P71" s="47" t="s">
        <v>57</v>
      </c>
      <c r="Q71" s="111" t="s">
        <v>1937</v>
      </c>
      <c r="R71" s="47" t="s">
        <v>447</v>
      </c>
      <c r="S71" s="111" t="s">
        <v>1938</v>
      </c>
      <c r="T71" s="47" t="s">
        <v>41</v>
      </c>
      <c r="U71" s="47" t="s">
        <v>42</v>
      </c>
      <c r="V71" s="69">
        <v>43097</v>
      </c>
      <c r="W71" s="47" t="s">
        <v>60</v>
      </c>
      <c r="X71" s="47">
        <v>92800</v>
      </c>
      <c r="Z71" s="48">
        <v>42779</v>
      </c>
      <c r="AB71" s="66">
        <v>125</v>
      </c>
      <c r="AC71" s="47">
        <v>800</v>
      </c>
      <c r="AD71" s="69" t="s">
        <v>360</v>
      </c>
      <c r="AE71" s="100" t="s">
        <v>448</v>
      </c>
      <c r="AF71" s="47">
        <v>1000</v>
      </c>
      <c r="AG71" s="47">
        <v>25</v>
      </c>
    </row>
    <row r="72" spans="1:36" ht="24.95" customHeight="1" x14ac:dyDescent="0.15">
      <c r="A72" s="42">
        <v>19</v>
      </c>
      <c r="B72" s="56" t="s">
        <v>449</v>
      </c>
      <c r="C72" s="44">
        <v>42784</v>
      </c>
      <c r="D72" s="45" t="s">
        <v>450</v>
      </c>
      <c r="E72" s="57" t="s">
        <v>2111</v>
      </c>
      <c r="F72" s="101" t="s">
        <v>451</v>
      </c>
      <c r="G72" s="47">
        <v>18398657739</v>
      </c>
      <c r="H72" s="47">
        <f t="shared" si="2"/>
        <v>107568</v>
      </c>
      <c r="I72" s="47">
        <v>19800</v>
      </c>
      <c r="J72" s="47">
        <v>2438</v>
      </c>
      <c r="K72" s="47">
        <v>36</v>
      </c>
      <c r="P72" s="45" t="s">
        <v>47</v>
      </c>
      <c r="Q72" s="111" t="s">
        <v>1939</v>
      </c>
      <c r="R72" s="45" t="s">
        <v>452</v>
      </c>
      <c r="S72" s="114" t="s">
        <v>1940</v>
      </c>
      <c r="T72" s="47" t="s">
        <v>41</v>
      </c>
      <c r="U72" s="47" t="s">
        <v>42</v>
      </c>
      <c r="AB72" s="47">
        <v>125</v>
      </c>
      <c r="AC72" s="47">
        <v>800</v>
      </c>
      <c r="AD72" s="71" t="s">
        <v>453</v>
      </c>
    </row>
    <row r="73" spans="1:36" ht="24.95" customHeight="1" x14ac:dyDescent="0.15">
      <c r="A73" s="42">
        <v>20</v>
      </c>
      <c r="B73" s="56" t="s">
        <v>454</v>
      </c>
      <c r="C73" s="44">
        <v>42784</v>
      </c>
      <c r="D73" s="45" t="s">
        <v>455</v>
      </c>
      <c r="E73" s="57" t="s">
        <v>2111</v>
      </c>
      <c r="F73" s="101" t="s">
        <v>456</v>
      </c>
      <c r="G73" s="47">
        <v>18615700544</v>
      </c>
      <c r="H73" s="47">
        <f t="shared" si="2"/>
        <v>121600</v>
      </c>
      <c r="I73" s="47">
        <v>38800</v>
      </c>
      <c r="J73" s="47">
        <v>2300</v>
      </c>
      <c r="K73" s="47">
        <v>36</v>
      </c>
      <c r="P73" s="68" t="s">
        <v>68</v>
      </c>
      <c r="Q73" s="111" t="s">
        <v>1941</v>
      </c>
      <c r="R73" s="45" t="s">
        <v>457</v>
      </c>
      <c r="S73" s="114" t="s">
        <v>1942</v>
      </c>
      <c r="AB73" s="47">
        <v>125</v>
      </c>
      <c r="AC73" s="47">
        <v>800</v>
      </c>
    </row>
    <row r="74" spans="1:36" ht="24.95" customHeight="1" x14ac:dyDescent="0.15">
      <c r="A74" s="42">
        <v>21</v>
      </c>
      <c r="B74" s="56" t="s">
        <v>458</v>
      </c>
      <c r="C74" s="44">
        <v>42790</v>
      </c>
      <c r="D74" s="45" t="s">
        <v>459</v>
      </c>
      <c r="E74" s="57" t="s">
        <v>2111</v>
      </c>
      <c r="F74" s="101" t="s">
        <v>460</v>
      </c>
      <c r="G74" s="47">
        <v>15108236435</v>
      </c>
      <c r="H74" s="47">
        <f t="shared" si="2"/>
        <v>136880</v>
      </c>
      <c r="I74" s="47">
        <v>18800</v>
      </c>
      <c r="J74" s="47">
        <v>3280</v>
      </c>
      <c r="K74" s="47">
        <v>36</v>
      </c>
      <c r="P74" s="47" t="s">
        <v>57</v>
      </c>
      <c r="Q74" s="111" t="s">
        <v>1943</v>
      </c>
      <c r="R74" s="47" t="s">
        <v>461</v>
      </c>
      <c r="S74" s="111" t="s">
        <v>1944</v>
      </c>
      <c r="V74" s="69">
        <v>43097</v>
      </c>
      <c r="W74" s="47" t="s">
        <v>60</v>
      </c>
      <c r="X74" s="47">
        <v>92800</v>
      </c>
      <c r="Z74" s="48">
        <v>42790</v>
      </c>
      <c r="AB74" s="47">
        <v>125</v>
      </c>
      <c r="AC74" s="47">
        <v>800</v>
      </c>
      <c r="AD74" s="71" t="s">
        <v>39</v>
      </c>
      <c r="AE74" s="100" t="s">
        <v>462</v>
      </c>
      <c r="AF74" s="47">
        <v>1000</v>
      </c>
      <c r="AG74" s="47">
        <v>25</v>
      </c>
    </row>
    <row r="75" spans="1:36" ht="24.95" customHeight="1" x14ac:dyDescent="0.15">
      <c r="A75" s="42">
        <v>22</v>
      </c>
      <c r="B75" s="56" t="s">
        <v>463</v>
      </c>
      <c r="C75" s="44">
        <v>42786</v>
      </c>
      <c r="D75" s="45" t="s">
        <v>464</v>
      </c>
      <c r="E75" s="57" t="s">
        <v>2111</v>
      </c>
      <c r="F75" s="101" t="s">
        <v>465</v>
      </c>
      <c r="G75" s="47">
        <v>13551216395</v>
      </c>
      <c r="H75" s="47">
        <f t="shared" si="2"/>
        <v>124040</v>
      </c>
      <c r="I75" s="47">
        <v>30800</v>
      </c>
      <c r="J75" s="47">
        <v>2590</v>
      </c>
      <c r="K75" s="47">
        <v>36</v>
      </c>
      <c r="P75" s="47" t="s">
        <v>57</v>
      </c>
      <c r="Q75" s="111" t="s">
        <v>1945</v>
      </c>
      <c r="R75" s="45" t="s">
        <v>466</v>
      </c>
      <c r="S75" s="114" t="s">
        <v>1946</v>
      </c>
      <c r="V75" s="69">
        <v>43097</v>
      </c>
      <c r="W75" s="47" t="s">
        <v>60</v>
      </c>
      <c r="X75" s="47">
        <v>92800</v>
      </c>
      <c r="Z75" s="48">
        <v>42779</v>
      </c>
      <c r="AB75" s="47">
        <v>125</v>
      </c>
      <c r="AC75" s="47">
        <v>800</v>
      </c>
      <c r="AD75" s="69" t="s">
        <v>360</v>
      </c>
      <c r="AE75" s="100" t="s">
        <v>467</v>
      </c>
      <c r="AF75" s="47">
        <v>1000</v>
      </c>
      <c r="AG75" s="47">
        <v>25</v>
      </c>
    </row>
    <row r="76" spans="1:36" ht="24.95" customHeight="1" x14ac:dyDescent="0.15">
      <c r="A76" s="42">
        <v>23</v>
      </c>
      <c r="B76" s="56" t="s">
        <v>468</v>
      </c>
      <c r="C76" s="44">
        <v>42791</v>
      </c>
      <c r="D76" s="45" t="s">
        <v>469</v>
      </c>
      <c r="E76" s="57" t="s">
        <v>2111</v>
      </c>
      <c r="H76" s="47">
        <f t="shared" si="2"/>
        <v>0</v>
      </c>
      <c r="P76" s="47" t="s">
        <v>57</v>
      </c>
      <c r="Q76" s="111" t="s">
        <v>1947</v>
      </c>
      <c r="R76" s="47" t="s">
        <v>470</v>
      </c>
      <c r="S76" s="111" t="s">
        <v>1948</v>
      </c>
      <c r="V76" s="69">
        <v>43097</v>
      </c>
      <c r="W76" s="47" t="s">
        <v>60</v>
      </c>
      <c r="X76" s="47">
        <v>92800</v>
      </c>
      <c r="Z76" s="48">
        <v>42790</v>
      </c>
      <c r="AB76" s="47">
        <v>125</v>
      </c>
      <c r="AC76" s="47">
        <v>800</v>
      </c>
      <c r="AD76" s="71" t="s">
        <v>39</v>
      </c>
      <c r="AE76" s="100" t="s">
        <v>471</v>
      </c>
      <c r="AF76" s="47">
        <v>1000</v>
      </c>
      <c r="AG76" s="47">
        <v>25</v>
      </c>
    </row>
    <row r="77" spans="1:36" ht="24.95" customHeight="1" x14ac:dyDescent="0.15">
      <c r="A77" s="42">
        <v>24</v>
      </c>
      <c r="B77" s="56" t="s">
        <v>472</v>
      </c>
      <c r="C77" s="44">
        <v>42790</v>
      </c>
      <c r="D77" s="45" t="s">
        <v>473</v>
      </c>
      <c r="E77" s="57" t="s">
        <v>2111</v>
      </c>
      <c r="F77" s="101" t="s">
        <v>474</v>
      </c>
      <c r="G77" s="47">
        <v>18381072275</v>
      </c>
      <c r="H77" s="47">
        <f t="shared" si="2"/>
        <v>121800</v>
      </c>
      <c r="I77" s="47">
        <v>40800</v>
      </c>
      <c r="J77" s="47">
        <v>2250</v>
      </c>
      <c r="K77" s="47">
        <v>36</v>
      </c>
      <c r="P77" s="47" t="s">
        <v>57</v>
      </c>
      <c r="Q77" s="111" t="s">
        <v>1949</v>
      </c>
      <c r="R77" s="47" t="s">
        <v>475</v>
      </c>
      <c r="S77" s="111" t="s">
        <v>1950</v>
      </c>
      <c r="V77" s="69">
        <v>43097</v>
      </c>
      <c r="W77" s="47" t="s">
        <v>60</v>
      </c>
      <c r="X77" s="47">
        <v>92800</v>
      </c>
      <c r="Z77" s="48">
        <v>42790</v>
      </c>
      <c r="AB77" s="47">
        <v>125</v>
      </c>
      <c r="AC77" s="47">
        <v>800</v>
      </c>
      <c r="AD77" s="71" t="s">
        <v>39</v>
      </c>
      <c r="AE77" s="100" t="s">
        <v>476</v>
      </c>
      <c r="AF77" s="47">
        <v>1000</v>
      </c>
      <c r="AG77" s="47">
        <v>25</v>
      </c>
    </row>
    <row r="78" spans="1:36" ht="24.95" customHeight="1" x14ac:dyDescent="0.15">
      <c r="A78" s="42">
        <v>25</v>
      </c>
      <c r="B78" s="56" t="s">
        <v>477</v>
      </c>
      <c r="C78" s="44" t="s">
        <v>478</v>
      </c>
      <c r="D78" s="58" t="s">
        <v>479</v>
      </c>
      <c r="E78" s="57" t="s">
        <v>2111</v>
      </c>
      <c r="F78" s="101" t="s">
        <v>480</v>
      </c>
      <c r="G78" s="47">
        <v>15196626667</v>
      </c>
      <c r="H78" s="47">
        <f t="shared" si="2"/>
        <v>197000</v>
      </c>
      <c r="I78" s="47">
        <v>73772</v>
      </c>
      <c r="J78" s="47">
        <v>3423</v>
      </c>
      <c r="K78" s="47">
        <v>36</v>
      </c>
      <c r="P78" s="47" t="s">
        <v>57</v>
      </c>
      <c r="Q78" s="111" t="s">
        <v>1951</v>
      </c>
      <c r="R78" s="47" t="s">
        <v>481</v>
      </c>
      <c r="S78" s="111" t="s">
        <v>1952</v>
      </c>
      <c r="V78" s="69">
        <v>42779</v>
      </c>
      <c r="W78" s="47" t="s">
        <v>482</v>
      </c>
      <c r="X78" s="47">
        <v>150800</v>
      </c>
      <c r="Z78" s="48">
        <v>42782</v>
      </c>
      <c r="AB78" s="47">
        <v>125</v>
      </c>
      <c r="AC78" s="47">
        <v>800</v>
      </c>
      <c r="AD78" s="69" t="s">
        <v>360</v>
      </c>
      <c r="AE78" s="100" t="s">
        <v>483</v>
      </c>
      <c r="AF78" s="47">
        <v>1000</v>
      </c>
      <c r="AG78" s="47">
        <v>25</v>
      </c>
      <c r="AJ78" s="47" t="s">
        <v>484</v>
      </c>
    </row>
    <row r="79" spans="1:36" ht="24.95" customHeight="1" x14ac:dyDescent="0.15">
      <c r="A79" s="42">
        <v>26</v>
      </c>
      <c r="B79" s="56" t="s">
        <v>485</v>
      </c>
      <c r="C79" s="44">
        <v>42791</v>
      </c>
      <c r="D79" s="45" t="s">
        <v>486</v>
      </c>
      <c r="E79" s="57" t="s">
        <v>2111</v>
      </c>
      <c r="H79" s="47">
        <f t="shared" si="2"/>
        <v>0</v>
      </c>
      <c r="Q79" s="111" t="s">
        <v>1953</v>
      </c>
      <c r="R79" s="71" t="s">
        <v>487</v>
      </c>
      <c r="S79" s="118" t="s">
        <v>1954</v>
      </c>
      <c r="Z79" s="48">
        <v>42790</v>
      </c>
      <c r="AB79" s="47">
        <v>125</v>
      </c>
      <c r="AC79" s="47">
        <v>800</v>
      </c>
      <c r="AD79" s="71" t="s">
        <v>488</v>
      </c>
    </row>
    <row r="80" spans="1:36" ht="24.95" customHeight="1" x14ac:dyDescent="0.15">
      <c r="A80" s="42">
        <v>27</v>
      </c>
      <c r="B80" s="56" t="s">
        <v>489</v>
      </c>
      <c r="C80" s="44">
        <v>42788</v>
      </c>
      <c r="D80" s="45" t="s">
        <v>490</v>
      </c>
      <c r="E80" s="57" t="s">
        <v>2111</v>
      </c>
      <c r="F80" s="101" t="s">
        <v>491</v>
      </c>
      <c r="G80" s="47">
        <v>15520724174</v>
      </c>
      <c r="H80" s="47">
        <f t="shared" si="2"/>
        <v>103748</v>
      </c>
      <c r="I80" s="47">
        <v>36500</v>
      </c>
      <c r="J80" s="47">
        <v>1868</v>
      </c>
      <c r="K80" s="47">
        <v>36</v>
      </c>
      <c r="P80" s="47" t="s">
        <v>419</v>
      </c>
      <c r="Q80" s="111" t="s">
        <v>1955</v>
      </c>
      <c r="R80" s="47" t="s">
        <v>492</v>
      </c>
      <c r="S80" s="47">
        <v>4122226</v>
      </c>
      <c r="V80" s="69">
        <v>43099</v>
      </c>
      <c r="W80" s="47" t="s">
        <v>51</v>
      </c>
      <c r="X80" s="47">
        <v>72300</v>
      </c>
      <c r="Z80" s="48">
        <v>42783</v>
      </c>
      <c r="AB80" s="47">
        <v>125</v>
      </c>
      <c r="AC80" s="47">
        <v>800</v>
      </c>
      <c r="AD80" s="71" t="s">
        <v>367</v>
      </c>
      <c r="AE80" s="100" t="s">
        <v>493</v>
      </c>
      <c r="AF80" s="47">
        <v>1000</v>
      </c>
      <c r="AG80" s="47">
        <v>25</v>
      </c>
    </row>
    <row r="81" spans="1:37" ht="24.95" customHeight="1" x14ac:dyDescent="0.15">
      <c r="A81" s="42">
        <v>28</v>
      </c>
      <c r="B81" s="56" t="s">
        <v>494</v>
      </c>
      <c r="C81" s="44">
        <v>42787</v>
      </c>
      <c r="D81" s="45" t="s">
        <v>495</v>
      </c>
      <c r="E81" s="57" t="s">
        <v>2111</v>
      </c>
      <c r="F81" s="101" t="s">
        <v>496</v>
      </c>
      <c r="G81" s="47">
        <v>17380635817</v>
      </c>
      <c r="H81" s="47">
        <f t="shared" si="2"/>
        <v>116280</v>
      </c>
      <c r="I81" s="47">
        <v>19800</v>
      </c>
      <c r="J81" s="47">
        <v>2680</v>
      </c>
      <c r="K81" s="47">
        <v>36</v>
      </c>
      <c r="P81" s="47" t="s">
        <v>419</v>
      </c>
      <c r="Q81" s="111" t="s">
        <v>1956</v>
      </c>
      <c r="R81" s="47" t="s">
        <v>497</v>
      </c>
      <c r="S81" s="47">
        <v>4124776</v>
      </c>
      <c r="V81" s="47" t="s">
        <v>498</v>
      </c>
      <c r="W81" s="47" t="s">
        <v>51</v>
      </c>
      <c r="X81" s="47">
        <v>72300</v>
      </c>
      <c r="Z81" s="48" t="s">
        <v>499</v>
      </c>
      <c r="AA81" s="47">
        <v>4634.62</v>
      </c>
      <c r="AB81" s="47">
        <v>125</v>
      </c>
      <c r="AC81" s="47">
        <v>800</v>
      </c>
      <c r="AH81" s="100" t="s">
        <v>500</v>
      </c>
      <c r="AI81" s="47">
        <v>4069.65</v>
      </c>
    </row>
    <row r="82" spans="1:37" ht="24.95" customHeight="1" x14ac:dyDescent="0.15">
      <c r="A82" s="42">
        <v>29</v>
      </c>
      <c r="B82" s="56" t="s">
        <v>501</v>
      </c>
      <c r="C82" s="44">
        <v>42779</v>
      </c>
      <c r="D82" s="45" t="s">
        <v>502</v>
      </c>
      <c r="E82" s="57" t="s">
        <v>2111</v>
      </c>
      <c r="F82" s="101" t="s">
        <v>503</v>
      </c>
      <c r="G82" s="47">
        <v>13980933604</v>
      </c>
      <c r="H82" s="47">
        <f t="shared" si="2"/>
        <v>105368</v>
      </c>
      <c r="I82" s="47">
        <v>24800</v>
      </c>
      <c r="J82" s="47">
        <v>2238</v>
      </c>
      <c r="K82" s="47">
        <v>36</v>
      </c>
      <c r="P82" s="45" t="s">
        <v>47</v>
      </c>
      <c r="Q82" s="111" t="s">
        <v>1957</v>
      </c>
      <c r="R82" s="45" t="s">
        <v>504</v>
      </c>
      <c r="S82" s="114" t="s">
        <v>1958</v>
      </c>
      <c r="AB82" s="47">
        <v>125</v>
      </c>
      <c r="AC82" s="47">
        <v>800</v>
      </c>
      <c r="AD82" s="71" t="s">
        <v>453</v>
      </c>
    </row>
    <row r="83" spans="1:37" ht="24.95" customHeight="1" x14ac:dyDescent="0.15">
      <c r="A83" s="42">
        <v>30</v>
      </c>
      <c r="B83" s="45" t="s">
        <v>505</v>
      </c>
      <c r="C83" s="44">
        <v>42776</v>
      </c>
      <c r="D83" s="45" t="s">
        <v>506</v>
      </c>
      <c r="E83" s="57" t="s">
        <v>2111</v>
      </c>
      <c r="H83" s="47">
        <f t="shared" si="2"/>
        <v>0</v>
      </c>
    </row>
    <row r="84" spans="1:37" ht="24.95" customHeight="1" x14ac:dyDescent="0.15">
      <c r="A84" s="42">
        <v>31</v>
      </c>
      <c r="B84" s="45" t="s">
        <v>507</v>
      </c>
      <c r="C84" s="73">
        <v>42791</v>
      </c>
      <c r="D84" s="45" t="s">
        <v>508</v>
      </c>
      <c r="E84" s="57" t="s">
        <v>2111</v>
      </c>
      <c r="G84" s="78">
        <v>13628045168</v>
      </c>
      <c r="H84" s="47">
        <f t="shared" si="2"/>
        <v>96568</v>
      </c>
      <c r="I84" s="68">
        <v>35800</v>
      </c>
      <c r="J84" s="47">
        <v>1688</v>
      </c>
      <c r="K84" s="47">
        <v>36</v>
      </c>
      <c r="P84" s="68" t="s">
        <v>47</v>
      </c>
      <c r="Q84" s="119" t="s">
        <v>1959</v>
      </c>
      <c r="R84" s="45" t="s">
        <v>487</v>
      </c>
      <c r="S84" s="76"/>
      <c r="T84" s="90"/>
      <c r="U84" s="90"/>
      <c r="V84" s="90"/>
      <c r="W84" s="90"/>
      <c r="X84" s="90"/>
      <c r="Y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</row>
    <row r="85" spans="1:37" ht="24.95" customHeight="1" x14ac:dyDescent="0.15">
      <c r="A85" s="42">
        <v>1</v>
      </c>
      <c r="B85" s="56" t="s">
        <v>509</v>
      </c>
      <c r="C85" s="44">
        <v>42807</v>
      </c>
      <c r="D85" s="45" t="s">
        <v>510</v>
      </c>
      <c r="E85" s="57" t="s">
        <v>2111</v>
      </c>
      <c r="F85" s="46" t="s">
        <v>511</v>
      </c>
      <c r="G85" s="46">
        <v>15928166733</v>
      </c>
      <c r="H85" s="47">
        <f t="shared" ref="H85:H111" si="3">I85+J85*K85+L85+M85</f>
        <v>123320</v>
      </c>
      <c r="I85" s="47">
        <v>29000</v>
      </c>
      <c r="J85" s="47">
        <v>2620</v>
      </c>
      <c r="K85" s="47">
        <v>36</v>
      </c>
      <c r="P85" s="47" t="s">
        <v>47</v>
      </c>
      <c r="Q85" s="111" t="s">
        <v>1960</v>
      </c>
      <c r="R85" s="47" t="s">
        <v>512</v>
      </c>
      <c r="S85" s="47">
        <v>4015253</v>
      </c>
      <c r="V85" s="72">
        <v>42733</v>
      </c>
      <c r="W85" s="47" t="s">
        <v>51</v>
      </c>
      <c r="X85" s="47">
        <v>83800</v>
      </c>
      <c r="Z85" s="48" t="s">
        <v>513</v>
      </c>
      <c r="AA85" s="47">
        <v>4154.1499999999996</v>
      </c>
      <c r="AB85" s="47">
        <v>125</v>
      </c>
      <c r="AC85" s="47">
        <v>800</v>
      </c>
      <c r="AD85" s="72">
        <v>42793</v>
      </c>
      <c r="AE85" s="100" t="s">
        <v>514</v>
      </c>
      <c r="AF85" s="47">
        <v>1000</v>
      </c>
      <c r="AG85" s="47">
        <v>25</v>
      </c>
      <c r="AH85" s="100" t="s">
        <v>515</v>
      </c>
      <c r="AI85" s="47">
        <v>4160.45</v>
      </c>
    </row>
    <row r="86" spans="1:37" ht="24.95" customHeight="1" x14ac:dyDescent="0.15">
      <c r="A86" s="42">
        <v>2</v>
      </c>
      <c r="B86" s="56" t="s">
        <v>516</v>
      </c>
      <c r="C86" s="44">
        <v>42809</v>
      </c>
      <c r="D86" s="45" t="s">
        <v>517</v>
      </c>
      <c r="E86" s="57" t="s">
        <v>2111</v>
      </c>
      <c r="F86" s="46" t="s">
        <v>518</v>
      </c>
      <c r="G86" s="46">
        <v>15281062675</v>
      </c>
      <c r="H86" s="47">
        <f t="shared" si="3"/>
        <v>118200</v>
      </c>
      <c r="I86" s="47">
        <v>6600</v>
      </c>
      <c r="J86" s="47">
        <v>3100</v>
      </c>
      <c r="K86" s="47">
        <v>36</v>
      </c>
      <c r="P86" s="47" t="s">
        <v>52</v>
      </c>
      <c r="Q86" s="111" t="s">
        <v>1961</v>
      </c>
      <c r="R86" s="47" t="s">
        <v>519</v>
      </c>
      <c r="S86" s="111" t="s">
        <v>1962</v>
      </c>
      <c r="V86" s="72">
        <v>42804</v>
      </c>
      <c r="W86" s="47" t="s">
        <v>60</v>
      </c>
      <c r="X86" s="47">
        <v>89800</v>
      </c>
      <c r="Z86" s="48" t="s">
        <v>520</v>
      </c>
      <c r="AA86" s="47">
        <v>5756.41</v>
      </c>
      <c r="AB86" s="47">
        <v>125</v>
      </c>
      <c r="AC86" s="47">
        <v>800</v>
      </c>
      <c r="AD86" s="72">
        <v>42807</v>
      </c>
      <c r="AE86" s="100" t="s">
        <v>521</v>
      </c>
      <c r="AF86" s="47">
        <v>1000</v>
      </c>
      <c r="AG86" s="47">
        <v>25</v>
      </c>
      <c r="AH86" s="100" t="s">
        <v>522</v>
      </c>
      <c r="AI86" s="47">
        <v>3780.88</v>
      </c>
    </row>
    <row r="87" spans="1:37" ht="24.95" customHeight="1" x14ac:dyDescent="0.15">
      <c r="A87" s="42">
        <v>3</v>
      </c>
      <c r="B87" s="56" t="s">
        <v>523</v>
      </c>
      <c r="C87" s="44">
        <v>42795</v>
      </c>
      <c r="D87" s="45" t="s">
        <v>524</v>
      </c>
      <c r="E87" s="57" t="s">
        <v>2111</v>
      </c>
      <c r="F87" s="46" t="s">
        <v>525</v>
      </c>
      <c r="G87" s="46">
        <v>13980606545</v>
      </c>
      <c r="H87" s="47">
        <f t="shared" si="3"/>
        <v>107568</v>
      </c>
      <c r="I87" s="47">
        <v>19800</v>
      </c>
      <c r="J87" s="47">
        <v>2438</v>
      </c>
      <c r="K87" s="47">
        <v>36</v>
      </c>
      <c r="P87" s="47" t="s">
        <v>526</v>
      </c>
      <c r="Q87" s="111" t="s">
        <v>1963</v>
      </c>
      <c r="R87" s="47" t="s">
        <v>527</v>
      </c>
      <c r="S87" s="111" t="s">
        <v>1964</v>
      </c>
      <c r="V87" s="72">
        <v>42788</v>
      </c>
      <c r="W87" s="47" t="s">
        <v>46</v>
      </c>
      <c r="X87" s="47">
        <v>66800</v>
      </c>
      <c r="Z87" s="48">
        <v>42790</v>
      </c>
      <c r="AB87" s="47">
        <v>125</v>
      </c>
      <c r="AC87" s="47">
        <v>800</v>
      </c>
      <c r="AD87" s="72">
        <v>42788</v>
      </c>
      <c r="AE87" s="100" t="s">
        <v>528</v>
      </c>
      <c r="AF87" s="47">
        <v>1000</v>
      </c>
      <c r="AG87" s="47">
        <v>25</v>
      </c>
    </row>
    <row r="88" spans="1:37" ht="24.95" customHeight="1" x14ac:dyDescent="0.15">
      <c r="A88" s="42">
        <v>4</v>
      </c>
      <c r="B88" s="56" t="s">
        <v>529</v>
      </c>
      <c r="C88" s="44">
        <v>42811</v>
      </c>
      <c r="D88" s="88" t="s">
        <v>530</v>
      </c>
      <c r="E88" s="57" t="s">
        <v>2111</v>
      </c>
      <c r="F88" s="46" t="s">
        <v>531</v>
      </c>
      <c r="G88" s="46">
        <v>18080483907</v>
      </c>
      <c r="H88" s="47">
        <f t="shared" si="3"/>
        <v>130280</v>
      </c>
      <c r="I88" s="47">
        <v>33800</v>
      </c>
      <c r="J88" s="47">
        <v>2680</v>
      </c>
      <c r="K88" s="47">
        <v>36</v>
      </c>
      <c r="P88" s="47" t="s">
        <v>47</v>
      </c>
      <c r="Q88" s="111" t="s">
        <v>1965</v>
      </c>
      <c r="R88" s="47" t="s">
        <v>532</v>
      </c>
      <c r="S88" s="111" t="s">
        <v>1966</v>
      </c>
      <c r="V88" s="72">
        <v>42805</v>
      </c>
      <c r="W88" s="47" t="s">
        <v>533</v>
      </c>
      <c r="X88" s="47">
        <v>87800</v>
      </c>
      <c r="Z88" s="48" t="s">
        <v>534</v>
      </c>
      <c r="AA88" s="47">
        <v>6450</v>
      </c>
      <c r="AB88" s="47">
        <v>125</v>
      </c>
      <c r="AC88" s="47">
        <v>800</v>
      </c>
      <c r="AD88" s="72">
        <v>42807</v>
      </c>
      <c r="AE88" s="100" t="s">
        <v>535</v>
      </c>
      <c r="AF88" s="47">
        <v>1000</v>
      </c>
      <c r="AG88" s="47">
        <v>25</v>
      </c>
      <c r="AH88" s="47" t="s">
        <v>536</v>
      </c>
      <c r="AI88" s="47">
        <v>4257.6000000000004</v>
      </c>
    </row>
    <row r="89" spans="1:37" ht="24.95" customHeight="1" x14ac:dyDescent="0.15">
      <c r="A89" s="42">
        <v>5</v>
      </c>
      <c r="B89" s="56" t="s">
        <v>537</v>
      </c>
      <c r="C89" s="44">
        <v>42742</v>
      </c>
      <c r="D89" s="45" t="s">
        <v>538</v>
      </c>
      <c r="E89" s="57" t="s">
        <v>2111</v>
      </c>
      <c r="F89" s="46" t="s">
        <v>539</v>
      </c>
      <c r="G89" s="46" t="s">
        <v>540</v>
      </c>
      <c r="H89" s="47">
        <f t="shared" si="3"/>
        <v>143600</v>
      </c>
      <c r="I89" s="47">
        <v>50000</v>
      </c>
      <c r="J89" s="47">
        <v>2600</v>
      </c>
      <c r="K89" s="47">
        <v>36</v>
      </c>
      <c r="P89" s="47" t="s">
        <v>541</v>
      </c>
      <c r="Q89" s="111" t="s">
        <v>1967</v>
      </c>
      <c r="R89" s="47" t="s">
        <v>542</v>
      </c>
      <c r="V89" s="72">
        <v>42730</v>
      </c>
      <c r="W89" s="47" t="s">
        <v>51</v>
      </c>
      <c r="X89" s="47">
        <v>83800</v>
      </c>
      <c r="Z89" s="48">
        <v>42739</v>
      </c>
      <c r="AB89" s="47">
        <v>125</v>
      </c>
      <c r="AC89" s="47">
        <v>800</v>
      </c>
      <c r="AD89" s="72">
        <v>42732</v>
      </c>
      <c r="AE89" s="100" t="s">
        <v>543</v>
      </c>
      <c r="AF89" s="47">
        <v>1000</v>
      </c>
      <c r="AG89" s="47">
        <v>25</v>
      </c>
    </row>
    <row r="90" spans="1:37" ht="24.95" customHeight="1" x14ac:dyDescent="0.15">
      <c r="A90" s="42">
        <v>6</v>
      </c>
      <c r="B90" s="56" t="s">
        <v>544</v>
      </c>
      <c r="C90" s="44">
        <v>42809</v>
      </c>
      <c r="D90" s="45" t="s">
        <v>545</v>
      </c>
      <c r="E90" s="57" t="s">
        <v>2111</v>
      </c>
      <c r="F90" s="46" t="s">
        <v>546</v>
      </c>
      <c r="G90" s="46" t="s">
        <v>547</v>
      </c>
      <c r="H90" s="47">
        <f t="shared" si="3"/>
        <v>126900</v>
      </c>
      <c r="I90" s="47">
        <v>20340</v>
      </c>
      <c r="J90" s="47">
        <v>2960</v>
      </c>
      <c r="K90" s="47">
        <v>36</v>
      </c>
      <c r="P90" s="47" t="s">
        <v>67</v>
      </c>
      <c r="Q90" s="111" t="s">
        <v>1968</v>
      </c>
      <c r="R90" s="47" t="s">
        <v>548</v>
      </c>
      <c r="S90" s="111" t="s">
        <v>1969</v>
      </c>
      <c r="V90" s="72">
        <v>42804</v>
      </c>
      <c r="W90" s="47" t="s">
        <v>60</v>
      </c>
      <c r="X90" s="47">
        <v>89800</v>
      </c>
      <c r="Z90" s="48" t="s">
        <v>520</v>
      </c>
      <c r="AA90" s="47">
        <v>5756.41</v>
      </c>
      <c r="AD90" s="72">
        <v>42807</v>
      </c>
      <c r="AE90" s="100" t="s">
        <v>549</v>
      </c>
      <c r="AF90" s="47">
        <v>1000</v>
      </c>
      <c r="AG90" s="47">
        <v>25</v>
      </c>
      <c r="AH90" s="100" t="s">
        <v>550</v>
      </c>
      <c r="AI90" s="47">
        <v>3780.68</v>
      </c>
    </row>
    <row r="91" spans="1:37" ht="24.95" customHeight="1" x14ac:dyDescent="0.15">
      <c r="A91" s="42">
        <v>7</v>
      </c>
      <c r="B91" s="56" t="s">
        <v>551</v>
      </c>
      <c r="C91" s="44">
        <v>42809</v>
      </c>
      <c r="D91" s="45" t="s">
        <v>552</v>
      </c>
      <c r="E91" s="57" t="s">
        <v>2111</v>
      </c>
      <c r="F91" s="46" t="s">
        <v>553</v>
      </c>
      <c r="G91" s="46" t="s">
        <v>554</v>
      </c>
      <c r="H91" s="47">
        <f t="shared" si="3"/>
        <v>121800</v>
      </c>
      <c r="I91" s="47">
        <v>40800</v>
      </c>
      <c r="J91" s="47">
        <v>2250</v>
      </c>
      <c r="K91" s="47">
        <v>36</v>
      </c>
      <c r="P91" s="47" t="s">
        <v>555</v>
      </c>
      <c r="Q91" s="111" t="s">
        <v>1970</v>
      </c>
      <c r="R91" s="47" t="s">
        <v>556</v>
      </c>
      <c r="S91" s="111" t="s">
        <v>1971</v>
      </c>
      <c r="V91" s="72">
        <v>42804</v>
      </c>
      <c r="W91" s="47" t="s">
        <v>60</v>
      </c>
      <c r="X91" s="47">
        <v>89800</v>
      </c>
      <c r="Z91" s="48" t="s">
        <v>520</v>
      </c>
      <c r="AA91" s="47">
        <v>5756.41</v>
      </c>
      <c r="AB91" s="47">
        <v>125</v>
      </c>
      <c r="AC91" s="47">
        <v>800</v>
      </c>
      <c r="AD91" s="72">
        <v>42807</v>
      </c>
      <c r="AE91" s="100" t="s">
        <v>557</v>
      </c>
      <c r="AF91" s="47">
        <v>1000</v>
      </c>
      <c r="AG91" s="47">
        <v>25</v>
      </c>
      <c r="AH91" s="100" t="s">
        <v>558</v>
      </c>
      <c r="AI91" s="47">
        <v>3780.88</v>
      </c>
    </row>
    <row r="92" spans="1:37" ht="24.95" customHeight="1" x14ac:dyDescent="0.15">
      <c r="A92" s="42">
        <v>8</v>
      </c>
      <c r="B92" s="56" t="s">
        <v>559</v>
      </c>
      <c r="C92" s="44">
        <v>42810</v>
      </c>
      <c r="D92" s="45" t="s">
        <v>560</v>
      </c>
      <c r="E92" s="57" t="s">
        <v>2111</v>
      </c>
      <c r="F92" s="46" t="s">
        <v>561</v>
      </c>
      <c r="G92" s="46" t="s">
        <v>562</v>
      </c>
      <c r="H92" s="47">
        <f t="shared" si="3"/>
        <v>127040</v>
      </c>
      <c r="I92" s="47">
        <v>33800</v>
      </c>
      <c r="J92" s="47">
        <v>2590</v>
      </c>
      <c r="K92" s="47">
        <v>36</v>
      </c>
      <c r="P92" s="47" t="s">
        <v>66</v>
      </c>
      <c r="Q92" s="111" t="s">
        <v>1972</v>
      </c>
      <c r="R92" s="47" t="s">
        <v>563</v>
      </c>
      <c r="S92" s="47">
        <v>4017630</v>
      </c>
      <c r="V92" s="72">
        <v>42734</v>
      </c>
      <c r="W92" s="47" t="s">
        <v>51</v>
      </c>
      <c r="X92" s="47">
        <v>83800</v>
      </c>
      <c r="Z92" s="48" t="s">
        <v>564</v>
      </c>
      <c r="AA92" s="47">
        <v>4150.68</v>
      </c>
      <c r="AB92" s="47">
        <v>125</v>
      </c>
      <c r="AC92" s="47">
        <v>800</v>
      </c>
      <c r="AD92" s="72">
        <v>42812</v>
      </c>
      <c r="AE92" s="100" t="s">
        <v>565</v>
      </c>
      <c r="AF92" s="47">
        <v>1000</v>
      </c>
      <c r="AG92" s="47">
        <v>25</v>
      </c>
      <c r="AH92" s="100" t="s">
        <v>566</v>
      </c>
      <c r="AI92" s="47">
        <v>4160.45</v>
      </c>
    </row>
    <row r="93" spans="1:37" ht="24.95" customHeight="1" x14ac:dyDescent="0.15">
      <c r="A93" s="42">
        <v>9</v>
      </c>
      <c r="B93" s="56" t="s">
        <v>567</v>
      </c>
      <c r="C93" s="44">
        <v>42796</v>
      </c>
      <c r="D93" s="45" t="s">
        <v>568</v>
      </c>
      <c r="E93" s="57" t="s">
        <v>2111</v>
      </c>
      <c r="F93" s="46" t="s">
        <v>569</v>
      </c>
      <c r="G93" s="46" t="s">
        <v>570</v>
      </c>
      <c r="H93" s="47">
        <f t="shared" si="3"/>
        <v>122200</v>
      </c>
      <c r="I93" s="47">
        <v>44800</v>
      </c>
      <c r="J93" s="47">
        <v>2150</v>
      </c>
      <c r="K93" s="47">
        <v>36</v>
      </c>
      <c r="P93" s="47" t="s">
        <v>52</v>
      </c>
      <c r="Q93" s="111" t="s">
        <v>1973</v>
      </c>
      <c r="R93" s="47" t="s">
        <v>571</v>
      </c>
      <c r="S93" s="111" t="s">
        <v>1974</v>
      </c>
      <c r="V93" s="72">
        <v>42789</v>
      </c>
      <c r="W93" s="47" t="s">
        <v>46</v>
      </c>
      <c r="X93" s="47">
        <v>83800</v>
      </c>
      <c r="Z93" s="48">
        <v>42790</v>
      </c>
      <c r="AB93" s="47">
        <v>125</v>
      </c>
      <c r="AC93" s="47">
        <v>800</v>
      </c>
      <c r="AD93" s="72">
        <v>42789</v>
      </c>
      <c r="AE93" s="100" t="s">
        <v>572</v>
      </c>
      <c r="AF93" s="47">
        <v>1000</v>
      </c>
      <c r="AG93" s="47">
        <v>25</v>
      </c>
    </row>
    <row r="94" spans="1:37" ht="24.95" customHeight="1" x14ac:dyDescent="0.15">
      <c r="A94" s="42">
        <v>10</v>
      </c>
      <c r="B94" s="56" t="s">
        <v>573</v>
      </c>
      <c r="C94" s="44">
        <v>42810</v>
      </c>
      <c r="D94" s="45" t="s">
        <v>574</v>
      </c>
      <c r="E94" s="57" t="s">
        <v>2111</v>
      </c>
      <c r="F94" s="46" t="s">
        <v>575</v>
      </c>
      <c r="G94" s="46" t="s">
        <v>576</v>
      </c>
      <c r="H94" s="47">
        <f t="shared" si="3"/>
        <v>114724</v>
      </c>
      <c r="I94" s="47">
        <v>29800</v>
      </c>
      <c r="J94" s="47">
        <v>2359</v>
      </c>
      <c r="K94" s="47">
        <v>36</v>
      </c>
      <c r="O94" s="67"/>
      <c r="P94" s="47" t="s">
        <v>68</v>
      </c>
      <c r="Q94" s="111" t="s">
        <v>1975</v>
      </c>
      <c r="R94" s="47" t="s">
        <v>577</v>
      </c>
      <c r="S94" s="111" t="s">
        <v>1976</v>
      </c>
      <c r="V94" s="72">
        <v>42808</v>
      </c>
      <c r="W94" s="47" t="s">
        <v>533</v>
      </c>
      <c r="X94" s="47">
        <v>77800</v>
      </c>
      <c r="Z94" s="48" t="s">
        <v>578</v>
      </c>
      <c r="AA94" s="47">
        <v>5475</v>
      </c>
      <c r="AB94" s="47">
        <v>125</v>
      </c>
      <c r="AC94" s="47">
        <v>800</v>
      </c>
      <c r="AD94" s="72">
        <v>42808</v>
      </c>
      <c r="AE94" s="100" t="s">
        <v>579</v>
      </c>
      <c r="AF94" s="47">
        <v>1000</v>
      </c>
      <c r="AG94" s="47">
        <v>25</v>
      </c>
      <c r="AH94" s="100" t="s">
        <v>580</v>
      </c>
      <c r="AI94" s="47">
        <v>3780.88</v>
      </c>
    </row>
    <row r="95" spans="1:37" ht="24.95" customHeight="1" x14ac:dyDescent="0.15">
      <c r="A95" s="42">
        <v>11</v>
      </c>
      <c r="B95" s="56" t="s">
        <v>581</v>
      </c>
      <c r="C95" s="44">
        <v>42811</v>
      </c>
      <c r="D95" s="45" t="s">
        <v>582</v>
      </c>
      <c r="E95" s="57" t="s">
        <v>2111</v>
      </c>
      <c r="F95" s="46" t="s">
        <v>583</v>
      </c>
      <c r="G95" s="46" t="s">
        <v>584</v>
      </c>
      <c r="H95" s="47">
        <f t="shared" si="3"/>
        <v>127040</v>
      </c>
      <c r="I95" s="47">
        <v>33800</v>
      </c>
      <c r="J95" s="47">
        <v>2590</v>
      </c>
      <c r="K95" s="47">
        <v>36</v>
      </c>
      <c r="O95" s="67"/>
      <c r="P95" s="47" t="s">
        <v>585</v>
      </c>
      <c r="Q95" s="111" t="s">
        <v>1977</v>
      </c>
      <c r="R95" s="47" t="s">
        <v>586</v>
      </c>
      <c r="S95" s="47">
        <v>4017144</v>
      </c>
      <c r="V95" s="72">
        <v>42734</v>
      </c>
      <c r="W95" s="47" t="s">
        <v>51</v>
      </c>
      <c r="X95" s="47">
        <v>83800</v>
      </c>
      <c r="Z95" s="48" t="s">
        <v>564</v>
      </c>
      <c r="AA95" s="47">
        <v>4168.68</v>
      </c>
      <c r="AB95" s="47">
        <v>125</v>
      </c>
      <c r="AC95" s="47">
        <v>800</v>
      </c>
      <c r="AD95" s="72">
        <v>42802</v>
      </c>
      <c r="AE95" s="100" t="s">
        <v>587</v>
      </c>
      <c r="AF95" s="47">
        <v>1000</v>
      </c>
      <c r="AG95" s="47">
        <v>25</v>
      </c>
      <c r="AH95" s="100" t="s">
        <v>588</v>
      </c>
      <c r="AI95" s="47">
        <v>4160.45</v>
      </c>
    </row>
    <row r="96" spans="1:37" ht="24.95" customHeight="1" x14ac:dyDescent="0.15">
      <c r="A96" s="42">
        <v>12</v>
      </c>
      <c r="B96" s="56" t="s">
        <v>589</v>
      </c>
      <c r="C96" s="44">
        <v>42811</v>
      </c>
      <c r="D96" s="45" t="s">
        <v>590</v>
      </c>
      <c r="E96" s="57" t="s">
        <v>2111</v>
      </c>
      <c r="F96" s="46" t="s">
        <v>591</v>
      </c>
      <c r="G96" s="46" t="s">
        <v>592</v>
      </c>
      <c r="H96" s="47">
        <f t="shared" si="3"/>
        <v>112096</v>
      </c>
      <c r="I96" s="47">
        <v>38800</v>
      </c>
      <c r="J96" s="47">
        <v>2036</v>
      </c>
      <c r="K96" s="47">
        <v>36</v>
      </c>
      <c r="O96" s="67"/>
      <c r="P96" s="47" t="s">
        <v>52</v>
      </c>
      <c r="Q96" s="111" t="s">
        <v>1978</v>
      </c>
      <c r="R96" s="47" t="s">
        <v>593</v>
      </c>
      <c r="S96" s="111" t="s">
        <v>1979</v>
      </c>
      <c r="V96" s="72">
        <v>42811</v>
      </c>
      <c r="W96" s="47" t="s">
        <v>594</v>
      </c>
      <c r="X96" s="47">
        <v>89000</v>
      </c>
      <c r="Z96" s="48" t="s">
        <v>595</v>
      </c>
      <c r="AA96" s="47">
        <v>5705.13</v>
      </c>
      <c r="AB96" s="47">
        <v>125</v>
      </c>
      <c r="AC96" s="47">
        <v>800</v>
      </c>
      <c r="AD96" s="72">
        <v>42810</v>
      </c>
      <c r="AE96" s="100" t="s">
        <v>596</v>
      </c>
      <c r="AF96" s="47">
        <v>1000</v>
      </c>
      <c r="AG96" s="47">
        <v>25</v>
      </c>
      <c r="AH96" s="100" t="s">
        <v>255</v>
      </c>
      <c r="AI96" s="47">
        <v>3914.17</v>
      </c>
    </row>
    <row r="97" spans="1:35" ht="24.95" customHeight="1" x14ac:dyDescent="0.15">
      <c r="A97" s="42">
        <v>13</v>
      </c>
      <c r="B97" s="56" t="s">
        <v>597</v>
      </c>
      <c r="C97" s="44">
        <v>42818</v>
      </c>
      <c r="D97" s="45" t="s">
        <v>598</v>
      </c>
      <c r="E97" s="57" t="s">
        <v>2111</v>
      </c>
      <c r="F97" s="46" t="s">
        <v>599</v>
      </c>
      <c r="G97" s="46" t="s">
        <v>600</v>
      </c>
      <c r="H97" s="47">
        <f t="shared" si="3"/>
        <v>126280</v>
      </c>
      <c r="I97" s="47">
        <v>29800</v>
      </c>
      <c r="J97" s="47">
        <v>2680</v>
      </c>
      <c r="K97" s="47">
        <v>36</v>
      </c>
      <c r="O97" s="67"/>
      <c r="P97" s="47" t="s">
        <v>601</v>
      </c>
      <c r="Q97" s="111" t="s">
        <v>1981</v>
      </c>
      <c r="R97" s="114" t="s">
        <v>1980</v>
      </c>
      <c r="S97" s="114" t="s">
        <v>1982</v>
      </c>
      <c r="V97" s="47" t="s">
        <v>499</v>
      </c>
      <c r="W97" s="47" t="s">
        <v>63</v>
      </c>
      <c r="X97" s="47">
        <v>83800</v>
      </c>
      <c r="Z97" s="48" t="s">
        <v>602</v>
      </c>
      <c r="AA97" s="47">
        <v>5371.79</v>
      </c>
      <c r="AB97" s="47">
        <v>125</v>
      </c>
      <c r="AC97" s="47">
        <v>800</v>
      </c>
      <c r="AD97" s="72">
        <v>42815</v>
      </c>
      <c r="AE97" s="100" t="s">
        <v>603</v>
      </c>
      <c r="AF97" s="47">
        <v>1000</v>
      </c>
      <c r="AG97" s="47">
        <v>25</v>
      </c>
      <c r="AH97" s="100" t="s">
        <v>604</v>
      </c>
      <c r="AI97" s="47">
        <v>3907.55</v>
      </c>
    </row>
    <row r="98" spans="1:35" ht="24.95" customHeight="1" x14ac:dyDescent="0.15">
      <c r="A98" s="42">
        <v>14</v>
      </c>
      <c r="B98" s="56" t="s">
        <v>605</v>
      </c>
      <c r="C98" s="44">
        <v>42800</v>
      </c>
      <c r="D98" s="45" t="s">
        <v>606</v>
      </c>
      <c r="E98" s="57" t="s">
        <v>2111</v>
      </c>
      <c r="F98" s="46" t="s">
        <v>607</v>
      </c>
      <c r="G98" s="46" t="s">
        <v>608</v>
      </c>
      <c r="H98" s="47">
        <f t="shared" si="3"/>
        <v>127040</v>
      </c>
      <c r="I98" s="47">
        <v>33800</v>
      </c>
      <c r="J98" s="47">
        <v>2590</v>
      </c>
      <c r="K98" s="47">
        <v>36</v>
      </c>
      <c r="O98" s="67"/>
      <c r="P98" s="47" t="s">
        <v>58</v>
      </c>
      <c r="Q98" s="111" t="s">
        <v>1983</v>
      </c>
      <c r="R98" s="47" t="s">
        <v>609</v>
      </c>
      <c r="S98" s="47">
        <v>4016984</v>
      </c>
      <c r="V98" s="72">
        <v>42734</v>
      </c>
      <c r="W98" s="47" t="s">
        <v>51</v>
      </c>
      <c r="X98" s="47">
        <v>83800</v>
      </c>
      <c r="Z98" s="48" t="s">
        <v>513</v>
      </c>
      <c r="AA98" s="47">
        <v>4154.1499999999996</v>
      </c>
      <c r="AB98" s="47">
        <v>125</v>
      </c>
      <c r="AC98" s="47">
        <v>800</v>
      </c>
      <c r="AD98" s="47" t="s">
        <v>610</v>
      </c>
      <c r="AE98" s="100" t="s">
        <v>611</v>
      </c>
      <c r="AF98" s="47">
        <v>1000</v>
      </c>
      <c r="AG98" s="47">
        <v>25</v>
      </c>
      <c r="AH98" s="100" t="s">
        <v>612</v>
      </c>
      <c r="AI98" s="47">
        <v>4160.45</v>
      </c>
    </row>
    <row r="99" spans="1:35" ht="24.95" customHeight="1" x14ac:dyDescent="0.15">
      <c r="A99" s="42">
        <v>15</v>
      </c>
      <c r="B99" s="56" t="s">
        <v>613</v>
      </c>
      <c r="C99" s="44">
        <v>42818</v>
      </c>
      <c r="D99" s="45" t="s">
        <v>614</v>
      </c>
      <c r="E99" s="57" t="s">
        <v>2111</v>
      </c>
      <c r="F99" s="46" t="s">
        <v>615</v>
      </c>
      <c r="G99" s="46" t="s">
        <v>616</v>
      </c>
      <c r="H99" s="47">
        <f t="shared" si="3"/>
        <v>116760</v>
      </c>
      <c r="I99" s="47">
        <v>39000</v>
      </c>
      <c r="J99" s="47">
        <v>2160</v>
      </c>
      <c r="K99" s="47">
        <v>36</v>
      </c>
      <c r="O99" s="67"/>
      <c r="P99" s="47" t="s">
        <v>52</v>
      </c>
      <c r="Q99" s="111" t="s">
        <v>1984</v>
      </c>
      <c r="R99" s="47" t="s">
        <v>617</v>
      </c>
      <c r="S99" s="111" t="s">
        <v>1985</v>
      </c>
      <c r="V99" s="47" t="s">
        <v>499</v>
      </c>
      <c r="W99" s="47" t="s">
        <v>63</v>
      </c>
      <c r="X99" s="47">
        <v>83800</v>
      </c>
      <c r="Z99" s="48" t="s">
        <v>602</v>
      </c>
      <c r="AA99" s="47">
        <v>5371.79</v>
      </c>
      <c r="AB99" s="47">
        <v>125</v>
      </c>
      <c r="AC99" s="47">
        <v>800</v>
      </c>
      <c r="AD99" s="72">
        <v>42815</v>
      </c>
      <c r="AE99" s="100" t="s">
        <v>618</v>
      </c>
      <c r="AF99" s="47">
        <v>1000</v>
      </c>
      <c r="AG99" s="47">
        <v>25</v>
      </c>
      <c r="AH99" s="100" t="s">
        <v>619</v>
      </c>
      <c r="AI99" s="47">
        <v>3907.55</v>
      </c>
    </row>
    <row r="100" spans="1:35" ht="24.95" customHeight="1" x14ac:dyDescent="0.15">
      <c r="A100" s="42">
        <v>16</v>
      </c>
      <c r="B100" s="56" t="s">
        <v>620</v>
      </c>
      <c r="C100" s="44">
        <v>42807</v>
      </c>
      <c r="D100" s="45" t="s">
        <v>621</v>
      </c>
      <c r="E100" s="57" t="s">
        <v>2111</v>
      </c>
      <c r="F100" s="46" t="s">
        <v>622</v>
      </c>
      <c r="G100" s="46" t="s">
        <v>623</v>
      </c>
      <c r="H100" s="47">
        <f t="shared" si="3"/>
        <v>121168</v>
      </c>
      <c r="I100" s="46">
        <v>29800</v>
      </c>
      <c r="J100" s="47">
        <v>2538</v>
      </c>
      <c r="K100" s="47">
        <v>36</v>
      </c>
      <c r="O100" s="67"/>
      <c r="P100" s="47" t="s">
        <v>624</v>
      </c>
      <c r="Q100" s="111" t="s">
        <v>1986</v>
      </c>
      <c r="R100" s="47" t="s">
        <v>625</v>
      </c>
      <c r="S100" s="47">
        <v>4017147</v>
      </c>
      <c r="V100" s="72">
        <v>42734</v>
      </c>
      <c r="W100" s="47" t="s">
        <v>51</v>
      </c>
      <c r="X100" s="47">
        <v>83800</v>
      </c>
      <c r="Z100" s="48" t="s">
        <v>513</v>
      </c>
      <c r="AA100" s="47">
        <v>4154.1499999999996</v>
      </c>
      <c r="AB100" s="47">
        <v>125</v>
      </c>
      <c r="AC100" s="47">
        <v>800</v>
      </c>
      <c r="AD100" s="72">
        <v>42783</v>
      </c>
      <c r="AE100" s="100" t="s">
        <v>626</v>
      </c>
      <c r="AF100" s="47">
        <v>1000</v>
      </c>
      <c r="AG100" s="47">
        <v>25</v>
      </c>
      <c r="AH100" s="100" t="s">
        <v>627</v>
      </c>
      <c r="AI100" s="47">
        <v>4160.45</v>
      </c>
    </row>
    <row r="101" spans="1:35" ht="24.95" customHeight="1" x14ac:dyDescent="0.15">
      <c r="A101" s="42">
        <v>17</v>
      </c>
      <c r="B101" s="56" t="s">
        <v>628</v>
      </c>
      <c r="C101" s="44">
        <v>42810</v>
      </c>
      <c r="D101" s="45" t="s">
        <v>629</v>
      </c>
      <c r="E101" s="57" t="s">
        <v>2111</v>
      </c>
      <c r="F101" s="46" t="s">
        <v>630</v>
      </c>
      <c r="G101" s="46" t="s">
        <v>631</v>
      </c>
      <c r="H101" s="47">
        <f t="shared" si="3"/>
        <v>130168</v>
      </c>
      <c r="I101" s="46">
        <v>38800</v>
      </c>
      <c r="J101" s="47">
        <v>2538</v>
      </c>
      <c r="K101" s="47">
        <v>36</v>
      </c>
      <c r="P101" s="47" t="s">
        <v>52</v>
      </c>
      <c r="Q101" s="111" t="s">
        <v>1987</v>
      </c>
      <c r="R101" s="47" t="s">
        <v>632</v>
      </c>
      <c r="S101" s="47">
        <v>4017319</v>
      </c>
      <c r="V101" s="72">
        <v>42734</v>
      </c>
      <c r="W101" s="47" t="s">
        <v>51</v>
      </c>
      <c r="X101" s="47">
        <v>83800</v>
      </c>
      <c r="Z101" s="48" t="s">
        <v>513</v>
      </c>
      <c r="AA101" s="47">
        <v>4154.1499999999996</v>
      </c>
      <c r="AB101" s="47">
        <v>125</v>
      </c>
      <c r="AC101" s="47">
        <v>800</v>
      </c>
      <c r="AD101" s="72">
        <v>42783</v>
      </c>
      <c r="AE101" s="100" t="s">
        <v>633</v>
      </c>
      <c r="AF101" s="47">
        <v>1000</v>
      </c>
      <c r="AG101" s="47">
        <v>25</v>
      </c>
      <c r="AH101" s="100" t="s">
        <v>634</v>
      </c>
      <c r="AI101" s="47">
        <v>4160.45</v>
      </c>
    </row>
    <row r="102" spans="1:35" ht="24.95" customHeight="1" x14ac:dyDescent="0.15">
      <c r="A102" s="42">
        <v>18</v>
      </c>
      <c r="B102" s="56" t="s">
        <v>635</v>
      </c>
      <c r="C102" s="44">
        <v>42820</v>
      </c>
      <c r="D102" s="45" t="s">
        <v>636</v>
      </c>
      <c r="E102" s="57" t="s">
        <v>2111</v>
      </c>
      <c r="F102" s="46" t="s">
        <v>637</v>
      </c>
      <c r="G102" s="46" t="s">
        <v>638</v>
      </c>
      <c r="H102" s="47">
        <f t="shared" si="3"/>
        <v>127072</v>
      </c>
      <c r="I102" s="46" t="s">
        <v>639</v>
      </c>
      <c r="J102" s="47">
        <v>2742</v>
      </c>
      <c r="K102" s="47">
        <v>36</v>
      </c>
      <c r="P102" s="47" t="s">
        <v>52</v>
      </c>
      <c r="Q102" s="47" t="s">
        <v>640</v>
      </c>
      <c r="R102" s="47" t="s">
        <v>641</v>
      </c>
      <c r="V102" s="47" t="s">
        <v>602</v>
      </c>
      <c r="W102" s="47" t="s">
        <v>60</v>
      </c>
      <c r="X102" s="47">
        <v>89800</v>
      </c>
      <c r="Z102" s="48" t="s">
        <v>642</v>
      </c>
      <c r="AA102" s="47">
        <v>5756.41</v>
      </c>
      <c r="AB102" s="47">
        <v>125</v>
      </c>
      <c r="AC102" s="47">
        <v>800</v>
      </c>
      <c r="AD102" s="72">
        <v>42817</v>
      </c>
      <c r="AE102" s="100" t="s">
        <v>643</v>
      </c>
      <c r="AF102" s="47">
        <v>1000</v>
      </c>
      <c r="AG102" s="47">
        <v>25</v>
      </c>
      <c r="AH102" s="100" t="s">
        <v>644</v>
      </c>
      <c r="AI102" s="47" t="s">
        <v>645</v>
      </c>
    </row>
    <row r="103" spans="1:35" ht="24.95" customHeight="1" x14ac:dyDescent="0.15">
      <c r="A103" s="42">
        <v>19</v>
      </c>
      <c r="B103" s="56" t="s">
        <v>646</v>
      </c>
      <c r="C103" s="44">
        <v>42821</v>
      </c>
      <c r="D103" s="45" t="s">
        <v>647</v>
      </c>
      <c r="E103" s="57" t="s">
        <v>2111</v>
      </c>
      <c r="F103" s="46" t="s">
        <v>648</v>
      </c>
      <c r="G103" s="46" t="s">
        <v>649</v>
      </c>
      <c r="H103" s="142" t="s">
        <v>2113</v>
      </c>
      <c r="I103" s="46" t="s">
        <v>650</v>
      </c>
      <c r="J103" s="47">
        <v>2680</v>
      </c>
      <c r="K103" s="47">
        <v>36</v>
      </c>
      <c r="P103" s="47" t="s">
        <v>66</v>
      </c>
      <c r="Q103" s="47" t="s">
        <v>651</v>
      </c>
      <c r="R103" s="47" t="s">
        <v>652</v>
      </c>
      <c r="S103" s="111" t="s">
        <v>1988</v>
      </c>
      <c r="V103" s="47" t="s">
        <v>499</v>
      </c>
      <c r="W103" s="47" t="s">
        <v>63</v>
      </c>
      <c r="X103" s="47">
        <v>83800</v>
      </c>
      <c r="Z103" s="48" t="s">
        <v>602</v>
      </c>
      <c r="AA103" s="47">
        <v>5371.79</v>
      </c>
      <c r="AB103" s="47">
        <v>125</v>
      </c>
      <c r="AC103" s="47">
        <v>800</v>
      </c>
      <c r="AD103" s="72">
        <v>42815</v>
      </c>
      <c r="AE103" s="100" t="s">
        <v>653</v>
      </c>
      <c r="AF103" s="47">
        <v>1000</v>
      </c>
      <c r="AG103" s="47">
        <v>25</v>
      </c>
      <c r="AH103" s="100" t="s">
        <v>654</v>
      </c>
      <c r="AI103" s="47">
        <v>3907.55</v>
      </c>
    </row>
    <row r="104" spans="1:35" ht="24.95" customHeight="1" x14ac:dyDescent="0.15">
      <c r="A104" s="42">
        <v>20</v>
      </c>
      <c r="B104" s="56" t="s">
        <v>655</v>
      </c>
      <c r="C104" s="44">
        <v>42821</v>
      </c>
      <c r="D104" s="45" t="s">
        <v>656</v>
      </c>
      <c r="E104" s="57" t="s">
        <v>2111</v>
      </c>
      <c r="G104" s="46"/>
      <c r="H104" s="47">
        <f t="shared" si="3"/>
        <v>0</v>
      </c>
      <c r="I104" s="46"/>
      <c r="P104" s="47" t="s">
        <v>68</v>
      </c>
      <c r="Q104" s="47" t="s">
        <v>657</v>
      </c>
      <c r="R104" s="47" t="s">
        <v>658</v>
      </c>
      <c r="S104" s="111" t="s">
        <v>1989</v>
      </c>
      <c r="V104" s="47" t="s">
        <v>499</v>
      </c>
      <c r="W104" s="47" t="s">
        <v>63</v>
      </c>
      <c r="X104" s="47">
        <v>83800</v>
      </c>
      <c r="Z104" s="48" t="s">
        <v>602</v>
      </c>
      <c r="AA104" s="47">
        <v>5371.79</v>
      </c>
      <c r="AB104" s="47">
        <v>128</v>
      </c>
      <c r="AC104" s="47">
        <v>800</v>
      </c>
      <c r="AD104" s="72">
        <v>42815</v>
      </c>
      <c r="AE104" s="100" t="s">
        <v>659</v>
      </c>
      <c r="AF104" s="47">
        <v>1000</v>
      </c>
      <c r="AG104" s="47">
        <v>25</v>
      </c>
      <c r="AH104" s="100" t="s">
        <v>660</v>
      </c>
      <c r="AI104" s="47">
        <v>3907.55</v>
      </c>
    </row>
    <row r="105" spans="1:35" ht="24.95" customHeight="1" x14ac:dyDescent="0.15">
      <c r="A105" s="42">
        <v>21</v>
      </c>
      <c r="B105" s="56" t="s">
        <v>661</v>
      </c>
      <c r="C105" s="44">
        <v>42822</v>
      </c>
      <c r="D105" s="45" t="s">
        <v>662</v>
      </c>
      <c r="E105" s="57" t="s">
        <v>2111</v>
      </c>
      <c r="G105" s="46"/>
      <c r="H105" s="47">
        <f t="shared" si="3"/>
        <v>0</v>
      </c>
      <c r="I105" s="46"/>
      <c r="P105" s="47" t="s">
        <v>68</v>
      </c>
      <c r="Q105" s="47" t="s">
        <v>663</v>
      </c>
      <c r="R105" s="47" t="s">
        <v>664</v>
      </c>
      <c r="S105" s="111" t="s">
        <v>1990</v>
      </c>
      <c r="V105" s="47" t="s">
        <v>499</v>
      </c>
      <c r="W105" s="47" t="s">
        <v>63</v>
      </c>
      <c r="X105" s="47">
        <v>83800</v>
      </c>
      <c r="Z105" s="48" t="s">
        <v>602</v>
      </c>
      <c r="AA105" s="47">
        <v>5371.79</v>
      </c>
      <c r="AB105" s="47">
        <v>125</v>
      </c>
      <c r="AC105" s="47">
        <v>800</v>
      </c>
      <c r="AD105" s="72">
        <v>42815</v>
      </c>
      <c r="AE105" s="100" t="s">
        <v>665</v>
      </c>
      <c r="AF105" s="47">
        <v>1000</v>
      </c>
      <c r="AG105" s="47">
        <v>25</v>
      </c>
      <c r="AH105" s="100" t="s">
        <v>666</v>
      </c>
      <c r="AI105" s="47">
        <v>3907.55</v>
      </c>
    </row>
    <row r="106" spans="1:35" ht="24.95" customHeight="1" x14ac:dyDescent="0.15">
      <c r="A106" s="42">
        <v>22</v>
      </c>
      <c r="B106" s="56" t="s">
        <v>667</v>
      </c>
      <c r="C106" s="44">
        <v>42823</v>
      </c>
      <c r="D106" s="45" t="s">
        <v>668</v>
      </c>
      <c r="E106" s="57" t="s">
        <v>2111</v>
      </c>
      <c r="F106" s="46" t="s">
        <v>669</v>
      </c>
      <c r="G106" s="46" t="s">
        <v>670</v>
      </c>
      <c r="H106" s="47">
        <f t="shared" si="3"/>
        <v>124040</v>
      </c>
      <c r="I106" s="46" t="s">
        <v>671</v>
      </c>
      <c r="J106" s="47">
        <v>2590</v>
      </c>
      <c r="K106" s="47">
        <v>36</v>
      </c>
      <c r="P106" s="47" t="s">
        <v>624</v>
      </c>
      <c r="Q106" s="47" t="s">
        <v>672</v>
      </c>
      <c r="R106" s="47" t="s">
        <v>673</v>
      </c>
      <c r="S106" s="111" t="s">
        <v>1991</v>
      </c>
      <c r="V106" s="47" t="s">
        <v>602</v>
      </c>
      <c r="W106" s="47" t="s">
        <v>60</v>
      </c>
      <c r="X106" s="47">
        <v>89800</v>
      </c>
      <c r="Z106" s="48" t="s">
        <v>674</v>
      </c>
      <c r="AA106" s="47">
        <v>5756.41</v>
      </c>
      <c r="AB106" s="47">
        <v>125</v>
      </c>
      <c r="AC106" s="47">
        <v>800</v>
      </c>
      <c r="AD106" s="46" t="s">
        <v>674</v>
      </c>
      <c r="AE106" s="100" t="s">
        <v>675</v>
      </c>
      <c r="AF106" s="47">
        <v>1000</v>
      </c>
      <c r="AG106" s="47">
        <v>25</v>
      </c>
      <c r="AH106" s="100" t="s">
        <v>676</v>
      </c>
      <c r="AI106" s="47">
        <v>3780.88</v>
      </c>
    </row>
    <row r="107" spans="1:35" ht="24.95" customHeight="1" x14ac:dyDescent="0.15">
      <c r="A107" s="42">
        <v>23</v>
      </c>
      <c r="B107" s="56" t="s">
        <v>677</v>
      </c>
      <c r="C107" s="44">
        <v>42823</v>
      </c>
      <c r="D107" s="45" t="s">
        <v>678</v>
      </c>
      <c r="E107" s="57" t="s">
        <v>2111</v>
      </c>
      <c r="F107" s="46" t="s">
        <v>679</v>
      </c>
      <c r="G107" s="46" t="s">
        <v>680</v>
      </c>
      <c r="H107" s="47">
        <f t="shared" si="3"/>
        <v>123164</v>
      </c>
      <c r="I107" s="46" t="s">
        <v>681</v>
      </c>
      <c r="J107" s="47">
        <v>2289</v>
      </c>
      <c r="K107" s="47">
        <v>36</v>
      </c>
      <c r="P107" s="47" t="s">
        <v>682</v>
      </c>
      <c r="Q107" s="47" t="s">
        <v>683</v>
      </c>
      <c r="R107" s="47" t="s">
        <v>684</v>
      </c>
      <c r="S107" s="111" t="s">
        <v>1992</v>
      </c>
      <c r="V107" s="47" t="s">
        <v>685</v>
      </c>
      <c r="W107" s="47" t="s">
        <v>533</v>
      </c>
      <c r="X107" s="47">
        <v>88800</v>
      </c>
      <c r="Z107" s="48" t="s">
        <v>686</v>
      </c>
      <c r="AA107" s="47">
        <v>6450</v>
      </c>
      <c r="AB107" s="47">
        <v>125</v>
      </c>
      <c r="AC107" s="47">
        <v>800</v>
      </c>
      <c r="AD107" s="46" t="s">
        <v>686</v>
      </c>
      <c r="AE107" s="100" t="s">
        <v>687</v>
      </c>
      <c r="AF107" s="47">
        <v>1000</v>
      </c>
      <c r="AG107" s="47">
        <v>25</v>
      </c>
      <c r="AH107" s="100" t="s">
        <v>688</v>
      </c>
      <c r="AI107" s="47">
        <v>4262.8100000000004</v>
      </c>
    </row>
    <row r="108" spans="1:35" ht="24.95" customHeight="1" x14ac:dyDescent="0.15">
      <c r="A108" s="42">
        <v>24</v>
      </c>
      <c r="B108" s="56" t="s">
        <v>689</v>
      </c>
      <c r="C108" s="44">
        <v>42823</v>
      </c>
      <c r="D108" s="45" t="s">
        <v>690</v>
      </c>
      <c r="E108" s="57" t="s">
        <v>2111</v>
      </c>
      <c r="F108" s="46" t="s">
        <v>691</v>
      </c>
      <c r="G108" s="46" t="s">
        <v>692</v>
      </c>
      <c r="H108" s="47">
        <f t="shared" si="3"/>
        <v>126680</v>
      </c>
      <c r="I108" s="46" t="s">
        <v>693</v>
      </c>
      <c r="J108" s="47">
        <v>2830</v>
      </c>
      <c r="K108" s="47">
        <v>36</v>
      </c>
      <c r="P108" s="47" t="s">
        <v>694</v>
      </c>
      <c r="Q108" s="47" t="s">
        <v>695</v>
      </c>
      <c r="R108" s="47" t="s">
        <v>696</v>
      </c>
      <c r="S108" s="111" t="s">
        <v>1993</v>
      </c>
      <c r="V108" s="47" t="s">
        <v>602</v>
      </c>
      <c r="W108" s="47" t="s">
        <v>60</v>
      </c>
      <c r="X108" s="47">
        <v>89800</v>
      </c>
      <c r="Z108" s="48" t="s">
        <v>674</v>
      </c>
      <c r="AA108" s="47">
        <v>5756.41</v>
      </c>
      <c r="AB108" s="47">
        <v>125</v>
      </c>
      <c r="AC108" s="47">
        <v>800</v>
      </c>
      <c r="AD108" s="46" t="s">
        <v>674</v>
      </c>
      <c r="AE108" s="100" t="s">
        <v>697</v>
      </c>
      <c r="AF108" s="47">
        <v>1000</v>
      </c>
      <c r="AG108" s="47">
        <v>25</v>
      </c>
      <c r="AH108" s="100" t="s">
        <v>698</v>
      </c>
      <c r="AI108" s="47">
        <v>3780.88</v>
      </c>
    </row>
    <row r="109" spans="1:35" ht="24.95" customHeight="1" x14ac:dyDescent="0.15">
      <c r="A109" s="42">
        <v>25</v>
      </c>
      <c r="B109" s="56" t="s">
        <v>699</v>
      </c>
      <c r="C109" s="44">
        <v>42823</v>
      </c>
      <c r="D109" s="45" t="s">
        <v>700</v>
      </c>
      <c r="E109" s="57" t="s">
        <v>2111</v>
      </c>
      <c r="F109" s="46" t="s">
        <v>701</v>
      </c>
      <c r="G109" s="46" t="s">
        <v>702</v>
      </c>
      <c r="H109" s="47">
        <f t="shared" si="3"/>
        <v>125400</v>
      </c>
      <c r="I109" s="46" t="s">
        <v>703</v>
      </c>
      <c r="J109" s="47">
        <v>3300</v>
      </c>
      <c r="K109" s="47">
        <v>36</v>
      </c>
      <c r="P109" s="47" t="s">
        <v>526</v>
      </c>
      <c r="Q109" s="47" t="s">
        <v>704</v>
      </c>
      <c r="R109" s="47" t="s">
        <v>705</v>
      </c>
      <c r="S109" s="111" t="s">
        <v>1994</v>
      </c>
      <c r="V109" s="47" t="s">
        <v>602</v>
      </c>
      <c r="W109" s="47" t="s">
        <v>60</v>
      </c>
      <c r="X109" s="47">
        <v>89800</v>
      </c>
      <c r="Z109" s="48" t="s">
        <v>674</v>
      </c>
      <c r="AA109" s="47">
        <v>5756.41</v>
      </c>
      <c r="AB109" s="47">
        <v>125</v>
      </c>
      <c r="AC109" s="47">
        <v>800</v>
      </c>
      <c r="AD109" s="46" t="s">
        <v>674</v>
      </c>
      <c r="AE109" s="100" t="s">
        <v>706</v>
      </c>
      <c r="AF109" s="47">
        <v>1000</v>
      </c>
      <c r="AG109" s="47">
        <v>25</v>
      </c>
      <c r="AH109" s="100" t="s">
        <v>707</v>
      </c>
      <c r="AI109" s="47">
        <v>3780.88</v>
      </c>
    </row>
    <row r="110" spans="1:35" ht="24.95" customHeight="1" x14ac:dyDescent="0.15">
      <c r="A110" s="42">
        <v>26</v>
      </c>
      <c r="B110" s="56" t="s">
        <v>708</v>
      </c>
      <c r="C110" s="44">
        <v>42809</v>
      </c>
      <c r="D110" s="45" t="s">
        <v>709</v>
      </c>
      <c r="E110" s="57" t="s">
        <v>2111</v>
      </c>
      <c r="F110" s="46" t="s">
        <v>710</v>
      </c>
      <c r="G110" s="46" t="s">
        <v>711</v>
      </c>
      <c r="H110" s="47">
        <f t="shared" si="3"/>
        <v>121368</v>
      </c>
      <c r="I110" s="46" t="s">
        <v>712</v>
      </c>
      <c r="J110" s="47">
        <v>2538</v>
      </c>
      <c r="K110" s="47">
        <v>36</v>
      </c>
      <c r="P110" s="47" t="s">
        <v>66</v>
      </c>
      <c r="Q110" s="47" t="s">
        <v>713</v>
      </c>
      <c r="R110" s="47" t="s">
        <v>714</v>
      </c>
      <c r="S110" s="111" t="s">
        <v>1995</v>
      </c>
      <c r="AB110" s="47">
        <v>125</v>
      </c>
      <c r="AC110" s="47">
        <v>800</v>
      </c>
      <c r="AD110" s="72">
        <v>42817</v>
      </c>
      <c r="AE110" s="47" t="s">
        <v>715</v>
      </c>
      <c r="AF110" s="47">
        <v>1000</v>
      </c>
      <c r="AG110" s="47">
        <v>25</v>
      </c>
    </row>
    <row r="111" spans="1:35" ht="24.95" customHeight="1" x14ac:dyDescent="0.15">
      <c r="A111" s="42">
        <v>27</v>
      </c>
      <c r="B111" s="56" t="s">
        <v>716</v>
      </c>
      <c r="C111" s="44">
        <v>42818</v>
      </c>
      <c r="D111" s="45" t="s">
        <v>717</v>
      </c>
      <c r="E111" s="57" t="s">
        <v>2111</v>
      </c>
      <c r="F111" s="46" t="s">
        <v>718</v>
      </c>
      <c r="G111" s="46" t="s">
        <v>719</v>
      </c>
      <c r="H111" s="47">
        <f t="shared" si="3"/>
        <v>125400</v>
      </c>
      <c r="I111" s="46" t="s">
        <v>703</v>
      </c>
      <c r="J111" s="47">
        <v>3300</v>
      </c>
      <c r="K111" s="47">
        <v>36</v>
      </c>
      <c r="P111" s="47" t="s">
        <v>720</v>
      </c>
      <c r="Q111" s="47" t="s">
        <v>721</v>
      </c>
      <c r="R111" s="47" t="s">
        <v>722</v>
      </c>
      <c r="S111" s="111" t="s">
        <v>1996</v>
      </c>
      <c r="V111" s="47" t="s">
        <v>602</v>
      </c>
      <c r="W111" s="47" t="s">
        <v>60</v>
      </c>
      <c r="X111" s="47">
        <v>89800</v>
      </c>
      <c r="Z111" s="48" t="s">
        <v>642</v>
      </c>
      <c r="AA111" s="47">
        <v>5756.41</v>
      </c>
      <c r="AB111" s="47">
        <v>125</v>
      </c>
      <c r="AC111" s="47">
        <v>800</v>
      </c>
      <c r="AD111" s="72">
        <v>42817</v>
      </c>
      <c r="AE111" s="100" t="s">
        <v>723</v>
      </c>
      <c r="AF111" s="47">
        <v>1000</v>
      </c>
      <c r="AG111" s="47">
        <v>25</v>
      </c>
      <c r="AH111" s="100" t="s">
        <v>724</v>
      </c>
      <c r="AI111" s="47">
        <v>3780.88</v>
      </c>
    </row>
    <row r="112" spans="1:35" ht="24.95" customHeight="1" x14ac:dyDescent="0.15">
      <c r="A112" s="42">
        <v>28</v>
      </c>
      <c r="B112" s="56" t="s">
        <v>725</v>
      </c>
      <c r="C112" s="44">
        <v>42797</v>
      </c>
      <c r="D112" s="45" t="s">
        <v>726</v>
      </c>
      <c r="E112" s="57" t="s">
        <v>2111</v>
      </c>
      <c r="F112" s="46" t="s">
        <v>727</v>
      </c>
      <c r="G112" s="46" t="s">
        <v>728</v>
      </c>
      <c r="I112" s="46" t="s">
        <v>729</v>
      </c>
      <c r="J112" s="47">
        <v>1850</v>
      </c>
      <c r="K112" s="47">
        <v>36</v>
      </c>
      <c r="P112" s="47" t="s">
        <v>730</v>
      </c>
      <c r="Q112" s="47" t="s">
        <v>731</v>
      </c>
      <c r="R112" s="47" t="s">
        <v>732</v>
      </c>
      <c r="S112" s="47">
        <v>993680</v>
      </c>
      <c r="V112" s="69">
        <v>42802</v>
      </c>
      <c r="W112" s="47" t="s">
        <v>733</v>
      </c>
      <c r="X112" s="47">
        <v>68000</v>
      </c>
      <c r="Z112" s="48" t="s">
        <v>520</v>
      </c>
      <c r="AA112" s="47">
        <v>5250</v>
      </c>
      <c r="AB112" s="47">
        <v>125</v>
      </c>
      <c r="AC112" s="47">
        <v>800</v>
      </c>
      <c r="AD112" s="46" t="s">
        <v>564</v>
      </c>
      <c r="AE112" s="100" t="s">
        <v>734</v>
      </c>
      <c r="AF112" s="47">
        <v>1000</v>
      </c>
      <c r="AG112" s="47">
        <v>25</v>
      </c>
      <c r="AH112" s="100" t="s">
        <v>735</v>
      </c>
      <c r="AI112" s="47">
        <v>3766.04</v>
      </c>
    </row>
    <row r="113" spans="1:36" ht="24.95" customHeight="1" x14ac:dyDescent="0.15">
      <c r="A113" s="42">
        <v>29</v>
      </c>
      <c r="B113" s="56" t="s">
        <v>736</v>
      </c>
      <c r="C113" s="44">
        <v>42807</v>
      </c>
      <c r="D113" s="45" t="s">
        <v>737</v>
      </c>
      <c r="E113" s="57" t="s">
        <v>2111</v>
      </c>
      <c r="F113" s="46" t="s">
        <v>738</v>
      </c>
      <c r="G113" s="46" t="s">
        <v>739</v>
      </c>
      <c r="H113" s="47">
        <f t="shared" ref="H113:H144" si="4">I113+J113*K113+L113+M113</f>
        <v>118000</v>
      </c>
      <c r="I113" s="46" t="s">
        <v>729</v>
      </c>
      <c r="J113" s="47">
        <v>2200</v>
      </c>
      <c r="K113" s="47">
        <v>36</v>
      </c>
      <c r="P113" s="47" t="s">
        <v>52</v>
      </c>
      <c r="Q113" s="68" t="s">
        <v>740</v>
      </c>
      <c r="R113" s="47" t="s">
        <v>741</v>
      </c>
      <c r="S113" s="47">
        <v>4016982</v>
      </c>
      <c r="V113" s="72">
        <v>42734</v>
      </c>
      <c r="W113" s="47" t="s">
        <v>51</v>
      </c>
      <c r="X113" s="47">
        <v>83800</v>
      </c>
      <c r="Z113" s="48" t="s">
        <v>513</v>
      </c>
      <c r="AA113" s="47">
        <v>4154.1499999999996</v>
      </c>
      <c r="AB113" s="47">
        <v>125</v>
      </c>
      <c r="AC113" s="47">
        <v>800</v>
      </c>
      <c r="AD113" s="46" t="s">
        <v>742</v>
      </c>
      <c r="AE113" s="100" t="s">
        <v>743</v>
      </c>
      <c r="AF113" s="47">
        <v>1000</v>
      </c>
      <c r="AG113" s="47">
        <v>25</v>
      </c>
      <c r="AH113" s="100" t="s">
        <v>744</v>
      </c>
      <c r="AI113" s="47">
        <v>4160.45</v>
      </c>
    </row>
    <row r="114" spans="1:36" ht="24.95" customHeight="1" x14ac:dyDescent="0.15">
      <c r="A114" s="42">
        <v>30</v>
      </c>
      <c r="B114" s="56" t="s">
        <v>745</v>
      </c>
      <c r="C114" s="44">
        <v>42800</v>
      </c>
      <c r="D114" s="45" t="s">
        <v>746</v>
      </c>
      <c r="E114" s="57" t="s">
        <v>2111</v>
      </c>
      <c r="F114" s="46" t="s">
        <v>747</v>
      </c>
      <c r="G114" s="46">
        <v>18800954201</v>
      </c>
      <c r="H114" s="47">
        <f t="shared" si="4"/>
        <v>99104</v>
      </c>
      <c r="I114" s="46" t="s">
        <v>748</v>
      </c>
      <c r="J114" s="47">
        <v>1814</v>
      </c>
      <c r="K114" s="47">
        <v>36</v>
      </c>
      <c r="P114" s="47" t="s">
        <v>52</v>
      </c>
      <c r="Q114" s="47" t="s">
        <v>749</v>
      </c>
      <c r="R114" s="47" t="s">
        <v>750</v>
      </c>
      <c r="S114" s="111" t="s">
        <v>1997</v>
      </c>
      <c r="V114" s="47" t="s">
        <v>595</v>
      </c>
      <c r="W114" s="47" t="s">
        <v>46</v>
      </c>
      <c r="X114" s="47">
        <v>66800</v>
      </c>
      <c r="Z114" s="48" t="s">
        <v>751</v>
      </c>
      <c r="AA114" s="47">
        <v>5100</v>
      </c>
      <c r="AB114" s="47">
        <v>125</v>
      </c>
      <c r="AC114" s="47">
        <v>800</v>
      </c>
      <c r="AD114" s="46" t="s">
        <v>595</v>
      </c>
      <c r="AE114" s="100" t="s">
        <v>752</v>
      </c>
      <c r="AF114" s="47">
        <v>1000</v>
      </c>
      <c r="AG114" s="47">
        <v>25</v>
      </c>
      <c r="AH114" s="100" t="s">
        <v>753</v>
      </c>
      <c r="AI114" s="47">
        <v>3899.28</v>
      </c>
    </row>
    <row r="115" spans="1:36" ht="24.95" customHeight="1" x14ac:dyDescent="0.15">
      <c r="A115" s="42">
        <v>31</v>
      </c>
      <c r="B115" s="56" t="s">
        <v>754</v>
      </c>
      <c r="C115" s="44">
        <v>42794</v>
      </c>
      <c r="D115" s="45" t="s">
        <v>755</v>
      </c>
      <c r="E115" s="57" t="s">
        <v>2111</v>
      </c>
      <c r="F115" s="46" t="s">
        <v>756</v>
      </c>
      <c r="G115" s="46">
        <v>18181488630</v>
      </c>
      <c r="H115" s="47">
        <f t="shared" si="4"/>
        <v>126900</v>
      </c>
      <c r="I115" s="46" t="s">
        <v>757</v>
      </c>
      <c r="J115" s="47">
        <v>2960</v>
      </c>
      <c r="K115" s="47">
        <v>36</v>
      </c>
      <c r="P115" s="47" t="s">
        <v>57</v>
      </c>
      <c r="Q115" s="47" t="s">
        <v>758</v>
      </c>
      <c r="R115" s="47" t="s">
        <v>759</v>
      </c>
      <c r="S115" s="111" t="s">
        <v>1998</v>
      </c>
      <c r="V115" s="69">
        <v>42796</v>
      </c>
      <c r="W115" s="47" t="s">
        <v>60</v>
      </c>
      <c r="X115" s="47">
        <v>75800</v>
      </c>
      <c r="Z115" s="48" t="s">
        <v>760</v>
      </c>
      <c r="AA115" s="47">
        <v>5475</v>
      </c>
      <c r="AB115" s="47">
        <v>125</v>
      </c>
      <c r="AC115" s="47">
        <v>800</v>
      </c>
      <c r="AD115" s="46" t="s">
        <v>761</v>
      </c>
      <c r="AE115" s="100" t="s">
        <v>762</v>
      </c>
      <c r="AF115" s="47">
        <v>1000</v>
      </c>
      <c r="AG115" s="47">
        <v>25</v>
      </c>
      <c r="AH115" s="100" t="s">
        <v>763</v>
      </c>
      <c r="AI115" s="47">
        <v>3727.48</v>
      </c>
    </row>
    <row r="116" spans="1:36" ht="24.95" customHeight="1" x14ac:dyDescent="0.15">
      <c r="A116" s="42">
        <v>32</v>
      </c>
      <c r="B116" s="56" t="s">
        <v>764</v>
      </c>
      <c r="C116" s="44">
        <v>42786</v>
      </c>
      <c r="D116" s="74" t="s">
        <v>765</v>
      </c>
      <c r="E116" s="57" t="s">
        <v>2111</v>
      </c>
      <c r="F116" s="46" t="s">
        <v>766</v>
      </c>
      <c r="G116" s="46">
        <v>15228905277</v>
      </c>
      <c r="H116" s="47">
        <f t="shared" si="4"/>
        <v>127600</v>
      </c>
      <c r="I116" s="46" t="s">
        <v>748</v>
      </c>
      <c r="J116" s="47">
        <v>2680</v>
      </c>
      <c r="K116" s="47">
        <v>35</v>
      </c>
      <c r="P116" s="47" t="s">
        <v>555</v>
      </c>
      <c r="Q116" s="47" t="s">
        <v>767</v>
      </c>
      <c r="R116" s="47" t="s">
        <v>768</v>
      </c>
      <c r="S116" s="111" t="s">
        <v>1999</v>
      </c>
      <c r="V116" s="69">
        <v>42801</v>
      </c>
      <c r="W116" s="47" t="s">
        <v>533</v>
      </c>
      <c r="X116" s="47">
        <v>87800</v>
      </c>
      <c r="Z116" s="48" t="s">
        <v>769</v>
      </c>
      <c r="AA116" s="47">
        <v>6450</v>
      </c>
      <c r="AB116" s="47">
        <v>125</v>
      </c>
      <c r="AC116" s="47">
        <v>800</v>
      </c>
      <c r="AD116" s="46" t="s">
        <v>769</v>
      </c>
      <c r="AE116" s="100" t="s">
        <v>770</v>
      </c>
      <c r="AF116" s="47">
        <v>1000</v>
      </c>
      <c r="AG116" s="47">
        <v>25</v>
      </c>
      <c r="AH116" s="100" t="s">
        <v>771</v>
      </c>
      <c r="AI116" s="47">
        <v>4276.17</v>
      </c>
      <c r="AJ116" s="47" t="s">
        <v>772</v>
      </c>
    </row>
    <row r="117" spans="1:36" ht="24.95" customHeight="1" x14ac:dyDescent="0.15">
      <c r="A117" s="42">
        <v>33</v>
      </c>
      <c r="B117" s="56" t="s">
        <v>773</v>
      </c>
      <c r="C117" s="44">
        <v>42796</v>
      </c>
      <c r="D117" s="45" t="s">
        <v>774</v>
      </c>
      <c r="E117" s="57" t="s">
        <v>2111</v>
      </c>
      <c r="G117" s="46">
        <v>13880427011</v>
      </c>
      <c r="H117" s="47">
        <f t="shared" si="4"/>
        <v>0</v>
      </c>
      <c r="I117" s="46"/>
      <c r="P117" s="47" t="s">
        <v>61</v>
      </c>
      <c r="Q117" s="47" t="s">
        <v>775</v>
      </c>
      <c r="R117" s="47" t="s">
        <v>776</v>
      </c>
      <c r="S117" s="111" t="s">
        <v>2000</v>
      </c>
      <c r="V117" s="69">
        <v>42802</v>
      </c>
      <c r="W117" s="47" t="s">
        <v>533</v>
      </c>
      <c r="X117" s="47">
        <v>87800</v>
      </c>
      <c r="Z117" s="48" t="s">
        <v>564</v>
      </c>
      <c r="AA117" s="47">
        <v>87800</v>
      </c>
      <c r="AB117" s="47">
        <v>125</v>
      </c>
      <c r="AC117" s="47">
        <v>800</v>
      </c>
      <c r="AF117" s="47">
        <v>1000</v>
      </c>
      <c r="AG117" s="47">
        <v>25</v>
      </c>
      <c r="AH117" s="100" t="s">
        <v>777</v>
      </c>
      <c r="AI117" s="47">
        <v>4386.87</v>
      </c>
    </row>
    <row r="118" spans="1:36" ht="24.95" customHeight="1" x14ac:dyDescent="0.15">
      <c r="A118" s="42">
        <v>34</v>
      </c>
      <c r="B118" s="56" t="s">
        <v>778</v>
      </c>
      <c r="C118" s="44">
        <v>42774</v>
      </c>
      <c r="D118" s="45" t="s">
        <v>779</v>
      </c>
      <c r="E118" s="57" t="s">
        <v>2111</v>
      </c>
      <c r="F118" s="46" t="s">
        <v>780</v>
      </c>
      <c r="G118" s="46">
        <v>13980515218</v>
      </c>
      <c r="H118" s="47">
        <f t="shared" si="4"/>
        <v>93200</v>
      </c>
      <c r="I118" s="47">
        <v>32000</v>
      </c>
      <c r="J118" s="47">
        <v>1700</v>
      </c>
      <c r="K118" s="47">
        <v>36</v>
      </c>
      <c r="P118" s="47" t="s">
        <v>781</v>
      </c>
      <c r="Q118" s="47" t="s">
        <v>782</v>
      </c>
      <c r="R118" s="47" t="s">
        <v>783</v>
      </c>
      <c r="S118" s="47">
        <v>2183733</v>
      </c>
      <c r="V118" s="69">
        <v>42803</v>
      </c>
      <c r="W118" s="47" t="s">
        <v>62</v>
      </c>
      <c r="X118" s="47">
        <v>58800</v>
      </c>
      <c r="Z118" s="48" t="s">
        <v>784</v>
      </c>
      <c r="AA118" s="47">
        <v>4725</v>
      </c>
      <c r="AB118" s="47">
        <v>125</v>
      </c>
      <c r="AC118" s="47">
        <v>800</v>
      </c>
      <c r="AD118" s="46" t="s">
        <v>785</v>
      </c>
      <c r="AE118" s="100" t="s">
        <v>786</v>
      </c>
      <c r="AF118" s="47">
        <v>1000</v>
      </c>
      <c r="AG118" s="47">
        <v>25</v>
      </c>
      <c r="AH118" s="100" t="s">
        <v>787</v>
      </c>
      <c r="AI118" s="47">
        <v>3500.26</v>
      </c>
    </row>
    <row r="119" spans="1:36" ht="24.95" customHeight="1" x14ac:dyDescent="0.15">
      <c r="A119" s="42">
        <v>35</v>
      </c>
      <c r="B119" s="56" t="s">
        <v>788</v>
      </c>
      <c r="C119" s="44">
        <v>42789</v>
      </c>
      <c r="D119" s="45" t="s">
        <v>789</v>
      </c>
      <c r="E119" s="57" t="s">
        <v>2111</v>
      </c>
      <c r="F119" s="46" t="s">
        <v>790</v>
      </c>
      <c r="G119" s="46">
        <v>18990201358</v>
      </c>
      <c r="H119" s="47">
        <f t="shared" si="4"/>
        <v>122080</v>
      </c>
      <c r="I119" s="47">
        <v>40000</v>
      </c>
      <c r="J119" s="47">
        <v>2280</v>
      </c>
      <c r="K119" s="47">
        <v>36</v>
      </c>
      <c r="P119" s="68" t="s">
        <v>57</v>
      </c>
      <c r="Q119" s="47" t="s">
        <v>791</v>
      </c>
      <c r="R119" s="47" t="s">
        <v>792</v>
      </c>
      <c r="S119" s="111" t="s">
        <v>2001</v>
      </c>
      <c r="V119" s="69">
        <v>42796</v>
      </c>
      <c r="W119" s="47" t="s">
        <v>60</v>
      </c>
      <c r="X119" s="47">
        <v>75800</v>
      </c>
      <c r="Z119" s="48" t="s">
        <v>760</v>
      </c>
      <c r="AA119" s="47">
        <v>5457</v>
      </c>
      <c r="AB119" s="47">
        <v>125</v>
      </c>
      <c r="AC119" s="47">
        <v>800</v>
      </c>
      <c r="AD119" s="46" t="s">
        <v>761</v>
      </c>
      <c r="AE119" s="100" t="s">
        <v>793</v>
      </c>
      <c r="AF119" s="47">
        <v>1000</v>
      </c>
      <c r="AG119" s="47">
        <v>25</v>
      </c>
      <c r="AH119" s="100" t="s">
        <v>794</v>
      </c>
      <c r="AI119" s="47">
        <v>3727.48</v>
      </c>
    </row>
    <row r="120" spans="1:36" ht="24.95" customHeight="1" x14ac:dyDescent="0.15">
      <c r="A120" s="42">
        <v>36</v>
      </c>
      <c r="B120" s="56" t="s">
        <v>795</v>
      </c>
      <c r="C120" s="44">
        <v>42793</v>
      </c>
      <c r="D120" s="45" t="s">
        <v>796</v>
      </c>
      <c r="E120" s="57" t="s">
        <v>2111</v>
      </c>
      <c r="F120" s="46" t="s">
        <v>797</v>
      </c>
      <c r="G120" s="46">
        <v>18671282650</v>
      </c>
      <c r="H120" s="47">
        <f t="shared" si="4"/>
        <v>127040</v>
      </c>
      <c r="I120" s="47">
        <v>33800</v>
      </c>
      <c r="J120" s="47">
        <v>2590</v>
      </c>
      <c r="K120" s="47">
        <v>36</v>
      </c>
      <c r="O120" s="67"/>
      <c r="P120" s="47" t="s">
        <v>52</v>
      </c>
      <c r="Q120" s="47" t="s">
        <v>798</v>
      </c>
      <c r="R120" s="47" t="s">
        <v>799</v>
      </c>
      <c r="S120" s="47">
        <v>4017653</v>
      </c>
      <c r="V120" s="69" t="s">
        <v>223</v>
      </c>
      <c r="W120" s="47" t="s">
        <v>51</v>
      </c>
      <c r="X120" s="47">
        <v>83800</v>
      </c>
      <c r="Z120" s="48" t="s">
        <v>564</v>
      </c>
      <c r="AA120" s="47">
        <v>4168.68</v>
      </c>
      <c r="AB120" s="47">
        <v>125</v>
      </c>
      <c r="AC120" s="47">
        <v>800</v>
      </c>
      <c r="AD120" s="46" t="s">
        <v>564</v>
      </c>
      <c r="AE120" s="100" t="s">
        <v>800</v>
      </c>
      <c r="AF120" s="47">
        <v>1000</v>
      </c>
      <c r="AG120" s="47">
        <v>25</v>
      </c>
      <c r="AH120" s="100" t="s">
        <v>801</v>
      </c>
      <c r="AI120" s="47">
        <v>4160.45</v>
      </c>
    </row>
    <row r="121" spans="1:36" ht="24.95" customHeight="1" x14ac:dyDescent="0.15">
      <c r="A121" s="42">
        <v>37</v>
      </c>
      <c r="B121" s="56" t="s">
        <v>802</v>
      </c>
      <c r="C121" s="44">
        <v>42822</v>
      </c>
      <c r="D121" s="45" t="s">
        <v>803</v>
      </c>
      <c r="E121" s="57" t="s">
        <v>2111</v>
      </c>
      <c r="G121" s="46">
        <v>13684012691</v>
      </c>
      <c r="H121" s="47">
        <f t="shared" si="4"/>
        <v>121600</v>
      </c>
      <c r="I121" s="66">
        <v>38800</v>
      </c>
      <c r="J121" s="66">
        <v>2300</v>
      </c>
      <c r="K121" s="66">
        <v>36</v>
      </c>
      <c r="L121" s="66"/>
      <c r="M121" s="66"/>
      <c r="N121" s="66"/>
      <c r="O121" s="67"/>
      <c r="P121" s="47" t="s">
        <v>624</v>
      </c>
      <c r="Q121" s="47" t="s">
        <v>804</v>
      </c>
      <c r="R121" s="47" t="s">
        <v>805</v>
      </c>
      <c r="S121" s="111" t="s">
        <v>2002</v>
      </c>
      <c r="T121" s="47" t="s">
        <v>41</v>
      </c>
      <c r="U121" s="47" t="s">
        <v>42</v>
      </c>
      <c r="V121" s="47" t="s">
        <v>499</v>
      </c>
      <c r="W121" s="47" t="s">
        <v>63</v>
      </c>
      <c r="X121" s="47">
        <v>83800</v>
      </c>
      <c r="Z121" s="48" t="s">
        <v>806</v>
      </c>
      <c r="AA121" s="47">
        <v>5371.79</v>
      </c>
      <c r="AB121" s="47">
        <v>125</v>
      </c>
      <c r="AC121" s="47">
        <v>800</v>
      </c>
      <c r="AH121" s="100" t="s">
        <v>807</v>
      </c>
      <c r="AI121" s="47">
        <v>3907.55</v>
      </c>
    </row>
    <row r="122" spans="1:36" ht="24.95" customHeight="1" x14ac:dyDescent="0.15">
      <c r="A122" s="42">
        <v>38</v>
      </c>
      <c r="B122" s="56" t="s">
        <v>808</v>
      </c>
      <c r="C122" s="44">
        <v>42783</v>
      </c>
      <c r="D122" s="45" t="s">
        <v>809</v>
      </c>
      <c r="E122" s="57" t="s">
        <v>2111</v>
      </c>
      <c r="F122" s="46" t="s">
        <v>810</v>
      </c>
      <c r="G122" s="46">
        <v>15828093960</v>
      </c>
      <c r="H122" s="47">
        <f t="shared" si="4"/>
        <v>107568</v>
      </c>
      <c r="I122" s="66">
        <v>19800</v>
      </c>
      <c r="J122" s="66">
        <v>2438</v>
      </c>
      <c r="K122" s="66">
        <v>36</v>
      </c>
      <c r="L122" s="66"/>
      <c r="M122" s="66"/>
      <c r="N122" s="66"/>
      <c r="O122" s="67"/>
      <c r="P122" s="47" t="s">
        <v>47</v>
      </c>
      <c r="Q122" s="47" t="s">
        <v>811</v>
      </c>
      <c r="R122" s="47" t="s">
        <v>812</v>
      </c>
      <c r="S122" s="111" t="s">
        <v>2003</v>
      </c>
      <c r="V122" s="69">
        <v>42788</v>
      </c>
      <c r="W122" s="47" t="s">
        <v>46</v>
      </c>
      <c r="X122" s="47">
        <v>66800</v>
      </c>
      <c r="Z122" s="48">
        <v>42790</v>
      </c>
      <c r="AB122" s="47">
        <v>125</v>
      </c>
      <c r="AC122" s="47">
        <v>800</v>
      </c>
      <c r="AD122" s="46" t="s">
        <v>813</v>
      </c>
      <c r="AE122" s="100" t="s">
        <v>814</v>
      </c>
      <c r="AF122" s="47">
        <v>1000</v>
      </c>
      <c r="AG122" s="47">
        <v>25</v>
      </c>
    </row>
    <row r="123" spans="1:36" ht="24.95" customHeight="1" x14ac:dyDescent="0.15">
      <c r="A123" s="42">
        <v>39</v>
      </c>
      <c r="B123" s="56" t="s">
        <v>815</v>
      </c>
      <c r="C123" s="44">
        <v>42731</v>
      </c>
      <c r="D123" s="45" t="s">
        <v>816</v>
      </c>
      <c r="E123" s="57" t="s">
        <v>2111</v>
      </c>
      <c r="F123" s="46" t="s">
        <v>817</v>
      </c>
      <c r="G123" s="47">
        <v>18180651027</v>
      </c>
      <c r="H123" s="47">
        <f t="shared" si="4"/>
        <v>113400</v>
      </c>
      <c r="I123" s="47">
        <v>45000</v>
      </c>
      <c r="J123" s="47">
        <v>1900</v>
      </c>
      <c r="K123" s="47">
        <v>36</v>
      </c>
      <c r="O123" s="67">
        <v>42732</v>
      </c>
      <c r="P123" s="47" t="s">
        <v>818</v>
      </c>
      <c r="Q123" s="47" t="s">
        <v>819</v>
      </c>
      <c r="R123" s="47" t="s">
        <v>820</v>
      </c>
      <c r="S123" s="111" t="s">
        <v>2004</v>
      </c>
      <c r="T123" s="47" t="s">
        <v>41</v>
      </c>
      <c r="U123" s="47" t="s">
        <v>42</v>
      </c>
      <c r="V123" s="69">
        <v>43096</v>
      </c>
      <c r="W123" s="47" t="s">
        <v>46</v>
      </c>
      <c r="X123" s="47">
        <v>75600</v>
      </c>
      <c r="Z123" s="48">
        <v>42739</v>
      </c>
      <c r="AB123" s="47">
        <v>125</v>
      </c>
      <c r="AC123" s="47">
        <v>800</v>
      </c>
      <c r="AD123" s="46" t="s">
        <v>821</v>
      </c>
      <c r="AE123" s="100" t="s">
        <v>822</v>
      </c>
      <c r="AF123" s="47">
        <v>1000</v>
      </c>
      <c r="AG123" s="47">
        <v>25</v>
      </c>
    </row>
    <row r="124" spans="1:36" ht="24.95" customHeight="1" x14ac:dyDescent="0.15">
      <c r="A124" s="42">
        <v>40</v>
      </c>
      <c r="B124" s="56" t="s">
        <v>823</v>
      </c>
      <c r="C124" s="44">
        <v>42800</v>
      </c>
      <c r="D124" s="45" t="s">
        <v>824</v>
      </c>
      <c r="E124" s="57" t="s">
        <v>2111</v>
      </c>
      <c r="F124" s="46" t="s">
        <v>825</v>
      </c>
      <c r="G124" s="46">
        <v>13540431135</v>
      </c>
      <c r="H124" s="47">
        <f t="shared" si="4"/>
        <v>127040</v>
      </c>
      <c r="I124" s="47">
        <v>33800</v>
      </c>
      <c r="J124" s="47">
        <v>2590</v>
      </c>
      <c r="K124" s="47">
        <v>36</v>
      </c>
      <c r="O124" s="67"/>
      <c r="P124" s="47" t="s">
        <v>67</v>
      </c>
      <c r="Q124" s="47" t="s">
        <v>826</v>
      </c>
      <c r="R124" s="47" t="s">
        <v>827</v>
      </c>
      <c r="S124" s="47">
        <v>4017274</v>
      </c>
      <c r="V124" s="69">
        <v>43099</v>
      </c>
      <c r="W124" s="47" t="s">
        <v>51</v>
      </c>
      <c r="X124" s="47">
        <v>83800</v>
      </c>
      <c r="Z124" s="48">
        <v>42795</v>
      </c>
      <c r="AA124" s="47">
        <v>4154.1499999999996</v>
      </c>
      <c r="AB124" s="47">
        <v>125</v>
      </c>
      <c r="AD124" s="46" t="s">
        <v>742</v>
      </c>
      <c r="AE124" s="100" t="s">
        <v>828</v>
      </c>
      <c r="AF124" s="47">
        <v>1000</v>
      </c>
      <c r="AG124" s="47">
        <v>25</v>
      </c>
      <c r="AH124" s="100" t="s">
        <v>829</v>
      </c>
      <c r="AI124" s="47">
        <v>4160.45</v>
      </c>
    </row>
    <row r="125" spans="1:36" ht="24.95" customHeight="1" x14ac:dyDescent="0.15">
      <c r="A125" s="42">
        <v>41</v>
      </c>
      <c r="B125" s="45" t="s">
        <v>830</v>
      </c>
      <c r="C125" s="44">
        <v>42795</v>
      </c>
      <c r="D125" s="68" t="s">
        <v>831</v>
      </c>
      <c r="E125" s="57" t="s">
        <v>2111</v>
      </c>
      <c r="F125" s="46" t="s">
        <v>832</v>
      </c>
      <c r="G125" s="46" t="s">
        <v>833</v>
      </c>
      <c r="H125" s="47">
        <f t="shared" si="4"/>
        <v>107568</v>
      </c>
      <c r="I125" s="47">
        <v>19800</v>
      </c>
      <c r="J125" s="47">
        <v>2438</v>
      </c>
      <c r="K125" s="47">
        <v>36</v>
      </c>
      <c r="O125" s="67"/>
      <c r="P125" s="47" t="s">
        <v>834</v>
      </c>
      <c r="Q125" s="47" t="s">
        <v>835</v>
      </c>
      <c r="R125" s="47" t="s">
        <v>836</v>
      </c>
      <c r="S125" s="111" t="s">
        <v>2005</v>
      </c>
      <c r="V125" s="69">
        <v>42788</v>
      </c>
      <c r="W125" s="47" t="s">
        <v>46</v>
      </c>
      <c r="X125" s="47">
        <v>66800</v>
      </c>
      <c r="Z125" s="48">
        <v>42790</v>
      </c>
      <c r="AB125" s="47">
        <v>125</v>
      </c>
      <c r="AD125" s="46" t="s">
        <v>813</v>
      </c>
      <c r="AE125" s="100" t="s">
        <v>837</v>
      </c>
      <c r="AF125" s="47">
        <v>1000</v>
      </c>
      <c r="AG125" s="47">
        <v>25</v>
      </c>
    </row>
    <row r="126" spans="1:36" ht="24.95" customHeight="1" x14ac:dyDescent="0.15">
      <c r="A126" s="42">
        <v>42</v>
      </c>
      <c r="B126" s="56" t="s">
        <v>838</v>
      </c>
      <c r="C126" s="44">
        <v>42781</v>
      </c>
      <c r="D126" s="45" t="s">
        <v>839</v>
      </c>
      <c r="E126" s="57" t="s">
        <v>2111</v>
      </c>
      <c r="F126" s="46" t="s">
        <v>840</v>
      </c>
      <c r="G126" s="46" t="s">
        <v>841</v>
      </c>
      <c r="H126" s="47">
        <f t="shared" si="4"/>
        <v>99104</v>
      </c>
      <c r="I126" s="47">
        <v>33800</v>
      </c>
      <c r="J126" s="47">
        <v>1814</v>
      </c>
      <c r="K126" s="47">
        <v>36</v>
      </c>
      <c r="O126" s="67"/>
      <c r="P126" s="47" t="s">
        <v>47</v>
      </c>
      <c r="Q126" s="47" t="s">
        <v>842</v>
      </c>
      <c r="R126" s="47" t="s">
        <v>843</v>
      </c>
      <c r="S126" s="111" t="s">
        <v>2006</v>
      </c>
      <c r="V126" s="69">
        <v>42788</v>
      </c>
      <c r="W126" s="47" t="s">
        <v>46</v>
      </c>
      <c r="X126" s="47">
        <v>66800</v>
      </c>
      <c r="Z126" s="48">
        <v>42790</v>
      </c>
      <c r="AB126" s="47">
        <v>125</v>
      </c>
      <c r="AD126" s="46" t="s">
        <v>813</v>
      </c>
      <c r="AE126" s="100" t="s">
        <v>844</v>
      </c>
      <c r="AF126" s="47">
        <v>1000</v>
      </c>
      <c r="AG126" s="47">
        <v>25</v>
      </c>
    </row>
    <row r="127" spans="1:36" ht="24.95" customHeight="1" x14ac:dyDescent="0.15">
      <c r="A127" s="42">
        <v>43</v>
      </c>
      <c r="B127" s="45" t="s">
        <v>845</v>
      </c>
      <c r="C127" s="44">
        <v>42785</v>
      </c>
      <c r="D127" s="89" t="s">
        <v>846</v>
      </c>
      <c r="E127" s="57" t="s">
        <v>2111</v>
      </c>
      <c r="F127" s="46" t="s">
        <v>847</v>
      </c>
      <c r="G127" s="46">
        <v>13778712538</v>
      </c>
      <c r="H127" s="47">
        <f t="shared" si="4"/>
        <v>99720</v>
      </c>
      <c r="I127" s="47">
        <v>37800</v>
      </c>
      <c r="J127" s="47">
        <v>1720</v>
      </c>
      <c r="K127" s="47">
        <v>36</v>
      </c>
      <c r="O127" s="67"/>
      <c r="P127" s="47" t="s">
        <v>47</v>
      </c>
      <c r="Q127" s="47" t="s">
        <v>848</v>
      </c>
      <c r="R127" s="47" t="s">
        <v>849</v>
      </c>
      <c r="V127" s="69">
        <v>42788</v>
      </c>
      <c r="W127" s="47" t="s">
        <v>46</v>
      </c>
      <c r="X127" s="47">
        <v>66800</v>
      </c>
      <c r="Z127" s="48">
        <v>42790</v>
      </c>
      <c r="AB127" s="47">
        <v>125</v>
      </c>
      <c r="AC127" s="47">
        <v>800</v>
      </c>
      <c r="AD127" s="46" t="s">
        <v>813</v>
      </c>
      <c r="AE127" s="100" t="s">
        <v>850</v>
      </c>
      <c r="AF127" s="47">
        <v>1000</v>
      </c>
      <c r="AG127" s="47">
        <v>25</v>
      </c>
    </row>
    <row r="128" spans="1:36" ht="24.95" customHeight="1" x14ac:dyDescent="0.15">
      <c r="A128" s="42">
        <v>44</v>
      </c>
      <c r="B128" s="56" t="s">
        <v>851</v>
      </c>
      <c r="C128" s="44">
        <v>42782</v>
      </c>
      <c r="D128" s="45" t="s">
        <v>852</v>
      </c>
      <c r="E128" s="57" t="s">
        <v>2111</v>
      </c>
      <c r="F128" s="46" t="s">
        <v>853</v>
      </c>
      <c r="G128" s="46">
        <v>18723320566</v>
      </c>
      <c r="H128" s="47">
        <f t="shared" si="4"/>
        <v>120150</v>
      </c>
      <c r="I128" s="47">
        <v>30510</v>
      </c>
      <c r="J128" s="47">
        <v>2490</v>
      </c>
      <c r="K128" s="47">
        <v>36</v>
      </c>
      <c r="O128" s="67"/>
      <c r="P128" s="47" t="s">
        <v>66</v>
      </c>
      <c r="Q128" s="47" t="s">
        <v>854</v>
      </c>
      <c r="R128" s="47" t="s">
        <v>855</v>
      </c>
      <c r="S128" s="111" t="s">
        <v>2007</v>
      </c>
      <c r="V128" s="69">
        <v>43097</v>
      </c>
      <c r="W128" s="47" t="s">
        <v>60</v>
      </c>
      <c r="X128" s="47">
        <v>92800</v>
      </c>
      <c r="Z128" s="48">
        <v>42790</v>
      </c>
      <c r="AB128" s="47">
        <v>125</v>
      </c>
      <c r="AC128" s="47">
        <v>800</v>
      </c>
      <c r="AD128" s="46" t="s">
        <v>360</v>
      </c>
      <c r="AE128" s="100" t="s">
        <v>856</v>
      </c>
      <c r="AF128" s="47">
        <v>1000</v>
      </c>
      <c r="AG128" s="47">
        <v>25</v>
      </c>
    </row>
    <row r="129" spans="1:35" ht="24.95" customHeight="1" x14ac:dyDescent="0.15">
      <c r="A129" s="42">
        <v>45</v>
      </c>
      <c r="B129" s="56" t="s">
        <v>857</v>
      </c>
      <c r="C129" s="44">
        <v>42782</v>
      </c>
      <c r="D129" s="45" t="s">
        <v>858</v>
      </c>
      <c r="E129" s="57" t="s">
        <v>2111</v>
      </c>
      <c r="F129" s="46" t="s">
        <v>859</v>
      </c>
      <c r="G129" s="46">
        <v>13980604617</v>
      </c>
      <c r="H129" s="47">
        <f t="shared" si="4"/>
        <v>121600</v>
      </c>
      <c r="I129" s="47">
        <v>38800</v>
      </c>
      <c r="J129" s="47">
        <v>2300</v>
      </c>
      <c r="K129" s="47">
        <v>36</v>
      </c>
      <c r="O129" s="67"/>
      <c r="P129" s="47" t="s">
        <v>68</v>
      </c>
      <c r="Q129" s="47" t="s">
        <v>860</v>
      </c>
      <c r="R129" s="47" t="s">
        <v>861</v>
      </c>
      <c r="S129" s="111" t="s">
        <v>2008</v>
      </c>
      <c r="V129" s="69">
        <v>42790</v>
      </c>
      <c r="W129" s="47" t="s">
        <v>46</v>
      </c>
      <c r="X129" s="47">
        <v>83800</v>
      </c>
      <c r="Z129" s="48">
        <v>42790</v>
      </c>
      <c r="AB129" s="47">
        <v>125</v>
      </c>
      <c r="AC129" s="47">
        <v>400</v>
      </c>
      <c r="AD129" s="46" t="s">
        <v>488</v>
      </c>
      <c r="AE129" s="100" t="s">
        <v>862</v>
      </c>
      <c r="AF129" s="47">
        <v>1000</v>
      </c>
      <c r="AG129" s="47">
        <v>25</v>
      </c>
    </row>
    <row r="130" spans="1:35" ht="24.95" customHeight="1" x14ac:dyDescent="0.15">
      <c r="A130" s="42">
        <v>46</v>
      </c>
      <c r="B130" s="56" t="s">
        <v>863</v>
      </c>
      <c r="C130" s="44">
        <v>42787</v>
      </c>
      <c r="D130" s="45" t="s">
        <v>864</v>
      </c>
      <c r="E130" s="57" t="s">
        <v>2111</v>
      </c>
      <c r="F130" s="46" t="s">
        <v>865</v>
      </c>
      <c r="G130" s="46" t="s">
        <v>866</v>
      </c>
      <c r="H130" s="47">
        <f t="shared" si="4"/>
        <v>107568</v>
      </c>
      <c r="I130" s="47">
        <v>19800</v>
      </c>
      <c r="J130" s="47">
        <v>2438</v>
      </c>
      <c r="K130" s="47">
        <v>36</v>
      </c>
      <c r="O130" s="67"/>
      <c r="P130" s="47" t="s">
        <v>47</v>
      </c>
      <c r="Q130" s="47" t="s">
        <v>867</v>
      </c>
      <c r="R130" s="47" t="s">
        <v>868</v>
      </c>
      <c r="S130" s="111" t="s">
        <v>2009</v>
      </c>
      <c r="V130" s="69">
        <v>42789</v>
      </c>
      <c r="W130" s="47" t="s">
        <v>46</v>
      </c>
      <c r="X130" s="47">
        <v>66800</v>
      </c>
      <c r="Z130" s="48">
        <v>42790</v>
      </c>
      <c r="AB130" s="47">
        <v>125</v>
      </c>
      <c r="AC130" s="47">
        <v>400</v>
      </c>
      <c r="AD130" s="46" t="s">
        <v>488</v>
      </c>
      <c r="AE130" s="100" t="s">
        <v>869</v>
      </c>
      <c r="AF130" s="47">
        <v>1000</v>
      </c>
      <c r="AG130" s="47">
        <v>25</v>
      </c>
    </row>
    <row r="131" spans="1:35" ht="24.95" customHeight="1" x14ac:dyDescent="0.15">
      <c r="A131" s="42">
        <v>47</v>
      </c>
      <c r="B131" s="56" t="s">
        <v>870</v>
      </c>
      <c r="C131" s="44">
        <v>42787</v>
      </c>
      <c r="D131" s="45" t="s">
        <v>871</v>
      </c>
      <c r="E131" s="57" t="s">
        <v>2111</v>
      </c>
      <c r="F131" s="46" t="s">
        <v>872</v>
      </c>
      <c r="G131" s="46">
        <v>18202866594</v>
      </c>
      <c r="H131" s="47">
        <f t="shared" si="4"/>
        <v>121456</v>
      </c>
      <c r="I131" s="47">
        <v>29800</v>
      </c>
      <c r="J131" s="47">
        <v>2546</v>
      </c>
      <c r="K131" s="47">
        <v>36</v>
      </c>
      <c r="O131" s="67"/>
      <c r="P131" s="47" t="s">
        <v>873</v>
      </c>
      <c r="Q131" s="47" t="s">
        <v>874</v>
      </c>
      <c r="R131" s="47" t="s">
        <v>875</v>
      </c>
      <c r="V131" s="69">
        <v>42790</v>
      </c>
      <c r="W131" s="47" t="s">
        <v>46</v>
      </c>
      <c r="X131" s="47">
        <v>83800</v>
      </c>
      <c r="Z131" s="48">
        <v>42790</v>
      </c>
      <c r="AB131" s="47">
        <v>125</v>
      </c>
      <c r="AC131" s="47">
        <v>400</v>
      </c>
      <c r="AD131" s="46" t="s">
        <v>488</v>
      </c>
      <c r="AE131" s="100" t="s">
        <v>876</v>
      </c>
      <c r="AF131" s="47">
        <v>1000</v>
      </c>
      <c r="AG131" s="47">
        <v>25</v>
      </c>
    </row>
    <row r="132" spans="1:35" ht="24.95" customHeight="1" x14ac:dyDescent="0.15">
      <c r="A132" s="42">
        <v>48</v>
      </c>
      <c r="B132" s="56" t="s">
        <v>877</v>
      </c>
      <c r="C132" s="44">
        <v>42782</v>
      </c>
      <c r="D132" s="45" t="s">
        <v>878</v>
      </c>
      <c r="E132" s="57" t="s">
        <v>2111</v>
      </c>
      <c r="F132" s="46" t="s">
        <v>879</v>
      </c>
      <c r="G132" s="46">
        <v>13408619100</v>
      </c>
      <c r="H132" s="47">
        <f t="shared" si="4"/>
        <v>126280</v>
      </c>
      <c r="I132" s="47">
        <v>29800</v>
      </c>
      <c r="J132" s="47">
        <v>2680</v>
      </c>
      <c r="K132" s="47">
        <v>36</v>
      </c>
      <c r="O132" s="67"/>
      <c r="P132" s="47" t="s">
        <v>68</v>
      </c>
      <c r="Q132" s="47" t="s">
        <v>880</v>
      </c>
      <c r="R132" s="47" t="s">
        <v>881</v>
      </c>
      <c r="S132" s="111" t="s">
        <v>2010</v>
      </c>
      <c r="V132" s="69">
        <v>42790</v>
      </c>
      <c r="W132" s="47" t="s">
        <v>46</v>
      </c>
      <c r="X132" s="47">
        <v>83800</v>
      </c>
      <c r="Z132" s="48">
        <v>42790</v>
      </c>
      <c r="AB132" s="47">
        <v>125</v>
      </c>
      <c r="AC132" s="47">
        <v>800</v>
      </c>
      <c r="AD132" s="46" t="s">
        <v>488</v>
      </c>
      <c r="AE132" s="100" t="s">
        <v>882</v>
      </c>
      <c r="AF132" s="47">
        <v>1000</v>
      </c>
      <c r="AG132" s="47">
        <v>25</v>
      </c>
    </row>
    <row r="133" spans="1:35" ht="24.95" customHeight="1" x14ac:dyDescent="0.15">
      <c r="A133" s="42">
        <v>49</v>
      </c>
      <c r="B133" s="56" t="s">
        <v>883</v>
      </c>
      <c r="C133" s="44">
        <v>42776</v>
      </c>
      <c r="D133" s="68" t="s">
        <v>884</v>
      </c>
      <c r="E133" s="57" t="s">
        <v>2111</v>
      </c>
      <c r="F133" s="46" t="s">
        <v>885</v>
      </c>
      <c r="G133" s="46">
        <v>13982130827</v>
      </c>
      <c r="H133" s="47">
        <f t="shared" si="4"/>
        <v>107568</v>
      </c>
      <c r="I133" s="47">
        <v>19800</v>
      </c>
      <c r="J133" s="47">
        <v>2438</v>
      </c>
      <c r="K133" s="47">
        <v>36</v>
      </c>
      <c r="O133" s="67"/>
      <c r="P133" s="47" t="s">
        <v>47</v>
      </c>
      <c r="Q133" s="47" t="s">
        <v>886</v>
      </c>
      <c r="R133" s="47" t="s">
        <v>887</v>
      </c>
      <c r="S133" s="111" t="s">
        <v>2011</v>
      </c>
      <c r="V133" s="69">
        <v>42788</v>
      </c>
      <c r="W133" s="47" t="s">
        <v>46</v>
      </c>
      <c r="X133" s="47">
        <v>66800</v>
      </c>
      <c r="Z133" s="48">
        <v>42790</v>
      </c>
      <c r="AB133" s="47">
        <v>125</v>
      </c>
      <c r="AC133" s="47">
        <v>800</v>
      </c>
      <c r="AD133" s="46" t="s">
        <v>813</v>
      </c>
      <c r="AE133" s="100" t="s">
        <v>888</v>
      </c>
      <c r="AF133" s="47">
        <v>1000</v>
      </c>
      <c r="AG133" s="47">
        <v>25</v>
      </c>
    </row>
    <row r="134" spans="1:35" ht="24.95" customHeight="1" x14ac:dyDescent="0.15">
      <c r="A134" s="42">
        <v>50</v>
      </c>
      <c r="B134" s="56" t="s">
        <v>889</v>
      </c>
      <c r="C134" s="44">
        <v>42781</v>
      </c>
      <c r="D134" s="45" t="s">
        <v>890</v>
      </c>
      <c r="E134" s="57" t="s">
        <v>2111</v>
      </c>
      <c r="F134" s="46" t="s">
        <v>891</v>
      </c>
      <c r="G134" s="46">
        <v>15102831359</v>
      </c>
      <c r="H134" s="47">
        <f t="shared" si="4"/>
        <v>107568</v>
      </c>
      <c r="I134" s="47">
        <v>19800</v>
      </c>
      <c r="J134" s="47">
        <v>2438</v>
      </c>
      <c r="K134" s="47">
        <v>36</v>
      </c>
      <c r="O134" s="67"/>
      <c r="P134" s="47" t="s">
        <v>47</v>
      </c>
      <c r="Q134" s="47" t="s">
        <v>892</v>
      </c>
      <c r="R134" s="47" t="s">
        <v>893</v>
      </c>
      <c r="S134" s="111" t="s">
        <v>2012</v>
      </c>
      <c r="V134" s="69">
        <v>42788</v>
      </c>
      <c r="W134" s="47" t="s">
        <v>46</v>
      </c>
      <c r="X134" s="47">
        <v>66800</v>
      </c>
      <c r="Z134" s="48">
        <v>42790</v>
      </c>
      <c r="AB134" s="47">
        <v>125</v>
      </c>
      <c r="AC134" s="47">
        <v>800</v>
      </c>
      <c r="AD134" s="46" t="s">
        <v>813</v>
      </c>
      <c r="AE134" s="100" t="s">
        <v>894</v>
      </c>
      <c r="AF134" s="47">
        <v>1000</v>
      </c>
      <c r="AG134" s="47">
        <v>25</v>
      </c>
    </row>
    <row r="135" spans="1:35" ht="24.95" customHeight="1" x14ac:dyDescent="0.15">
      <c r="A135" s="42">
        <v>51</v>
      </c>
      <c r="B135" s="56" t="s">
        <v>895</v>
      </c>
      <c r="C135" s="44">
        <v>42794</v>
      </c>
      <c r="D135" s="45" t="s">
        <v>896</v>
      </c>
      <c r="E135" s="57" t="s">
        <v>2111</v>
      </c>
      <c r="F135" s="46" t="s">
        <v>897</v>
      </c>
      <c r="G135" s="46">
        <v>18080987059</v>
      </c>
      <c r="H135" s="47">
        <f t="shared" si="4"/>
        <v>109900</v>
      </c>
      <c r="I135" s="47">
        <v>12700</v>
      </c>
      <c r="J135" s="47">
        <v>2700</v>
      </c>
      <c r="K135" s="47">
        <v>36</v>
      </c>
      <c r="O135" s="67"/>
      <c r="P135" s="47" t="s">
        <v>555</v>
      </c>
      <c r="Q135" s="47" t="s">
        <v>898</v>
      </c>
      <c r="R135" s="47" t="s">
        <v>899</v>
      </c>
      <c r="S135" s="111" t="s">
        <v>2013</v>
      </c>
      <c r="V135" s="69">
        <v>42796</v>
      </c>
      <c r="W135" s="47" t="s">
        <v>60</v>
      </c>
      <c r="X135" s="47">
        <v>75800</v>
      </c>
      <c r="Z135" s="48" t="s">
        <v>760</v>
      </c>
      <c r="AA135" s="47">
        <v>5475</v>
      </c>
      <c r="AB135" s="47">
        <v>125</v>
      </c>
      <c r="AC135" s="47">
        <v>800</v>
      </c>
      <c r="AD135" s="46" t="s">
        <v>761</v>
      </c>
      <c r="AE135" s="100" t="s">
        <v>900</v>
      </c>
      <c r="AF135" s="47">
        <v>1000</v>
      </c>
      <c r="AG135" s="47">
        <v>25</v>
      </c>
      <c r="AH135" s="100" t="s">
        <v>901</v>
      </c>
      <c r="AI135" s="47">
        <v>3727.48</v>
      </c>
    </row>
    <row r="136" spans="1:35" ht="24.95" customHeight="1" x14ac:dyDescent="0.15">
      <c r="A136" s="42">
        <v>52</v>
      </c>
      <c r="B136" s="56" t="s">
        <v>902</v>
      </c>
      <c r="C136" s="44">
        <v>42782</v>
      </c>
      <c r="D136" s="77" t="s">
        <v>903</v>
      </c>
      <c r="E136" s="57" t="s">
        <v>2111</v>
      </c>
      <c r="F136" s="46" t="s">
        <v>904</v>
      </c>
      <c r="G136" s="46">
        <v>15828596450</v>
      </c>
      <c r="H136" s="47">
        <f t="shared" si="4"/>
        <v>99104</v>
      </c>
      <c r="I136" s="47">
        <v>33800</v>
      </c>
      <c r="J136" s="47">
        <v>1814</v>
      </c>
      <c r="K136" s="47">
        <v>36</v>
      </c>
      <c r="O136" s="67"/>
      <c r="P136" s="47" t="s">
        <v>47</v>
      </c>
      <c r="Q136" s="47" t="s">
        <v>905</v>
      </c>
      <c r="R136" s="47" t="s">
        <v>906</v>
      </c>
      <c r="S136" s="111" t="s">
        <v>2014</v>
      </c>
      <c r="V136" s="69">
        <v>42788</v>
      </c>
      <c r="W136" s="47" t="s">
        <v>46</v>
      </c>
      <c r="X136" s="47">
        <v>66800</v>
      </c>
      <c r="Z136" s="48">
        <v>42790</v>
      </c>
      <c r="AB136" s="47">
        <v>125</v>
      </c>
      <c r="AC136" s="47">
        <v>800</v>
      </c>
      <c r="AD136" s="46" t="s">
        <v>813</v>
      </c>
      <c r="AE136" s="100" t="s">
        <v>907</v>
      </c>
      <c r="AF136" s="47">
        <v>1000</v>
      </c>
      <c r="AG136" s="47">
        <v>25</v>
      </c>
    </row>
    <row r="137" spans="1:35" ht="24.95" customHeight="1" x14ac:dyDescent="0.15">
      <c r="A137" s="42">
        <v>53</v>
      </c>
      <c r="B137" s="56" t="s">
        <v>908</v>
      </c>
      <c r="C137" s="44">
        <v>42784</v>
      </c>
      <c r="D137" s="45" t="s">
        <v>909</v>
      </c>
      <c r="E137" s="57" t="s">
        <v>2111</v>
      </c>
      <c r="F137" s="46" t="s">
        <v>910</v>
      </c>
      <c r="G137" s="46">
        <v>13980885830</v>
      </c>
      <c r="H137" s="47">
        <f t="shared" si="4"/>
        <v>134080</v>
      </c>
      <c r="I137" s="47">
        <v>16000</v>
      </c>
      <c r="J137" s="47">
        <v>3280</v>
      </c>
      <c r="K137" s="47">
        <v>36</v>
      </c>
      <c r="O137" s="67"/>
      <c r="P137" s="47" t="s">
        <v>66</v>
      </c>
      <c r="Q137" s="47" t="s">
        <v>911</v>
      </c>
      <c r="R137" s="47" t="s">
        <v>912</v>
      </c>
      <c r="S137" s="111" t="s">
        <v>2015</v>
      </c>
      <c r="V137" s="69">
        <v>42796</v>
      </c>
      <c r="W137" s="47" t="s">
        <v>60</v>
      </c>
      <c r="X137" s="47">
        <v>75800</v>
      </c>
      <c r="Z137" s="48" t="s">
        <v>760</v>
      </c>
      <c r="AA137" s="47">
        <v>5475</v>
      </c>
      <c r="AB137" s="47">
        <v>125</v>
      </c>
      <c r="AC137" s="47">
        <v>800</v>
      </c>
      <c r="AD137" s="46" t="s">
        <v>761</v>
      </c>
      <c r="AE137" s="100" t="s">
        <v>913</v>
      </c>
      <c r="AF137" s="47">
        <v>1000</v>
      </c>
      <c r="AG137" s="47">
        <v>25</v>
      </c>
      <c r="AH137" s="100" t="s">
        <v>914</v>
      </c>
      <c r="AI137" s="47">
        <v>3727.48</v>
      </c>
    </row>
    <row r="138" spans="1:35" ht="24.95" customHeight="1" x14ac:dyDescent="0.15">
      <c r="A138" s="42">
        <v>54</v>
      </c>
      <c r="B138" s="56" t="s">
        <v>915</v>
      </c>
      <c r="C138" s="44">
        <v>42795</v>
      </c>
      <c r="D138" s="45" t="s">
        <v>916</v>
      </c>
      <c r="E138" s="57" t="s">
        <v>2111</v>
      </c>
      <c r="F138" s="46" t="s">
        <v>917</v>
      </c>
      <c r="G138" s="46">
        <v>15756301126</v>
      </c>
      <c r="H138" s="47">
        <f t="shared" si="4"/>
        <v>136800</v>
      </c>
      <c r="I138" s="47">
        <v>28800</v>
      </c>
      <c r="J138" s="47">
        <v>3000</v>
      </c>
      <c r="K138" s="47">
        <v>36</v>
      </c>
      <c r="O138" s="67"/>
      <c r="P138" s="47" t="s">
        <v>918</v>
      </c>
      <c r="Q138" s="47" t="s">
        <v>919</v>
      </c>
      <c r="R138" s="47" t="s">
        <v>920</v>
      </c>
      <c r="S138" s="111" t="s">
        <v>2016</v>
      </c>
      <c r="V138" s="69">
        <v>42799</v>
      </c>
      <c r="W138" s="47" t="s">
        <v>533</v>
      </c>
      <c r="X138" s="47">
        <v>87800</v>
      </c>
      <c r="Z138" s="48" t="s">
        <v>760</v>
      </c>
      <c r="AA138" s="47">
        <v>6450</v>
      </c>
      <c r="AB138" s="47">
        <v>125</v>
      </c>
      <c r="AC138" s="47">
        <v>800</v>
      </c>
      <c r="AD138" s="46" t="s">
        <v>761</v>
      </c>
      <c r="AE138" s="100" t="s">
        <v>921</v>
      </c>
      <c r="AF138" s="47">
        <v>1000</v>
      </c>
      <c r="AG138" s="47">
        <v>25</v>
      </c>
      <c r="AH138" s="100" t="s">
        <v>922</v>
      </c>
      <c r="AI138" s="47">
        <v>4145.6400000000003</v>
      </c>
    </row>
    <row r="139" spans="1:35" ht="24.95" customHeight="1" x14ac:dyDescent="0.15">
      <c r="A139" s="42">
        <v>55</v>
      </c>
      <c r="B139" s="56" t="s">
        <v>923</v>
      </c>
      <c r="C139" s="44">
        <v>42784</v>
      </c>
      <c r="D139" s="45" t="s">
        <v>924</v>
      </c>
      <c r="E139" s="57" t="s">
        <v>2111</v>
      </c>
      <c r="G139" s="46">
        <v>18190917800</v>
      </c>
      <c r="H139" s="47">
        <f t="shared" si="4"/>
        <v>130280</v>
      </c>
      <c r="I139" s="47">
        <v>33800</v>
      </c>
      <c r="J139" s="47">
        <v>2680</v>
      </c>
      <c r="K139" s="47">
        <v>36</v>
      </c>
      <c r="O139" s="67"/>
      <c r="P139" s="47" t="s">
        <v>61</v>
      </c>
      <c r="Q139" s="47" t="s">
        <v>925</v>
      </c>
      <c r="R139" s="47" t="s">
        <v>926</v>
      </c>
      <c r="S139" s="111" t="s">
        <v>2017</v>
      </c>
      <c r="V139" s="69">
        <v>42801</v>
      </c>
      <c r="W139" s="47" t="s">
        <v>533</v>
      </c>
      <c r="X139" s="47">
        <v>87800</v>
      </c>
      <c r="Z139" s="48" t="s">
        <v>769</v>
      </c>
      <c r="AA139" s="47">
        <v>6450</v>
      </c>
      <c r="AB139" s="47">
        <v>125</v>
      </c>
      <c r="AC139" s="47">
        <v>800</v>
      </c>
      <c r="AD139" s="46" t="s">
        <v>769</v>
      </c>
      <c r="AE139" s="100" t="s">
        <v>927</v>
      </c>
      <c r="AF139" s="47">
        <v>1000</v>
      </c>
      <c r="AG139" s="47">
        <v>25</v>
      </c>
      <c r="AH139" s="100" t="s">
        <v>928</v>
      </c>
      <c r="AI139" s="47">
        <v>4276.17</v>
      </c>
    </row>
    <row r="140" spans="1:35" ht="24.95" customHeight="1" x14ac:dyDescent="0.15">
      <c r="A140" s="42">
        <v>56</v>
      </c>
      <c r="B140" s="56" t="s">
        <v>929</v>
      </c>
      <c r="C140" s="44">
        <v>42788</v>
      </c>
      <c r="D140" s="45" t="s">
        <v>930</v>
      </c>
      <c r="E140" s="57" t="s">
        <v>2111</v>
      </c>
      <c r="F140" s="46" t="s">
        <v>931</v>
      </c>
      <c r="G140" s="46">
        <v>17711061160</v>
      </c>
      <c r="H140" s="47">
        <f t="shared" si="4"/>
        <v>0</v>
      </c>
      <c r="O140" s="67"/>
      <c r="P140" s="47" t="s">
        <v>66</v>
      </c>
      <c r="Q140" s="47" t="s">
        <v>932</v>
      </c>
      <c r="R140" s="47" t="s">
        <v>933</v>
      </c>
      <c r="S140" s="111" t="s">
        <v>2018</v>
      </c>
      <c r="V140" s="69">
        <v>42796</v>
      </c>
      <c r="W140" s="47" t="s">
        <v>60</v>
      </c>
      <c r="X140" s="47">
        <v>75800</v>
      </c>
      <c r="Z140" s="48" t="s">
        <v>934</v>
      </c>
      <c r="AA140" s="47">
        <v>5475</v>
      </c>
      <c r="AB140" s="47">
        <v>125</v>
      </c>
      <c r="AC140" s="47">
        <v>800</v>
      </c>
      <c r="AD140" s="46" t="s">
        <v>761</v>
      </c>
      <c r="AE140" s="100" t="s">
        <v>935</v>
      </c>
      <c r="AF140" s="47">
        <v>1000</v>
      </c>
      <c r="AG140" s="47">
        <v>25</v>
      </c>
      <c r="AH140" s="100" t="s">
        <v>936</v>
      </c>
      <c r="AI140" s="47">
        <v>3727.48</v>
      </c>
    </row>
    <row r="141" spans="1:35" ht="24.95" customHeight="1" x14ac:dyDescent="0.15">
      <c r="A141" s="42">
        <v>57</v>
      </c>
      <c r="B141" s="56" t="s">
        <v>937</v>
      </c>
      <c r="C141" s="44">
        <v>42807</v>
      </c>
      <c r="D141" s="45" t="s">
        <v>938</v>
      </c>
      <c r="E141" s="57" t="s">
        <v>2111</v>
      </c>
      <c r="G141" s="46">
        <v>18983922977</v>
      </c>
      <c r="H141" s="47">
        <f t="shared" si="4"/>
        <v>124800</v>
      </c>
      <c r="I141" s="47">
        <v>33000</v>
      </c>
      <c r="J141" s="47">
        <v>2550</v>
      </c>
      <c r="K141" s="47">
        <v>36</v>
      </c>
      <c r="O141" s="67"/>
      <c r="P141" s="47" t="s">
        <v>601</v>
      </c>
      <c r="Q141" s="47" t="s">
        <v>939</v>
      </c>
      <c r="R141" s="47" t="s">
        <v>940</v>
      </c>
      <c r="S141" s="111" t="s">
        <v>2019</v>
      </c>
      <c r="V141" s="47" t="s">
        <v>642</v>
      </c>
      <c r="W141" s="47" t="s">
        <v>594</v>
      </c>
      <c r="X141" s="47">
        <v>89000</v>
      </c>
      <c r="Z141" s="48" t="s">
        <v>642</v>
      </c>
      <c r="AA141" s="47">
        <v>5705.13</v>
      </c>
      <c r="AB141" s="47">
        <v>125</v>
      </c>
      <c r="AC141" s="47">
        <v>800</v>
      </c>
      <c r="AD141" s="46" t="s">
        <v>642</v>
      </c>
      <c r="AE141" s="100" t="s">
        <v>941</v>
      </c>
      <c r="AF141" s="47">
        <v>1000</v>
      </c>
      <c r="AG141" s="47">
        <v>25</v>
      </c>
      <c r="AH141" s="100" t="s">
        <v>942</v>
      </c>
      <c r="AI141" s="47">
        <v>3862.15</v>
      </c>
    </row>
    <row r="142" spans="1:35" ht="24.95" customHeight="1" x14ac:dyDescent="0.15">
      <c r="A142" s="42">
        <v>58</v>
      </c>
      <c r="B142" s="56" t="s">
        <v>943</v>
      </c>
      <c r="C142" s="44">
        <v>42817</v>
      </c>
      <c r="D142" s="45" t="s">
        <v>944</v>
      </c>
      <c r="E142" s="57" t="s">
        <v>2111</v>
      </c>
      <c r="F142" s="46" t="s">
        <v>945</v>
      </c>
      <c r="G142" s="46">
        <v>18215613509</v>
      </c>
      <c r="H142" s="47">
        <f t="shared" si="4"/>
        <v>111880</v>
      </c>
      <c r="I142" s="47">
        <v>19000</v>
      </c>
      <c r="J142" s="47">
        <v>2580</v>
      </c>
      <c r="K142" s="47">
        <v>36</v>
      </c>
      <c r="P142" s="47" t="s">
        <v>946</v>
      </c>
      <c r="Q142" s="47" t="s">
        <v>947</v>
      </c>
      <c r="R142" s="47" t="s">
        <v>948</v>
      </c>
      <c r="S142" s="47">
        <v>4124759</v>
      </c>
      <c r="V142" s="47" t="s">
        <v>498</v>
      </c>
      <c r="W142" s="47" t="s">
        <v>51</v>
      </c>
      <c r="X142" s="47">
        <v>72300</v>
      </c>
      <c r="Z142" s="48" t="s">
        <v>498</v>
      </c>
      <c r="AB142" s="47">
        <v>125</v>
      </c>
      <c r="AC142" s="47">
        <v>800</v>
      </c>
      <c r="AF142" s="47">
        <v>1000</v>
      </c>
      <c r="AG142" s="47">
        <v>25</v>
      </c>
      <c r="AH142" s="100" t="s">
        <v>949</v>
      </c>
      <c r="AI142" s="47">
        <v>4068.65</v>
      </c>
    </row>
    <row r="143" spans="1:35" ht="24.95" customHeight="1" x14ac:dyDescent="0.15">
      <c r="A143" s="42">
        <v>59</v>
      </c>
      <c r="B143" s="56" t="s">
        <v>950</v>
      </c>
      <c r="C143" s="44">
        <v>42815</v>
      </c>
      <c r="D143" s="45" t="s">
        <v>951</v>
      </c>
      <c r="E143" s="57" t="s">
        <v>2111</v>
      </c>
      <c r="F143" s="46" t="s">
        <v>952</v>
      </c>
      <c r="G143" s="46">
        <v>18328009628</v>
      </c>
      <c r="H143" s="47">
        <f t="shared" si="4"/>
        <v>116280</v>
      </c>
      <c r="I143" s="47">
        <v>19800</v>
      </c>
      <c r="J143" s="47">
        <v>2680</v>
      </c>
      <c r="K143" s="47">
        <v>36</v>
      </c>
      <c r="P143" s="47" t="s">
        <v>953</v>
      </c>
      <c r="Q143" s="47" t="s">
        <v>954</v>
      </c>
      <c r="R143" s="47" t="s">
        <v>955</v>
      </c>
      <c r="S143" s="47">
        <v>4124830</v>
      </c>
      <c r="V143" s="47" t="s">
        <v>498</v>
      </c>
      <c r="W143" s="47" t="s">
        <v>51</v>
      </c>
      <c r="X143" s="47">
        <v>72300</v>
      </c>
      <c r="Z143" s="48" t="s">
        <v>498</v>
      </c>
      <c r="AB143" s="47">
        <v>125</v>
      </c>
      <c r="AC143" s="47">
        <v>800</v>
      </c>
      <c r="AF143" s="47">
        <v>1000</v>
      </c>
      <c r="AG143" s="47">
        <v>25</v>
      </c>
      <c r="AH143" s="100" t="s">
        <v>956</v>
      </c>
      <c r="AI143" s="47">
        <v>4068.65</v>
      </c>
    </row>
    <row r="144" spans="1:35" ht="24.95" customHeight="1" x14ac:dyDescent="0.15">
      <c r="A144" s="42">
        <v>60</v>
      </c>
      <c r="B144" s="56" t="s">
        <v>957</v>
      </c>
      <c r="C144" s="44">
        <v>42817</v>
      </c>
      <c r="D144" s="45" t="s">
        <v>958</v>
      </c>
      <c r="E144" s="57" t="s">
        <v>2111</v>
      </c>
      <c r="F144" s="46" t="s">
        <v>959</v>
      </c>
      <c r="G144" s="46">
        <v>13709088745</v>
      </c>
      <c r="H144" s="47">
        <f t="shared" si="4"/>
        <v>112680</v>
      </c>
      <c r="I144" s="47">
        <v>19800</v>
      </c>
      <c r="J144" s="47">
        <v>2580</v>
      </c>
      <c r="K144" s="47">
        <v>36</v>
      </c>
      <c r="P144" s="47" t="s">
        <v>960</v>
      </c>
      <c r="Q144" s="47" t="s">
        <v>961</v>
      </c>
      <c r="R144" s="47" t="s">
        <v>962</v>
      </c>
      <c r="S144" s="47">
        <v>4124807</v>
      </c>
      <c r="V144" s="47" t="s">
        <v>498</v>
      </c>
      <c r="W144" s="47" t="s">
        <v>51</v>
      </c>
      <c r="X144" s="47">
        <v>72300</v>
      </c>
      <c r="Z144" s="48" t="s">
        <v>498</v>
      </c>
      <c r="AA144" s="47">
        <v>4634.62</v>
      </c>
      <c r="AB144" s="47">
        <v>125</v>
      </c>
      <c r="AC144" s="47">
        <v>800</v>
      </c>
      <c r="AF144" s="47">
        <v>1000</v>
      </c>
      <c r="AG144" s="47">
        <v>25</v>
      </c>
      <c r="AH144" s="100" t="s">
        <v>963</v>
      </c>
      <c r="AI144" s="47">
        <v>4068.65</v>
      </c>
    </row>
    <row r="145" spans="1:36" ht="24.95" customHeight="1" x14ac:dyDescent="0.15">
      <c r="A145" s="42">
        <v>61</v>
      </c>
      <c r="B145" s="56" t="s">
        <v>964</v>
      </c>
      <c r="C145" s="44">
        <v>42807</v>
      </c>
      <c r="D145" s="45" t="s">
        <v>965</v>
      </c>
      <c r="E145" s="57" t="s">
        <v>2111</v>
      </c>
      <c r="F145" s="46" t="s">
        <v>966</v>
      </c>
      <c r="G145" s="46" t="s">
        <v>967</v>
      </c>
      <c r="H145" s="47">
        <f t="shared" ref="H145:H176" si="5">I145+J145*K145+L145+M145</f>
        <v>112680</v>
      </c>
      <c r="I145" s="47">
        <v>19800</v>
      </c>
      <c r="J145" s="47">
        <v>2580</v>
      </c>
      <c r="K145" s="47">
        <v>36</v>
      </c>
      <c r="P145" s="47" t="s">
        <v>419</v>
      </c>
      <c r="Q145" s="47" t="s">
        <v>968</v>
      </c>
      <c r="R145" s="47" t="s">
        <v>969</v>
      </c>
      <c r="S145" s="47">
        <v>4124819</v>
      </c>
      <c r="V145" s="47" t="s">
        <v>498</v>
      </c>
      <c r="W145" s="47" t="s">
        <v>51</v>
      </c>
      <c r="X145" s="47">
        <v>72300</v>
      </c>
      <c r="Z145" s="48" t="s">
        <v>498</v>
      </c>
      <c r="AA145" s="47">
        <v>4634.62</v>
      </c>
      <c r="AB145" s="47">
        <v>125</v>
      </c>
      <c r="AC145" s="47">
        <v>800</v>
      </c>
      <c r="AF145" s="47">
        <v>1000</v>
      </c>
      <c r="AG145" s="47">
        <v>25</v>
      </c>
      <c r="AH145" s="100" t="s">
        <v>970</v>
      </c>
      <c r="AI145" s="47">
        <v>4068.65</v>
      </c>
    </row>
    <row r="146" spans="1:36" ht="24.95" customHeight="1" x14ac:dyDescent="0.15">
      <c r="A146" s="42">
        <v>62</v>
      </c>
      <c r="B146" s="56" t="s">
        <v>971</v>
      </c>
      <c r="C146" s="44">
        <v>42783</v>
      </c>
      <c r="D146" s="45" t="s">
        <v>972</v>
      </c>
      <c r="E146" s="57" t="s">
        <v>2111</v>
      </c>
      <c r="F146" s="46" t="s">
        <v>973</v>
      </c>
      <c r="G146" s="46" t="s">
        <v>974</v>
      </c>
      <c r="H146" s="47">
        <f t="shared" si="5"/>
        <v>143280</v>
      </c>
      <c r="I146" s="47">
        <v>28800</v>
      </c>
      <c r="J146" s="47">
        <v>3180</v>
      </c>
      <c r="K146" s="47">
        <v>36</v>
      </c>
      <c r="P146" s="47" t="s">
        <v>61</v>
      </c>
      <c r="Q146" s="47" t="s">
        <v>975</v>
      </c>
      <c r="R146" s="47" t="s">
        <v>976</v>
      </c>
      <c r="S146" s="111" t="s">
        <v>2020</v>
      </c>
      <c r="V146" s="47" t="s">
        <v>769</v>
      </c>
      <c r="W146" s="47" t="s">
        <v>533</v>
      </c>
      <c r="X146" s="47">
        <v>87800</v>
      </c>
      <c r="Z146" s="48" t="s">
        <v>769</v>
      </c>
      <c r="AA146" s="47">
        <v>6450</v>
      </c>
      <c r="AD146" s="46" t="s">
        <v>769</v>
      </c>
      <c r="AE146" s="100" t="s">
        <v>977</v>
      </c>
      <c r="AF146" s="47">
        <v>1000</v>
      </c>
      <c r="AG146" s="47">
        <v>25</v>
      </c>
      <c r="AH146" s="100" t="s">
        <v>978</v>
      </c>
      <c r="AI146" s="47">
        <v>4276.17</v>
      </c>
    </row>
    <row r="147" spans="1:36" ht="24.95" customHeight="1" x14ac:dyDescent="0.15">
      <c r="A147" s="42">
        <v>63</v>
      </c>
      <c r="B147" s="56" t="s">
        <v>979</v>
      </c>
      <c r="C147" s="44">
        <v>42800</v>
      </c>
      <c r="D147" s="45" t="s">
        <v>980</v>
      </c>
      <c r="E147" s="57" t="s">
        <v>2111</v>
      </c>
      <c r="F147" s="46" t="s">
        <v>981</v>
      </c>
      <c r="G147" s="46">
        <v>17181942969</v>
      </c>
      <c r="H147" s="47">
        <f t="shared" si="5"/>
        <v>105368</v>
      </c>
      <c r="I147" s="47">
        <v>24800</v>
      </c>
      <c r="J147" s="47">
        <v>2238</v>
      </c>
      <c r="K147" s="47">
        <v>36</v>
      </c>
      <c r="P147" s="47" t="s">
        <v>834</v>
      </c>
      <c r="Q147" s="47" t="s">
        <v>982</v>
      </c>
      <c r="R147" s="47" t="s">
        <v>983</v>
      </c>
      <c r="S147" s="111" t="s">
        <v>2021</v>
      </c>
      <c r="V147" s="47" t="s">
        <v>595</v>
      </c>
      <c r="W147" s="47" t="s">
        <v>46</v>
      </c>
      <c r="X147" s="47">
        <v>66800</v>
      </c>
      <c r="Z147" s="48" t="s">
        <v>984</v>
      </c>
      <c r="AA147" s="47">
        <v>5100</v>
      </c>
      <c r="AB147" s="47">
        <v>125</v>
      </c>
      <c r="AC147" s="47">
        <v>800</v>
      </c>
      <c r="AD147" s="46" t="s">
        <v>595</v>
      </c>
      <c r="AE147" s="47" t="s">
        <v>985</v>
      </c>
      <c r="AF147" s="47">
        <v>1000</v>
      </c>
      <c r="AG147" s="47">
        <v>25</v>
      </c>
      <c r="AH147" s="100" t="s">
        <v>986</v>
      </c>
      <c r="AI147" s="47">
        <v>3899.28</v>
      </c>
    </row>
    <row r="148" spans="1:36" ht="24.95" customHeight="1" x14ac:dyDescent="0.15">
      <c r="A148" s="42">
        <v>64</v>
      </c>
      <c r="B148" s="56" t="s">
        <v>987</v>
      </c>
      <c r="C148" s="44">
        <v>42800</v>
      </c>
      <c r="D148" s="45" t="s">
        <v>988</v>
      </c>
      <c r="E148" s="57" t="s">
        <v>2111</v>
      </c>
      <c r="F148" s="46" t="s">
        <v>989</v>
      </c>
      <c r="G148" s="46">
        <v>13890338620</v>
      </c>
      <c r="H148" s="47">
        <f t="shared" si="5"/>
        <v>121600</v>
      </c>
      <c r="I148" s="47">
        <v>38800</v>
      </c>
      <c r="J148" s="47">
        <v>2300</v>
      </c>
      <c r="K148" s="47">
        <v>36</v>
      </c>
      <c r="P148" s="47" t="s">
        <v>68</v>
      </c>
      <c r="Q148" s="47" t="s">
        <v>990</v>
      </c>
      <c r="R148" s="47" t="s">
        <v>991</v>
      </c>
      <c r="S148" s="111" t="s">
        <v>2022</v>
      </c>
      <c r="V148" s="47" t="s">
        <v>499</v>
      </c>
      <c r="W148" s="47" t="s">
        <v>63</v>
      </c>
      <c r="X148" s="47">
        <v>83800</v>
      </c>
      <c r="Z148" s="48" t="s">
        <v>602</v>
      </c>
      <c r="AA148" s="47">
        <v>5371.79</v>
      </c>
      <c r="AB148" s="47">
        <v>125</v>
      </c>
      <c r="AC148" s="47">
        <v>800</v>
      </c>
      <c r="AD148" s="46" t="s">
        <v>602</v>
      </c>
      <c r="AE148" s="47" t="s">
        <v>992</v>
      </c>
      <c r="AF148" s="47">
        <v>1000</v>
      </c>
      <c r="AG148" s="47">
        <v>25</v>
      </c>
      <c r="AH148" s="100" t="s">
        <v>993</v>
      </c>
      <c r="AI148" s="47">
        <v>3907.55</v>
      </c>
    </row>
    <row r="149" spans="1:36" ht="24.95" customHeight="1" x14ac:dyDescent="0.15">
      <c r="A149" s="42">
        <v>65</v>
      </c>
      <c r="B149" s="56" t="s">
        <v>994</v>
      </c>
      <c r="C149" s="44">
        <v>42784</v>
      </c>
      <c r="D149" s="45" t="s">
        <v>995</v>
      </c>
      <c r="E149" s="57" t="s">
        <v>2111</v>
      </c>
      <c r="F149" s="46" t="s">
        <v>996</v>
      </c>
      <c r="G149" s="60" t="s">
        <v>997</v>
      </c>
      <c r="H149" s="47">
        <f t="shared" si="5"/>
        <v>135280</v>
      </c>
      <c r="I149" s="47">
        <v>38800</v>
      </c>
      <c r="J149" s="47">
        <v>2680</v>
      </c>
      <c r="K149" s="47">
        <v>36</v>
      </c>
      <c r="P149" s="47" t="s">
        <v>61</v>
      </c>
      <c r="Q149" s="47" t="s">
        <v>998</v>
      </c>
      <c r="R149" s="47" t="s">
        <v>999</v>
      </c>
      <c r="S149" s="111" t="s">
        <v>2023</v>
      </c>
      <c r="V149" s="69">
        <v>42799</v>
      </c>
      <c r="W149" s="47" t="s">
        <v>533</v>
      </c>
      <c r="X149" s="47">
        <v>87800</v>
      </c>
      <c r="Z149" s="48" t="s">
        <v>760</v>
      </c>
      <c r="AA149" s="47">
        <v>6450</v>
      </c>
      <c r="AB149" s="47">
        <v>125</v>
      </c>
      <c r="AC149" s="47">
        <v>800</v>
      </c>
      <c r="AD149" s="46" t="s">
        <v>761</v>
      </c>
      <c r="AE149" s="100" t="s">
        <v>1000</v>
      </c>
      <c r="AF149" s="47">
        <v>1000</v>
      </c>
      <c r="AG149" s="47">
        <v>25</v>
      </c>
      <c r="AH149" s="100" t="s">
        <v>1001</v>
      </c>
      <c r="AI149" s="47">
        <v>4145.6400000000003</v>
      </c>
    </row>
    <row r="150" spans="1:36" ht="24.95" customHeight="1" x14ac:dyDescent="0.15">
      <c r="A150" s="42">
        <v>66</v>
      </c>
      <c r="B150" s="56" t="s">
        <v>1002</v>
      </c>
      <c r="C150" s="44">
        <v>42798</v>
      </c>
      <c r="D150" s="45" t="s">
        <v>1003</v>
      </c>
      <c r="E150" s="57" t="s">
        <v>2111</v>
      </c>
      <c r="F150" s="46" t="s">
        <v>1004</v>
      </c>
      <c r="G150" s="46">
        <v>13880764410</v>
      </c>
      <c r="H150" s="47">
        <f t="shared" si="5"/>
        <v>126680</v>
      </c>
      <c r="I150" s="47">
        <v>24800</v>
      </c>
      <c r="J150" s="47">
        <v>2830</v>
      </c>
      <c r="K150" s="47">
        <v>36</v>
      </c>
      <c r="P150" s="47" t="s">
        <v>66</v>
      </c>
      <c r="Q150" s="96" t="s">
        <v>1005</v>
      </c>
      <c r="R150" s="96" t="s">
        <v>1006</v>
      </c>
      <c r="S150" s="120" t="s">
        <v>2024</v>
      </c>
      <c r="V150" s="69">
        <v>42808</v>
      </c>
      <c r="W150" s="47" t="s">
        <v>533</v>
      </c>
      <c r="X150" s="47">
        <v>77800</v>
      </c>
      <c r="Z150" s="48" t="s">
        <v>534</v>
      </c>
      <c r="AA150" s="47">
        <v>5475</v>
      </c>
      <c r="AB150" s="47">
        <v>125</v>
      </c>
      <c r="AC150" s="47">
        <v>800</v>
      </c>
      <c r="AD150" s="46" t="s">
        <v>1007</v>
      </c>
      <c r="AE150" s="100" t="s">
        <v>1008</v>
      </c>
      <c r="AF150" s="47">
        <v>1000</v>
      </c>
      <c r="AG150" s="47">
        <v>25</v>
      </c>
      <c r="AH150" s="100" t="s">
        <v>1009</v>
      </c>
      <c r="AI150" s="47">
        <v>3780.88</v>
      </c>
    </row>
    <row r="151" spans="1:36" ht="24.95" customHeight="1" x14ac:dyDescent="0.15">
      <c r="A151" s="42">
        <v>67</v>
      </c>
      <c r="B151" s="56" t="s">
        <v>1010</v>
      </c>
      <c r="C151" s="91">
        <v>42795</v>
      </c>
      <c r="D151" s="68" t="s">
        <v>1011</v>
      </c>
      <c r="E151" s="57" t="s">
        <v>2111</v>
      </c>
      <c r="F151" s="46" t="s">
        <v>1012</v>
      </c>
      <c r="G151" s="92">
        <v>18982066131</v>
      </c>
      <c r="H151" s="47">
        <f t="shared" si="5"/>
        <v>119800</v>
      </c>
      <c r="I151" s="47">
        <v>29800</v>
      </c>
      <c r="J151" s="47">
        <v>2500</v>
      </c>
      <c r="K151" s="47">
        <v>36</v>
      </c>
      <c r="P151" s="96" t="s">
        <v>873</v>
      </c>
      <c r="Q151" s="47" t="s">
        <v>1013</v>
      </c>
      <c r="R151" s="47" t="s">
        <v>1014</v>
      </c>
      <c r="S151" s="111" t="s">
        <v>2025</v>
      </c>
      <c r="V151" s="47" t="s">
        <v>499</v>
      </c>
      <c r="W151" s="47" t="s">
        <v>63</v>
      </c>
      <c r="X151" s="47">
        <v>83800</v>
      </c>
      <c r="Z151" s="48" t="s">
        <v>602</v>
      </c>
      <c r="AA151" s="47">
        <v>5371.79</v>
      </c>
      <c r="AB151" s="47">
        <v>125</v>
      </c>
      <c r="AC151" s="47">
        <v>800</v>
      </c>
      <c r="AD151" s="46" t="s">
        <v>602</v>
      </c>
      <c r="AE151" s="100" t="s">
        <v>1015</v>
      </c>
      <c r="AF151" s="47">
        <v>1000</v>
      </c>
      <c r="AG151" s="47">
        <v>25</v>
      </c>
      <c r="AH151" s="100" t="s">
        <v>1016</v>
      </c>
      <c r="AI151" s="97">
        <v>3907.55</v>
      </c>
      <c r="AJ151" s="97"/>
    </row>
    <row r="152" spans="1:36" ht="24.95" customHeight="1" x14ac:dyDescent="0.15">
      <c r="A152" s="42">
        <v>68</v>
      </c>
      <c r="B152" s="56" t="s">
        <v>1017</v>
      </c>
      <c r="C152" s="44">
        <v>42807</v>
      </c>
      <c r="D152" s="45" t="s">
        <v>1018</v>
      </c>
      <c r="E152" s="57" t="s">
        <v>2111</v>
      </c>
      <c r="F152" s="46" t="s">
        <v>1019</v>
      </c>
      <c r="G152" s="46">
        <v>13568736340</v>
      </c>
      <c r="H152" s="47">
        <f t="shared" si="5"/>
        <v>107568</v>
      </c>
      <c r="I152" s="47">
        <v>19800</v>
      </c>
      <c r="J152" s="47">
        <v>2438</v>
      </c>
      <c r="K152" s="47">
        <v>36</v>
      </c>
      <c r="P152" s="47" t="s">
        <v>47</v>
      </c>
      <c r="Q152" s="47" t="s">
        <v>1020</v>
      </c>
      <c r="R152" s="47" t="s">
        <v>1021</v>
      </c>
      <c r="S152" s="111" t="s">
        <v>2026</v>
      </c>
      <c r="V152" s="47" t="s">
        <v>595</v>
      </c>
      <c r="W152" s="47" t="s">
        <v>46</v>
      </c>
      <c r="X152" s="47">
        <v>66800</v>
      </c>
      <c r="Z152" s="48" t="s">
        <v>751</v>
      </c>
      <c r="AA152" s="47">
        <v>5100</v>
      </c>
      <c r="AB152" s="47">
        <v>125</v>
      </c>
      <c r="AC152" s="47">
        <v>800</v>
      </c>
      <c r="AD152" s="46" t="s">
        <v>595</v>
      </c>
      <c r="AE152" s="100" t="s">
        <v>1022</v>
      </c>
      <c r="AF152" s="47">
        <v>1000</v>
      </c>
      <c r="AG152" s="47">
        <v>25</v>
      </c>
      <c r="AH152" s="100" t="s">
        <v>1023</v>
      </c>
      <c r="AI152" s="47">
        <v>3899.28</v>
      </c>
    </row>
    <row r="153" spans="1:36" ht="24.95" customHeight="1" x14ac:dyDescent="0.15">
      <c r="A153" s="42">
        <v>69</v>
      </c>
      <c r="B153" s="45" t="s">
        <v>1024</v>
      </c>
      <c r="C153" s="44">
        <v>42808</v>
      </c>
      <c r="D153" s="45" t="s">
        <v>1025</v>
      </c>
      <c r="E153" s="57" t="s">
        <v>2111</v>
      </c>
      <c r="F153" s="46" t="s">
        <v>1026</v>
      </c>
      <c r="G153" s="46">
        <v>13982938997</v>
      </c>
      <c r="H153" s="47">
        <f t="shared" si="5"/>
        <v>0</v>
      </c>
      <c r="K153" s="47">
        <v>36</v>
      </c>
      <c r="P153" s="47" t="s">
        <v>1027</v>
      </c>
      <c r="Q153" s="47" t="s">
        <v>1028</v>
      </c>
      <c r="R153" s="47" t="s">
        <v>1029</v>
      </c>
      <c r="S153" s="111" t="s">
        <v>2027</v>
      </c>
      <c r="AB153" s="47">
        <v>125</v>
      </c>
      <c r="AC153" s="47">
        <v>800</v>
      </c>
      <c r="AD153" s="46"/>
    </row>
    <row r="154" spans="1:36" ht="24.95" customHeight="1" x14ac:dyDescent="0.15">
      <c r="A154" s="42">
        <v>70</v>
      </c>
      <c r="B154" s="56" t="s">
        <v>1030</v>
      </c>
      <c r="C154" s="44">
        <v>42807</v>
      </c>
      <c r="D154" s="45" t="s">
        <v>1031</v>
      </c>
      <c r="E154" s="57" t="s">
        <v>2111</v>
      </c>
      <c r="F154" s="46" t="s">
        <v>1032</v>
      </c>
      <c r="G154" s="46">
        <v>15828125445</v>
      </c>
      <c r="H154" s="47">
        <f t="shared" si="5"/>
        <v>124040</v>
      </c>
      <c r="I154" s="47">
        <v>30800</v>
      </c>
      <c r="J154" s="47">
        <v>2590</v>
      </c>
      <c r="K154" s="47">
        <v>36</v>
      </c>
      <c r="P154" s="47" t="s">
        <v>66</v>
      </c>
      <c r="Q154" s="47" t="s">
        <v>1033</v>
      </c>
      <c r="R154" s="47" t="s">
        <v>1034</v>
      </c>
      <c r="S154" s="111" t="s">
        <v>2028</v>
      </c>
      <c r="V154" s="47" t="s">
        <v>602</v>
      </c>
      <c r="W154" s="69" t="s">
        <v>60</v>
      </c>
      <c r="X154" s="47">
        <v>89800</v>
      </c>
      <c r="Z154" s="48" t="s">
        <v>642</v>
      </c>
      <c r="AA154" s="47">
        <v>5756.41</v>
      </c>
      <c r="AB154" s="47">
        <v>125</v>
      </c>
      <c r="AC154" s="47">
        <v>800</v>
      </c>
      <c r="AD154" s="46" t="s">
        <v>642</v>
      </c>
      <c r="AE154" s="100" t="s">
        <v>1035</v>
      </c>
      <c r="AF154" s="47">
        <v>1000</v>
      </c>
      <c r="AG154" s="47">
        <v>25</v>
      </c>
      <c r="AH154" s="100" t="s">
        <v>1036</v>
      </c>
      <c r="AI154" s="47">
        <v>3780.88</v>
      </c>
    </row>
    <row r="155" spans="1:36" ht="24.95" customHeight="1" x14ac:dyDescent="0.15">
      <c r="A155" s="42">
        <v>71</v>
      </c>
      <c r="B155" s="56" t="s">
        <v>1037</v>
      </c>
      <c r="C155" s="91">
        <v>42811</v>
      </c>
      <c r="D155" s="68" t="s">
        <v>1038</v>
      </c>
      <c r="E155" s="57" t="s">
        <v>2111</v>
      </c>
      <c r="F155" s="46" t="s">
        <v>1039</v>
      </c>
      <c r="G155" s="92">
        <v>18000582897</v>
      </c>
      <c r="H155" s="47">
        <f t="shared" si="5"/>
        <v>130280</v>
      </c>
      <c r="I155" s="47">
        <v>33800</v>
      </c>
      <c r="J155" s="47">
        <v>2680</v>
      </c>
      <c r="K155" s="47">
        <v>36</v>
      </c>
      <c r="P155" s="96" t="s">
        <v>781</v>
      </c>
      <c r="Q155" s="47" t="s">
        <v>1040</v>
      </c>
      <c r="R155" s="47" t="s">
        <v>1041</v>
      </c>
      <c r="S155" s="111" t="s">
        <v>2029</v>
      </c>
      <c r="V155" s="47" t="s">
        <v>685</v>
      </c>
      <c r="W155" s="47" t="s">
        <v>533</v>
      </c>
      <c r="X155" s="47">
        <v>88800</v>
      </c>
      <c r="Z155" s="48" t="s">
        <v>686</v>
      </c>
      <c r="AA155" s="47">
        <v>6450</v>
      </c>
      <c r="AB155" s="47">
        <v>125</v>
      </c>
      <c r="AC155" s="47">
        <v>800</v>
      </c>
      <c r="AD155" s="46" t="s">
        <v>686</v>
      </c>
      <c r="AE155" s="100" t="s">
        <v>255</v>
      </c>
      <c r="AF155" s="47">
        <v>1000</v>
      </c>
      <c r="AG155" s="47">
        <v>25</v>
      </c>
      <c r="AH155" s="100" t="s">
        <v>1042</v>
      </c>
      <c r="AI155" s="47">
        <v>4262.8100000000004</v>
      </c>
    </row>
    <row r="156" spans="1:36" ht="24.95" customHeight="1" x14ac:dyDescent="0.15">
      <c r="A156" s="42">
        <v>72</v>
      </c>
      <c r="B156" s="56" t="s">
        <v>1043</v>
      </c>
      <c r="C156" s="91">
        <v>42785</v>
      </c>
      <c r="D156" s="68" t="s">
        <v>1044</v>
      </c>
      <c r="E156" s="57" t="s">
        <v>2111</v>
      </c>
      <c r="F156" s="46" t="s">
        <v>1045</v>
      </c>
      <c r="G156" s="92">
        <v>13880106860</v>
      </c>
      <c r="H156" s="47">
        <f t="shared" si="5"/>
        <v>124040</v>
      </c>
      <c r="I156" s="47">
        <v>30800</v>
      </c>
      <c r="J156" s="47">
        <v>2590</v>
      </c>
      <c r="K156" s="47">
        <v>36</v>
      </c>
      <c r="P156" s="47" t="s">
        <v>66</v>
      </c>
      <c r="Q156" s="96" t="s">
        <v>1046</v>
      </c>
      <c r="R156" s="96" t="s">
        <v>1047</v>
      </c>
      <c r="S156" s="120" t="s">
        <v>2030</v>
      </c>
      <c r="V156" s="69">
        <v>42804</v>
      </c>
      <c r="W156" s="47" t="s">
        <v>60</v>
      </c>
      <c r="X156" s="47">
        <v>89800</v>
      </c>
      <c r="Z156" s="48" t="s">
        <v>520</v>
      </c>
      <c r="AA156" s="47">
        <v>5756.41</v>
      </c>
      <c r="AB156" s="47">
        <v>125</v>
      </c>
      <c r="AC156" s="47">
        <v>800</v>
      </c>
      <c r="AD156" s="69" t="s">
        <v>520</v>
      </c>
      <c r="AE156" s="100" t="s">
        <v>1048</v>
      </c>
      <c r="AF156" s="47">
        <v>1000</v>
      </c>
      <c r="AG156" s="47">
        <v>25</v>
      </c>
      <c r="AH156" s="100" t="s">
        <v>1049</v>
      </c>
      <c r="AI156" s="47">
        <v>3760.88</v>
      </c>
    </row>
    <row r="157" spans="1:36" ht="24.95" customHeight="1" x14ac:dyDescent="0.15">
      <c r="A157" s="42">
        <v>73</v>
      </c>
      <c r="B157" s="56" t="s">
        <v>1050</v>
      </c>
      <c r="C157" s="44">
        <v>42802</v>
      </c>
      <c r="D157" s="45" t="s">
        <v>1051</v>
      </c>
      <c r="E157" s="57" t="s">
        <v>2111</v>
      </c>
      <c r="F157" s="46" t="s">
        <v>1052</v>
      </c>
      <c r="G157" s="46">
        <v>18990910677</v>
      </c>
      <c r="H157" s="47">
        <f t="shared" si="5"/>
        <v>130280</v>
      </c>
      <c r="I157" s="47">
        <v>33800</v>
      </c>
      <c r="J157" s="47">
        <v>2680</v>
      </c>
      <c r="K157" s="47">
        <v>36</v>
      </c>
      <c r="P157" s="47" t="s">
        <v>1053</v>
      </c>
      <c r="Q157" s="47" t="s">
        <v>1054</v>
      </c>
      <c r="R157" s="47" t="s">
        <v>1055</v>
      </c>
      <c r="S157" s="111" t="s">
        <v>2031</v>
      </c>
      <c r="V157" s="69" t="s">
        <v>564</v>
      </c>
      <c r="W157" s="47" t="s">
        <v>533</v>
      </c>
      <c r="X157" s="47">
        <v>87800</v>
      </c>
      <c r="Z157" s="48" t="s">
        <v>784</v>
      </c>
      <c r="AA157" s="47">
        <v>6450</v>
      </c>
      <c r="AB157" s="47">
        <v>125</v>
      </c>
      <c r="AC157" s="47">
        <v>800</v>
      </c>
      <c r="AD157" s="69" t="s">
        <v>564</v>
      </c>
      <c r="AE157" s="100" t="s">
        <v>1056</v>
      </c>
      <c r="AF157" s="47">
        <v>1000</v>
      </c>
      <c r="AG157" s="47">
        <v>25</v>
      </c>
      <c r="AH157" s="100" t="s">
        <v>1057</v>
      </c>
      <c r="AI157" s="47">
        <v>4386.87</v>
      </c>
    </row>
    <row r="158" spans="1:36" ht="24.95" customHeight="1" x14ac:dyDescent="0.15">
      <c r="A158" s="42">
        <v>74</v>
      </c>
      <c r="B158" s="56" t="s">
        <v>1058</v>
      </c>
      <c r="C158" s="91">
        <v>42796</v>
      </c>
      <c r="D158" s="45" t="s">
        <v>1059</v>
      </c>
      <c r="E158" s="57" t="s">
        <v>2111</v>
      </c>
      <c r="F158" s="46" t="s">
        <v>1060</v>
      </c>
      <c r="G158" s="46" t="s">
        <v>1061</v>
      </c>
      <c r="H158" s="47">
        <f t="shared" si="5"/>
        <v>126680</v>
      </c>
      <c r="I158" s="47">
        <v>24800</v>
      </c>
      <c r="J158" s="47">
        <v>2830</v>
      </c>
      <c r="K158" s="47">
        <v>36</v>
      </c>
      <c r="P158" s="46" t="s">
        <v>66</v>
      </c>
      <c r="Q158" s="96" t="s">
        <v>1062</v>
      </c>
      <c r="R158" s="96" t="s">
        <v>1063</v>
      </c>
      <c r="S158" s="120" t="s">
        <v>2032</v>
      </c>
      <c r="V158" s="69">
        <v>42804</v>
      </c>
      <c r="W158" s="47" t="s">
        <v>60</v>
      </c>
      <c r="X158" s="47">
        <v>89800</v>
      </c>
      <c r="Z158" s="48" t="s">
        <v>520</v>
      </c>
      <c r="AA158" s="47">
        <v>5756.41</v>
      </c>
      <c r="AB158" s="47">
        <v>125</v>
      </c>
      <c r="AC158" s="47">
        <v>800</v>
      </c>
      <c r="AD158" s="69" t="s">
        <v>520</v>
      </c>
      <c r="AE158" s="100" t="s">
        <v>1064</v>
      </c>
      <c r="AF158" s="47">
        <v>1000</v>
      </c>
      <c r="AG158" s="47">
        <v>25</v>
      </c>
      <c r="AH158" s="100" t="s">
        <v>1065</v>
      </c>
      <c r="AI158" s="47">
        <v>3780.88</v>
      </c>
    </row>
    <row r="159" spans="1:36" ht="24.95" customHeight="1" x14ac:dyDescent="0.15">
      <c r="A159" s="42">
        <v>75</v>
      </c>
      <c r="B159" s="56" t="s">
        <v>1066</v>
      </c>
      <c r="C159" s="91">
        <v>42797</v>
      </c>
      <c r="D159" s="68" t="s">
        <v>1067</v>
      </c>
      <c r="E159" s="57" t="s">
        <v>2111</v>
      </c>
      <c r="F159" s="46" t="s">
        <v>1068</v>
      </c>
      <c r="G159" s="92">
        <v>13281130069</v>
      </c>
      <c r="H159" s="47">
        <f t="shared" si="5"/>
        <v>97740</v>
      </c>
      <c r="I159" s="47">
        <v>19800</v>
      </c>
      <c r="J159" s="47">
        <v>2165</v>
      </c>
      <c r="K159" s="47">
        <v>36</v>
      </c>
      <c r="O159" s="67"/>
      <c r="P159" s="96" t="s">
        <v>834</v>
      </c>
      <c r="Q159" s="47" t="s">
        <v>1069</v>
      </c>
      <c r="R159" s="47" t="s">
        <v>1070</v>
      </c>
      <c r="S159" s="111" t="s">
        <v>2033</v>
      </c>
    </row>
    <row r="160" spans="1:36" ht="24.95" customHeight="1" x14ac:dyDescent="0.15">
      <c r="A160" s="42">
        <v>76</v>
      </c>
      <c r="B160" s="56" t="s">
        <v>1071</v>
      </c>
      <c r="C160" s="44">
        <v>42817</v>
      </c>
      <c r="D160" s="68" t="s">
        <v>1072</v>
      </c>
      <c r="E160" s="57" t="s">
        <v>2111</v>
      </c>
      <c r="F160" s="46" t="s">
        <v>1073</v>
      </c>
      <c r="G160" s="78">
        <v>15828030285</v>
      </c>
      <c r="H160" s="47">
        <f t="shared" si="5"/>
        <v>99104</v>
      </c>
      <c r="I160" s="47">
        <v>33800</v>
      </c>
      <c r="J160" s="47">
        <v>1814</v>
      </c>
      <c r="K160" s="47">
        <v>36</v>
      </c>
      <c r="O160" s="67"/>
      <c r="P160" s="68" t="s">
        <v>834</v>
      </c>
      <c r="Q160" s="45" t="s">
        <v>1074</v>
      </c>
      <c r="R160" s="45" t="s">
        <v>1075</v>
      </c>
      <c r="S160" s="114" t="s">
        <v>2034</v>
      </c>
      <c r="T160" s="47" t="s">
        <v>41</v>
      </c>
      <c r="U160" s="47" t="s">
        <v>42</v>
      </c>
      <c r="V160" s="47" t="s">
        <v>595</v>
      </c>
      <c r="W160" s="47" t="s">
        <v>46</v>
      </c>
      <c r="X160" s="47">
        <v>66800</v>
      </c>
      <c r="Z160" s="48" t="s">
        <v>513</v>
      </c>
      <c r="AA160" s="47">
        <v>5100</v>
      </c>
      <c r="AB160" s="47">
        <v>128</v>
      </c>
      <c r="AC160" s="47">
        <v>800</v>
      </c>
      <c r="AD160" s="47" t="s">
        <v>595</v>
      </c>
      <c r="AE160" s="100" t="s">
        <v>1076</v>
      </c>
      <c r="AF160" s="47">
        <v>1000</v>
      </c>
      <c r="AG160" s="47">
        <v>250</v>
      </c>
      <c r="AH160" s="47" t="s">
        <v>1077</v>
      </c>
      <c r="AI160" s="47">
        <v>3899.28</v>
      </c>
    </row>
    <row r="161" spans="1:36" ht="24.95" customHeight="1" x14ac:dyDescent="0.15">
      <c r="A161" s="42">
        <v>77</v>
      </c>
      <c r="B161" s="56" t="s">
        <v>1078</v>
      </c>
      <c r="C161" s="44">
        <v>42817</v>
      </c>
      <c r="D161" s="82" t="s">
        <v>1079</v>
      </c>
      <c r="E161" s="57" t="s">
        <v>2111</v>
      </c>
      <c r="F161" s="83" t="s">
        <v>1080</v>
      </c>
      <c r="G161" s="43">
        <v>18782292991</v>
      </c>
      <c r="H161" s="47">
        <f t="shared" si="5"/>
        <v>105368</v>
      </c>
      <c r="I161" s="47">
        <v>24800</v>
      </c>
      <c r="J161" s="47">
        <v>2238</v>
      </c>
      <c r="K161" s="47">
        <v>36</v>
      </c>
      <c r="O161" s="67"/>
      <c r="P161" s="45" t="s">
        <v>47</v>
      </c>
      <c r="Q161" s="68" t="s">
        <v>1081</v>
      </c>
      <c r="R161" s="68" t="s">
        <v>1082</v>
      </c>
      <c r="S161" s="121" t="s">
        <v>2035</v>
      </c>
      <c r="T161" s="47" t="s">
        <v>41</v>
      </c>
      <c r="U161" s="47" t="s">
        <v>42</v>
      </c>
      <c r="V161" s="47" t="s">
        <v>595</v>
      </c>
      <c r="W161" s="47" t="s">
        <v>46</v>
      </c>
      <c r="X161" s="47">
        <v>66800</v>
      </c>
      <c r="Z161" s="48" t="s">
        <v>751</v>
      </c>
      <c r="AA161" s="47">
        <v>5100</v>
      </c>
      <c r="AB161" s="47">
        <v>125</v>
      </c>
      <c r="AC161" s="47">
        <v>800</v>
      </c>
      <c r="AD161" s="47" t="s">
        <v>595</v>
      </c>
      <c r="AE161" s="100" t="s">
        <v>1083</v>
      </c>
      <c r="AF161" s="47">
        <v>1000</v>
      </c>
      <c r="AG161" s="47">
        <v>250</v>
      </c>
      <c r="AH161" s="100" t="s">
        <v>1084</v>
      </c>
      <c r="AI161" s="47">
        <v>3899.28</v>
      </c>
    </row>
    <row r="162" spans="1:36" ht="24.95" customHeight="1" x14ac:dyDescent="0.15">
      <c r="A162" s="42">
        <v>78</v>
      </c>
      <c r="B162" s="56" t="s">
        <v>1085</v>
      </c>
      <c r="C162" s="44" t="s">
        <v>513</v>
      </c>
      <c r="D162" s="45" t="s">
        <v>1086</v>
      </c>
      <c r="E162" s="57" t="s">
        <v>2111</v>
      </c>
      <c r="F162" s="46" t="s">
        <v>1087</v>
      </c>
      <c r="G162" s="43">
        <v>13880789148</v>
      </c>
      <c r="H162" s="47">
        <f t="shared" si="5"/>
        <v>99104</v>
      </c>
      <c r="I162" s="47">
        <v>33800</v>
      </c>
      <c r="J162" s="47">
        <v>1814</v>
      </c>
      <c r="K162" s="47">
        <v>36</v>
      </c>
      <c r="O162" s="67"/>
      <c r="P162" s="45" t="s">
        <v>47</v>
      </c>
      <c r="Q162" s="45" t="s">
        <v>1088</v>
      </c>
      <c r="R162" s="45" t="s">
        <v>1089</v>
      </c>
      <c r="S162" s="114" t="s">
        <v>2036</v>
      </c>
      <c r="T162" s="47" t="s">
        <v>41</v>
      </c>
      <c r="U162" s="47" t="s">
        <v>42</v>
      </c>
      <c r="AB162" s="47">
        <v>125</v>
      </c>
      <c r="AC162" s="47">
        <v>800</v>
      </c>
    </row>
    <row r="163" spans="1:36" ht="24.95" customHeight="1" x14ac:dyDescent="0.15">
      <c r="A163" s="42">
        <v>79</v>
      </c>
      <c r="B163" s="56" t="s">
        <v>1090</v>
      </c>
      <c r="C163" s="44" t="s">
        <v>1091</v>
      </c>
      <c r="D163" s="45" t="s">
        <v>1092</v>
      </c>
      <c r="E163" s="57" t="s">
        <v>2111</v>
      </c>
      <c r="F163" s="102" t="s">
        <v>1093</v>
      </c>
      <c r="G163" s="43">
        <v>18208351322</v>
      </c>
      <c r="H163" s="47">
        <f t="shared" si="5"/>
        <v>107568</v>
      </c>
      <c r="I163" s="47">
        <v>19800</v>
      </c>
      <c r="J163" s="47">
        <v>2438</v>
      </c>
      <c r="K163" s="47">
        <v>36</v>
      </c>
      <c r="O163" s="67"/>
      <c r="P163" s="45" t="s">
        <v>47</v>
      </c>
      <c r="Q163" s="45" t="s">
        <v>1094</v>
      </c>
      <c r="R163" s="45" t="s">
        <v>1095</v>
      </c>
      <c r="S163" s="114" t="s">
        <v>2037</v>
      </c>
      <c r="T163" s="47" t="s">
        <v>41</v>
      </c>
      <c r="U163" s="47" t="s">
        <v>42</v>
      </c>
      <c r="V163" s="47" t="s">
        <v>595</v>
      </c>
      <c r="W163" s="47" t="s">
        <v>46</v>
      </c>
      <c r="X163" s="47">
        <v>66800</v>
      </c>
      <c r="Z163" s="48" t="s">
        <v>751</v>
      </c>
      <c r="AA163" s="47">
        <v>5100</v>
      </c>
      <c r="AB163" s="47">
        <v>125</v>
      </c>
      <c r="AC163" s="47">
        <v>800</v>
      </c>
      <c r="AD163" s="47" t="s">
        <v>595</v>
      </c>
      <c r="AE163" s="100" t="s">
        <v>1096</v>
      </c>
      <c r="AF163" s="47">
        <v>1000</v>
      </c>
      <c r="AG163" s="47">
        <v>250</v>
      </c>
      <c r="AH163" s="100" t="s">
        <v>1097</v>
      </c>
      <c r="AI163" s="47">
        <v>3899.28</v>
      </c>
    </row>
    <row r="164" spans="1:36" ht="24.95" customHeight="1" x14ac:dyDescent="0.15">
      <c r="A164" s="42">
        <v>80</v>
      </c>
      <c r="B164" s="56" t="s">
        <v>1098</v>
      </c>
      <c r="C164" s="44" t="s">
        <v>642</v>
      </c>
      <c r="D164" s="68" t="s">
        <v>1099</v>
      </c>
      <c r="E164" s="57" t="s">
        <v>2111</v>
      </c>
      <c r="F164" s="46" t="s">
        <v>1100</v>
      </c>
      <c r="G164" s="78">
        <v>13438838140</v>
      </c>
      <c r="H164" s="47">
        <f t="shared" si="5"/>
        <v>97740</v>
      </c>
      <c r="I164" s="47">
        <v>19800</v>
      </c>
      <c r="J164" s="47">
        <v>2165</v>
      </c>
      <c r="K164" s="47">
        <v>36</v>
      </c>
      <c r="O164" s="67"/>
      <c r="P164" s="68" t="s">
        <v>834</v>
      </c>
      <c r="Q164" s="45" t="s">
        <v>1101</v>
      </c>
      <c r="R164" s="45" t="s">
        <v>1102</v>
      </c>
      <c r="S164" s="114" t="s">
        <v>2038</v>
      </c>
      <c r="T164" s="47" t="s">
        <v>41</v>
      </c>
      <c r="U164" s="47" t="s">
        <v>42</v>
      </c>
      <c r="V164" s="47" t="s">
        <v>595</v>
      </c>
      <c r="W164" s="47" t="s">
        <v>46</v>
      </c>
      <c r="X164" s="47">
        <v>66800</v>
      </c>
      <c r="AB164" s="47">
        <v>125</v>
      </c>
      <c r="AC164" s="47">
        <v>800</v>
      </c>
      <c r="AD164" s="47" t="s">
        <v>595</v>
      </c>
      <c r="AE164" s="100" t="s">
        <v>1103</v>
      </c>
      <c r="AF164" s="47">
        <v>1000</v>
      </c>
      <c r="AG164" s="47">
        <v>250</v>
      </c>
      <c r="AH164" s="100" t="s">
        <v>1023</v>
      </c>
      <c r="AI164" s="47">
        <v>3899.28</v>
      </c>
    </row>
    <row r="165" spans="1:36" ht="24.95" customHeight="1" x14ac:dyDescent="0.15">
      <c r="A165" s="42">
        <v>81</v>
      </c>
      <c r="B165" s="56" t="s">
        <v>1104</v>
      </c>
      <c r="C165" s="44" t="s">
        <v>1105</v>
      </c>
      <c r="D165" s="68" t="s">
        <v>1106</v>
      </c>
      <c r="E165" s="57" t="s">
        <v>2111</v>
      </c>
      <c r="F165" s="102" t="s">
        <v>1107</v>
      </c>
      <c r="G165" s="78">
        <v>13540863363</v>
      </c>
      <c r="H165" s="47">
        <f t="shared" si="5"/>
        <v>124040</v>
      </c>
      <c r="I165" s="47">
        <v>30800</v>
      </c>
      <c r="J165" s="47">
        <v>2590</v>
      </c>
      <c r="K165" s="47">
        <v>36</v>
      </c>
      <c r="O165" s="67"/>
      <c r="P165" s="68" t="s">
        <v>66</v>
      </c>
      <c r="Q165" s="45" t="s">
        <v>1108</v>
      </c>
      <c r="R165" s="45" t="s">
        <v>1109</v>
      </c>
      <c r="S165" s="114" t="s">
        <v>2039</v>
      </c>
      <c r="T165" s="47" t="s">
        <v>41</v>
      </c>
      <c r="U165" s="47" t="s">
        <v>42</v>
      </c>
      <c r="V165" s="47" t="s">
        <v>602</v>
      </c>
      <c r="W165" s="47" t="s">
        <v>60</v>
      </c>
      <c r="X165" s="47">
        <v>89800</v>
      </c>
      <c r="Z165" s="48" t="s">
        <v>642</v>
      </c>
      <c r="AA165" s="47">
        <v>5756.41</v>
      </c>
      <c r="AB165" s="47">
        <v>125</v>
      </c>
      <c r="AC165" s="47">
        <v>800</v>
      </c>
      <c r="AD165" s="47" t="s">
        <v>642</v>
      </c>
      <c r="AE165" s="100" t="s">
        <v>1110</v>
      </c>
      <c r="AF165" s="47">
        <v>1000</v>
      </c>
      <c r="AG165" s="47">
        <v>250</v>
      </c>
      <c r="AH165" s="100" t="s">
        <v>1111</v>
      </c>
      <c r="AI165" s="47">
        <v>3780.88</v>
      </c>
    </row>
    <row r="166" spans="1:36" ht="24.95" customHeight="1" x14ac:dyDescent="0.15">
      <c r="A166" s="42">
        <v>82</v>
      </c>
      <c r="B166" s="56" t="s">
        <v>1112</v>
      </c>
      <c r="C166" s="44" t="s">
        <v>674</v>
      </c>
      <c r="D166" s="45" t="s">
        <v>1113</v>
      </c>
      <c r="E166" s="57" t="s">
        <v>2111</v>
      </c>
      <c r="F166" s="46" t="s">
        <v>1114</v>
      </c>
      <c r="G166" s="43">
        <v>15928226627</v>
      </c>
      <c r="H166" s="47">
        <f t="shared" si="5"/>
        <v>126280</v>
      </c>
      <c r="I166" s="47">
        <v>29800</v>
      </c>
      <c r="J166" s="47">
        <v>2680</v>
      </c>
      <c r="K166" s="47">
        <v>36</v>
      </c>
      <c r="O166" s="67"/>
      <c r="P166" s="45" t="s">
        <v>68</v>
      </c>
      <c r="Q166" s="45" t="s">
        <v>1115</v>
      </c>
      <c r="R166" s="45" t="s">
        <v>1116</v>
      </c>
      <c r="S166" s="114" t="s">
        <v>2040</v>
      </c>
      <c r="T166" s="47" t="s">
        <v>41</v>
      </c>
      <c r="U166" s="47" t="s">
        <v>42</v>
      </c>
      <c r="V166" s="47" t="s">
        <v>499</v>
      </c>
      <c r="W166" s="47" t="s">
        <v>63</v>
      </c>
      <c r="X166" s="47">
        <v>83800</v>
      </c>
      <c r="Z166" s="48" t="s">
        <v>602</v>
      </c>
      <c r="AA166" s="47">
        <v>5371.79</v>
      </c>
      <c r="AB166" s="47">
        <v>125</v>
      </c>
      <c r="AC166" s="47">
        <v>800</v>
      </c>
      <c r="AD166" s="47" t="s">
        <v>602</v>
      </c>
      <c r="AE166" s="100" t="s">
        <v>1117</v>
      </c>
      <c r="AF166" s="47">
        <v>1000</v>
      </c>
      <c r="AG166" s="47">
        <v>250</v>
      </c>
      <c r="AH166" s="100" t="s">
        <v>1118</v>
      </c>
      <c r="AI166" s="47">
        <v>3907.55</v>
      </c>
    </row>
    <row r="167" spans="1:36" ht="24.95" customHeight="1" x14ac:dyDescent="0.15">
      <c r="A167" s="42">
        <v>83</v>
      </c>
      <c r="B167" s="56" t="s">
        <v>1119</v>
      </c>
      <c r="C167" s="44" t="s">
        <v>642</v>
      </c>
      <c r="D167" s="45" t="s">
        <v>1120</v>
      </c>
      <c r="E167" s="57" t="s">
        <v>2111</v>
      </c>
      <c r="F167" s="46" t="s">
        <v>1121</v>
      </c>
      <c r="G167" s="43">
        <v>18067971317</v>
      </c>
      <c r="H167" s="47">
        <f t="shared" si="5"/>
        <v>107568</v>
      </c>
      <c r="I167" s="47">
        <v>19800</v>
      </c>
      <c r="J167" s="47">
        <v>2438</v>
      </c>
      <c r="K167" s="47">
        <v>36</v>
      </c>
      <c r="O167" s="67"/>
      <c r="P167" s="45" t="s">
        <v>1122</v>
      </c>
      <c r="Q167" s="45" t="s">
        <v>1123</v>
      </c>
      <c r="R167" s="45" t="s">
        <v>1124</v>
      </c>
      <c r="S167" s="114" t="s">
        <v>2041</v>
      </c>
      <c r="T167" s="47" t="s">
        <v>41</v>
      </c>
      <c r="U167" s="47" t="s">
        <v>42</v>
      </c>
      <c r="V167" s="47" t="s">
        <v>595</v>
      </c>
      <c r="W167" s="47" t="s">
        <v>46</v>
      </c>
      <c r="X167" s="47">
        <v>66800</v>
      </c>
      <c r="Z167" s="48" t="s">
        <v>751</v>
      </c>
      <c r="AA167" s="47">
        <v>5100</v>
      </c>
      <c r="AB167" s="47">
        <v>125</v>
      </c>
      <c r="AC167" s="47">
        <v>800</v>
      </c>
      <c r="AD167" s="47" t="s">
        <v>595</v>
      </c>
      <c r="AE167" s="100" t="s">
        <v>1125</v>
      </c>
      <c r="AF167" s="47">
        <v>1000</v>
      </c>
      <c r="AG167" s="47">
        <v>250</v>
      </c>
      <c r="AH167" s="100" t="s">
        <v>1126</v>
      </c>
      <c r="AI167" s="47">
        <v>3899.28</v>
      </c>
    </row>
    <row r="168" spans="1:36" ht="24.95" customHeight="1" x14ac:dyDescent="0.15">
      <c r="A168" s="42">
        <v>84</v>
      </c>
      <c r="B168" s="56" t="s">
        <v>1127</v>
      </c>
      <c r="C168" s="44" t="s">
        <v>751</v>
      </c>
      <c r="D168" s="58" t="s">
        <v>1128</v>
      </c>
      <c r="E168" s="57" t="s">
        <v>2111</v>
      </c>
      <c r="F168" s="46" t="s">
        <v>1129</v>
      </c>
      <c r="G168" s="43">
        <v>13440033177</v>
      </c>
      <c r="H168" s="47">
        <f t="shared" si="5"/>
        <v>107568</v>
      </c>
      <c r="I168" s="47">
        <v>19800</v>
      </c>
      <c r="J168" s="47">
        <v>2438</v>
      </c>
      <c r="K168" s="47">
        <v>36</v>
      </c>
      <c r="O168" s="67"/>
      <c r="P168" s="45" t="s">
        <v>1122</v>
      </c>
      <c r="Q168" s="45" t="s">
        <v>1130</v>
      </c>
      <c r="R168" s="45" t="s">
        <v>1131</v>
      </c>
      <c r="S168" s="114" t="s">
        <v>2042</v>
      </c>
      <c r="T168" s="47" t="s">
        <v>41</v>
      </c>
      <c r="U168" s="47" t="s">
        <v>42</v>
      </c>
      <c r="AJ168" s="47" t="s">
        <v>43</v>
      </c>
    </row>
    <row r="169" spans="1:36" ht="24.95" customHeight="1" x14ac:dyDescent="0.15">
      <c r="A169" s="42">
        <v>85</v>
      </c>
      <c r="B169" s="56" t="s">
        <v>1132</v>
      </c>
      <c r="C169" s="44" t="s">
        <v>642</v>
      </c>
      <c r="D169" s="45" t="s">
        <v>1133</v>
      </c>
      <c r="E169" s="57" t="s">
        <v>2111</v>
      </c>
      <c r="F169" s="46" t="s">
        <v>1134</v>
      </c>
      <c r="G169" s="78">
        <v>18200642072</v>
      </c>
      <c r="H169" s="47">
        <f t="shared" si="5"/>
        <v>97104</v>
      </c>
      <c r="I169" s="47">
        <v>31800</v>
      </c>
      <c r="J169" s="47">
        <v>1814</v>
      </c>
      <c r="K169" s="47">
        <v>36</v>
      </c>
      <c r="O169" s="67"/>
      <c r="P169" s="45" t="s">
        <v>1122</v>
      </c>
      <c r="Q169" s="45" t="s">
        <v>1135</v>
      </c>
      <c r="R169" s="45" t="s">
        <v>1136</v>
      </c>
      <c r="S169" s="114" t="s">
        <v>2043</v>
      </c>
      <c r="T169" s="47" t="s">
        <v>41</v>
      </c>
      <c r="U169" s="47" t="s">
        <v>42</v>
      </c>
      <c r="V169" s="47" t="s">
        <v>595</v>
      </c>
      <c r="W169" s="47" t="s">
        <v>46</v>
      </c>
      <c r="X169" s="47">
        <v>66800</v>
      </c>
      <c r="Z169" s="48" t="s">
        <v>751</v>
      </c>
      <c r="AA169" s="47">
        <v>5100</v>
      </c>
      <c r="AB169" s="47">
        <v>125</v>
      </c>
      <c r="AC169" s="47">
        <v>800</v>
      </c>
      <c r="AD169" s="47" t="s">
        <v>595</v>
      </c>
      <c r="AE169" s="100" t="s">
        <v>1137</v>
      </c>
      <c r="AF169" s="47">
        <v>1000</v>
      </c>
      <c r="AG169" s="47">
        <v>250</v>
      </c>
      <c r="AH169" s="100" t="s">
        <v>1138</v>
      </c>
      <c r="AI169" s="47">
        <v>3899.23</v>
      </c>
    </row>
    <row r="170" spans="1:36" ht="24.95" customHeight="1" x14ac:dyDescent="0.15">
      <c r="A170" s="42">
        <v>86</v>
      </c>
      <c r="B170" s="56" t="s">
        <v>1139</v>
      </c>
      <c r="C170" s="44" t="s">
        <v>534</v>
      </c>
      <c r="D170" s="68" t="s">
        <v>1140</v>
      </c>
      <c r="E170" s="57" t="s">
        <v>2111</v>
      </c>
      <c r="F170" s="46" t="s">
        <v>1141</v>
      </c>
      <c r="G170" s="78">
        <v>13348824278</v>
      </c>
      <c r="H170" s="47">
        <f t="shared" si="5"/>
        <v>123200</v>
      </c>
      <c r="I170" s="47">
        <v>18800</v>
      </c>
      <c r="J170" s="47">
        <v>2900</v>
      </c>
      <c r="K170" s="47">
        <v>36</v>
      </c>
      <c r="O170" s="67"/>
      <c r="P170" s="68" t="s">
        <v>1142</v>
      </c>
      <c r="Q170" s="68" t="s">
        <v>1143</v>
      </c>
      <c r="R170" s="68" t="s">
        <v>1144</v>
      </c>
      <c r="S170" s="121" t="s">
        <v>2044</v>
      </c>
      <c r="T170" s="47" t="s">
        <v>41</v>
      </c>
      <c r="U170" s="47" t="s">
        <v>42</v>
      </c>
      <c r="V170" s="47" t="s">
        <v>784</v>
      </c>
      <c r="W170" s="47" t="s">
        <v>60</v>
      </c>
      <c r="X170" s="47">
        <v>89800</v>
      </c>
      <c r="Z170" s="48" t="s">
        <v>520</v>
      </c>
      <c r="AA170" s="47">
        <v>5756.41</v>
      </c>
      <c r="AB170" s="47">
        <v>125</v>
      </c>
      <c r="AC170" s="47">
        <v>800</v>
      </c>
      <c r="AD170" s="47" t="s">
        <v>1145</v>
      </c>
      <c r="AE170" s="100" t="s">
        <v>1146</v>
      </c>
      <c r="AF170" s="47">
        <v>1000</v>
      </c>
      <c r="AG170" s="47">
        <v>250</v>
      </c>
      <c r="AH170" s="100" t="s">
        <v>1147</v>
      </c>
      <c r="AI170" s="47">
        <v>3780.88</v>
      </c>
    </row>
    <row r="171" spans="1:36" ht="24.95" customHeight="1" x14ac:dyDescent="0.15">
      <c r="A171" s="42">
        <v>87</v>
      </c>
      <c r="B171" s="56" t="s">
        <v>1148</v>
      </c>
      <c r="C171" s="44" t="s">
        <v>1149</v>
      </c>
      <c r="D171" s="45" t="s">
        <v>1150</v>
      </c>
      <c r="E171" s="57" t="s">
        <v>2111</v>
      </c>
      <c r="F171" s="46" t="s">
        <v>1151</v>
      </c>
      <c r="G171" s="43">
        <v>15102873117</v>
      </c>
      <c r="H171" s="47">
        <f t="shared" si="5"/>
        <v>124040</v>
      </c>
      <c r="I171" s="47">
        <v>30800</v>
      </c>
      <c r="J171" s="47">
        <v>2590</v>
      </c>
      <c r="K171" s="47">
        <v>36</v>
      </c>
      <c r="O171" s="67"/>
      <c r="P171" s="45" t="s">
        <v>1152</v>
      </c>
      <c r="Q171" s="45" t="s">
        <v>1153</v>
      </c>
      <c r="R171" s="45" t="s">
        <v>1154</v>
      </c>
      <c r="S171" s="114" t="s">
        <v>2045</v>
      </c>
      <c r="T171" s="47" t="s">
        <v>41</v>
      </c>
      <c r="U171" s="47" t="s">
        <v>42</v>
      </c>
      <c r="V171" s="47" t="s">
        <v>806</v>
      </c>
      <c r="W171" s="47" t="s">
        <v>60</v>
      </c>
      <c r="X171" s="47">
        <v>75800</v>
      </c>
      <c r="Z171" s="48" t="s">
        <v>760</v>
      </c>
      <c r="AA171" s="47">
        <v>5475</v>
      </c>
      <c r="AB171" s="47">
        <v>125</v>
      </c>
      <c r="AC171" s="47">
        <v>800</v>
      </c>
      <c r="AD171" s="47" t="s">
        <v>761</v>
      </c>
      <c r="AE171" s="100" t="s">
        <v>1155</v>
      </c>
      <c r="AF171" s="47">
        <v>1000</v>
      </c>
      <c r="AG171" s="47">
        <v>250</v>
      </c>
      <c r="AH171" s="100" t="s">
        <v>1156</v>
      </c>
      <c r="AI171" s="47">
        <v>3727.48</v>
      </c>
    </row>
    <row r="172" spans="1:36" ht="24.95" customHeight="1" x14ac:dyDescent="0.15">
      <c r="A172" s="42">
        <v>88</v>
      </c>
      <c r="B172" s="56" t="s">
        <v>1157</v>
      </c>
      <c r="C172" s="44" t="s">
        <v>769</v>
      </c>
      <c r="D172" s="45" t="s">
        <v>1158</v>
      </c>
      <c r="E172" s="57" t="s">
        <v>2111</v>
      </c>
      <c r="F172" s="46" t="s">
        <v>1159</v>
      </c>
      <c r="G172" s="47">
        <v>15982157662</v>
      </c>
      <c r="H172" s="47">
        <f t="shared" si="5"/>
        <v>130280</v>
      </c>
      <c r="I172" s="47">
        <v>33800</v>
      </c>
      <c r="J172" s="47">
        <v>2680</v>
      </c>
      <c r="K172" s="47">
        <v>36</v>
      </c>
      <c r="O172" s="67"/>
      <c r="P172" s="45" t="s">
        <v>61</v>
      </c>
      <c r="Q172" s="45" t="s">
        <v>1160</v>
      </c>
      <c r="R172" s="45" t="s">
        <v>1161</v>
      </c>
      <c r="S172" s="114" t="s">
        <v>2046</v>
      </c>
      <c r="T172" s="47" t="s">
        <v>41</v>
      </c>
      <c r="U172" s="47" t="s">
        <v>42</v>
      </c>
      <c r="V172" s="47" t="s">
        <v>761</v>
      </c>
      <c r="W172" s="47" t="s">
        <v>533</v>
      </c>
      <c r="X172" s="47">
        <v>87800</v>
      </c>
      <c r="Z172" s="48" t="s">
        <v>760</v>
      </c>
      <c r="AA172" s="47">
        <v>6450</v>
      </c>
      <c r="AB172" s="47">
        <v>125</v>
      </c>
      <c r="AC172" s="47">
        <v>800</v>
      </c>
      <c r="AD172" s="47" t="s">
        <v>761</v>
      </c>
      <c r="AE172" s="100" t="s">
        <v>1162</v>
      </c>
      <c r="AF172" s="47">
        <v>1000</v>
      </c>
      <c r="AG172" s="47">
        <v>250</v>
      </c>
      <c r="AH172" s="100" t="s">
        <v>1163</v>
      </c>
      <c r="AI172" s="47">
        <v>4145.6400000000003</v>
      </c>
    </row>
    <row r="173" spans="1:36" ht="24.95" customHeight="1" x14ac:dyDescent="0.15">
      <c r="A173" s="42">
        <v>89</v>
      </c>
      <c r="B173" s="56" t="s">
        <v>1164</v>
      </c>
      <c r="C173" s="44" t="s">
        <v>1105</v>
      </c>
      <c r="D173" s="45" t="s">
        <v>1165</v>
      </c>
      <c r="E173" s="57" t="s">
        <v>2111</v>
      </c>
      <c r="F173" s="46" t="s">
        <v>1166</v>
      </c>
      <c r="G173" s="43">
        <v>15841601990</v>
      </c>
      <c r="H173" s="47">
        <f t="shared" si="5"/>
        <v>107568</v>
      </c>
      <c r="I173" s="47">
        <v>19800</v>
      </c>
      <c r="J173" s="47">
        <v>2438</v>
      </c>
      <c r="K173" s="47">
        <v>36</v>
      </c>
      <c r="O173" s="67"/>
      <c r="P173" s="45" t="s">
        <v>1122</v>
      </c>
      <c r="Q173" s="45" t="s">
        <v>1167</v>
      </c>
      <c r="R173" s="45" t="s">
        <v>1168</v>
      </c>
      <c r="S173" s="114" t="s">
        <v>2047</v>
      </c>
      <c r="T173" s="47" t="s">
        <v>41</v>
      </c>
      <c r="U173" s="47" t="s">
        <v>42</v>
      </c>
    </row>
    <row r="174" spans="1:36" ht="24.95" customHeight="1" x14ac:dyDescent="0.15">
      <c r="A174" s="42" t="s">
        <v>44</v>
      </c>
      <c r="B174" s="56" t="s">
        <v>1169</v>
      </c>
      <c r="C174" s="44" t="s">
        <v>534</v>
      </c>
      <c r="D174" s="45" t="s">
        <v>1170</v>
      </c>
      <c r="E174" s="57" t="s">
        <v>2111</v>
      </c>
      <c r="F174" s="46" t="s">
        <v>1171</v>
      </c>
      <c r="G174" s="43">
        <v>13713901517</v>
      </c>
      <c r="H174" s="47">
        <f t="shared" si="5"/>
        <v>99104</v>
      </c>
      <c r="I174" s="47">
        <v>33800</v>
      </c>
      <c r="J174" s="47">
        <v>1814</v>
      </c>
      <c r="K174" s="47">
        <v>36</v>
      </c>
      <c r="O174" s="67"/>
      <c r="P174" s="45" t="s">
        <v>1122</v>
      </c>
      <c r="Q174" s="45" t="s">
        <v>1172</v>
      </c>
      <c r="R174" s="45" t="s">
        <v>1173</v>
      </c>
      <c r="S174" s="114" t="s">
        <v>2048</v>
      </c>
      <c r="T174" s="47" t="s">
        <v>41</v>
      </c>
      <c r="U174" s="47" t="s">
        <v>42</v>
      </c>
    </row>
    <row r="175" spans="1:36" ht="24.95" customHeight="1" x14ac:dyDescent="0.15">
      <c r="A175" s="42">
        <v>91</v>
      </c>
      <c r="B175" s="56" t="s">
        <v>1174</v>
      </c>
      <c r="C175" s="44" t="s">
        <v>784</v>
      </c>
      <c r="D175" s="45" t="s">
        <v>1175</v>
      </c>
      <c r="E175" s="57" t="s">
        <v>2111</v>
      </c>
      <c r="F175" s="46" t="s">
        <v>1176</v>
      </c>
      <c r="G175" s="47">
        <v>15982212030</v>
      </c>
      <c r="H175" s="47">
        <f t="shared" si="5"/>
        <v>123600</v>
      </c>
      <c r="I175" s="47">
        <v>22800</v>
      </c>
      <c r="J175" s="47">
        <v>2800</v>
      </c>
      <c r="K175" s="47">
        <v>36</v>
      </c>
      <c r="O175" s="67"/>
      <c r="P175" s="45" t="s">
        <v>66</v>
      </c>
      <c r="Q175" s="68" t="s">
        <v>1177</v>
      </c>
      <c r="R175" s="68" t="s">
        <v>1178</v>
      </c>
      <c r="S175" s="121" t="s">
        <v>2049</v>
      </c>
      <c r="T175" s="47" t="s">
        <v>41</v>
      </c>
      <c r="U175" s="47" t="s">
        <v>42</v>
      </c>
      <c r="V175" s="47" t="s">
        <v>564</v>
      </c>
      <c r="W175" s="47" t="s">
        <v>533</v>
      </c>
      <c r="X175" s="47">
        <v>77800</v>
      </c>
      <c r="Z175" s="48" t="s">
        <v>534</v>
      </c>
      <c r="AA175" s="47">
        <v>5475</v>
      </c>
      <c r="AB175" s="47">
        <v>125</v>
      </c>
      <c r="AC175" s="47">
        <v>800</v>
      </c>
      <c r="AD175" s="47" t="s">
        <v>564</v>
      </c>
      <c r="AE175" s="100" t="s">
        <v>1179</v>
      </c>
      <c r="AF175" s="47">
        <v>1000</v>
      </c>
      <c r="AG175" s="47">
        <v>250</v>
      </c>
      <c r="AH175" s="100" t="s">
        <v>1180</v>
      </c>
      <c r="AI175" s="47">
        <v>3663.71</v>
      </c>
    </row>
    <row r="176" spans="1:36" ht="24.95" customHeight="1" x14ac:dyDescent="0.15">
      <c r="A176" s="42">
        <v>92</v>
      </c>
      <c r="B176" s="56" t="s">
        <v>1181</v>
      </c>
      <c r="C176" s="44" t="s">
        <v>1182</v>
      </c>
      <c r="D176" s="45" t="s">
        <v>1183</v>
      </c>
      <c r="E176" s="57" t="s">
        <v>2111</v>
      </c>
      <c r="F176" s="46" t="s">
        <v>1184</v>
      </c>
      <c r="G176" s="43">
        <v>18882115611</v>
      </c>
      <c r="H176" s="47">
        <f t="shared" si="5"/>
        <v>121800</v>
      </c>
      <c r="I176" s="47">
        <v>28200</v>
      </c>
      <c r="J176" s="47">
        <v>2600</v>
      </c>
      <c r="K176" s="47">
        <v>36</v>
      </c>
      <c r="O176" s="67"/>
      <c r="P176" s="45" t="s">
        <v>1185</v>
      </c>
      <c r="Q176" s="45" t="s">
        <v>1186</v>
      </c>
      <c r="R176" s="45" t="s">
        <v>1187</v>
      </c>
      <c r="S176" s="114" t="s">
        <v>2050</v>
      </c>
      <c r="T176" s="47" t="s">
        <v>41</v>
      </c>
      <c r="U176" s="47" t="s">
        <v>42</v>
      </c>
      <c r="V176" s="47" t="s">
        <v>1188</v>
      </c>
      <c r="W176" s="47" t="s">
        <v>46</v>
      </c>
      <c r="X176" s="47">
        <v>76800</v>
      </c>
      <c r="Z176" s="48" t="s">
        <v>498</v>
      </c>
      <c r="AA176" s="47">
        <v>5700</v>
      </c>
      <c r="AB176" s="47">
        <v>125</v>
      </c>
      <c r="AC176" s="47">
        <v>800</v>
      </c>
      <c r="AH176" s="100" t="s">
        <v>1189</v>
      </c>
      <c r="AI176" s="47">
        <v>4110.24</v>
      </c>
    </row>
    <row r="177" spans="1:35" ht="24.95" customHeight="1" x14ac:dyDescent="0.15">
      <c r="A177" s="42">
        <v>93</v>
      </c>
      <c r="B177" s="56" t="s">
        <v>1190</v>
      </c>
      <c r="C177" s="44" t="s">
        <v>602</v>
      </c>
      <c r="D177" s="45" t="s">
        <v>1191</v>
      </c>
      <c r="E177" s="57" t="s">
        <v>2111</v>
      </c>
      <c r="F177" s="46" t="s">
        <v>1192</v>
      </c>
      <c r="G177" s="78">
        <v>18782001838</v>
      </c>
      <c r="H177" s="47">
        <f t="shared" ref="H177:H188" si="6">I177+J177*K177+L177+M177</f>
        <v>105368</v>
      </c>
      <c r="I177" s="47">
        <v>24800</v>
      </c>
      <c r="J177" s="47">
        <v>2238</v>
      </c>
      <c r="K177" s="47">
        <v>36</v>
      </c>
      <c r="O177" s="67"/>
      <c r="P177" s="68" t="s">
        <v>834</v>
      </c>
      <c r="Q177" s="45" t="s">
        <v>1193</v>
      </c>
      <c r="R177" s="45" t="s">
        <v>1194</v>
      </c>
      <c r="S177" s="114" t="s">
        <v>2051</v>
      </c>
      <c r="AB177" s="47">
        <v>125</v>
      </c>
      <c r="AC177" s="47">
        <v>800</v>
      </c>
    </row>
    <row r="178" spans="1:35" ht="24.95" customHeight="1" x14ac:dyDescent="0.15">
      <c r="A178" s="42">
        <v>94</v>
      </c>
      <c r="B178" s="56" t="s">
        <v>1195</v>
      </c>
      <c r="C178" s="44" t="s">
        <v>761</v>
      </c>
      <c r="D178" s="45" t="s">
        <v>1196</v>
      </c>
      <c r="E178" s="57" t="s">
        <v>2111</v>
      </c>
      <c r="F178" s="46" t="s">
        <v>1197</v>
      </c>
      <c r="G178" s="78">
        <v>18382290281</v>
      </c>
      <c r="H178" s="47">
        <f t="shared" si="6"/>
        <v>107568</v>
      </c>
      <c r="I178" s="47">
        <v>19800</v>
      </c>
      <c r="J178" s="47">
        <v>2438</v>
      </c>
      <c r="K178" s="47">
        <v>36</v>
      </c>
      <c r="O178" s="67"/>
      <c r="P178" s="68" t="s">
        <v>1198</v>
      </c>
      <c r="Q178" s="45" t="s">
        <v>1199</v>
      </c>
      <c r="R178" s="45" t="s">
        <v>1200</v>
      </c>
      <c r="S178" s="114" t="s">
        <v>2052</v>
      </c>
      <c r="AB178" s="47">
        <v>125</v>
      </c>
      <c r="AC178" s="47">
        <v>800</v>
      </c>
    </row>
    <row r="179" spans="1:35" ht="24.95" customHeight="1" x14ac:dyDescent="0.15">
      <c r="A179" s="42">
        <v>95</v>
      </c>
      <c r="B179" s="56" t="s">
        <v>1201</v>
      </c>
      <c r="C179" s="44" t="s">
        <v>1182</v>
      </c>
      <c r="D179" s="45" t="s">
        <v>1202</v>
      </c>
      <c r="E179" s="57" t="s">
        <v>2111</v>
      </c>
      <c r="F179" s="46" t="s">
        <v>1203</v>
      </c>
      <c r="G179" s="104" t="s">
        <v>1204</v>
      </c>
      <c r="H179" s="47">
        <f t="shared" si="6"/>
        <v>115000</v>
      </c>
      <c r="I179" s="47">
        <v>32200</v>
      </c>
      <c r="J179" s="47">
        <v>2300</v>
      </c>
      <c r="K179" s="47">
        <v>36</v>
      </c>
      <c r="O179" s="67"/>
      <c r="P179" s="45" t="s">
        <v>1205</v>
      </c>
      <c r="Q179" s="45" t="s">
        <v>1206</v>
      </c>
      <c r="R179" s="45" t="s">
        <v>1207</v>
      </c>
      <c r="S179" s="114" t="s">
        <v>2053</v>
      </c>
      <c r="T179" s="47" t="s">
        <v>41</v>
      </c>
      <c r="U179" s="47" t="s">
        <v>42</v>
      </c>
      <c r="V179" s="47" t="s">
        <v>1188</v>
      </c>
      <c r="W179" s="47" t="s">
        <v>46</v>
      </c>
      <c r="X179" s="47">
        <v>76800</v>
      </c>
      <c r="Z179" s="48" t="s">
        <v>498</v>
      </c>
      <c r="AA179" s="47">
        <v>5700</v>
      </c>
      <c r="AB179" s="47">
        <v>125</v>
      </c>
      <c r="AC179" s="47">
        <v>800</v>
      </c>
      <c r="AH179" s="100" t="s">
        <v>1208</v>
      </c>
      <c r="AI179" s="47">
        <v>4110.24</v>
      </c>
    </row>
    <row r="180" spans="1:35" ht="24.95" customHeight="1" x14ac:dyDescent="0.15">
      <c r="A180" s="42">
        <v>96</v>
      </c>
      <c r="B180" s="62" t="s">
        <v>1209</v>
      </c>
      <c r="C180" s="44" t="s">
        <v>760</v>
      </c>
      <c r="D180" s="45" t="s">
        <v>54</v>
      </c>
      <c r="E180" s="57" t="s">
        <v>2111</v>
      </c>
      <c r="F180" s="107" t="s">
        <v>1210</v>
      </c>
      <c r="G180" s="78">
        <v>15967775393</v>
      </c>
      <c r="H180" s="47">
        <f t="shared" si="6"/>
        <v>103760</v>
      </c>
      <c r="I180" s="61">
        <v>18800</v>
      </c>
      <c r="J180" s="47">
        <v>2360</v>
      </c>
      <c r="K180" s="47">
        <v>36</v>
      </c>
      <c r="O180" s="67"/>
      <c r="P180" s="68" t="s">
        <v>834</v>
      </c>
      <c r="Q180" s="45" t="s">
        <v>1211</v>
      </c>
      <c r="R180" s="45" t="s">
        <v>1212</v>
      </c>
      <c r="S180" s="114" t="s">
        <v>2054</v>
      </c>
    </row>
    <row r="181" spans="1:35" ht="24.95" customHeight="1" x14ac:dyDescent="0.15">
      <c r="A181" s="42">
        <v>97</v>
      </c>
      <c r="B181" s="56" t="s">
        <v>1213</v>
      </c>
      <c r="C181" s="44" t="s">
        <v>1214</v>
      </c>
      <c r="D181" s="45" t="s">
        <v>1215</v>
      </c>
      <c r="E181" s="57" t="s">
        <v>2111</v>
      </c>
      <c r="F181" s="46" t="s">
        <v>1216</v>
      </c>
      <c r="G181" s="47">
        <v>13688108012</v>
      </c>
      <c r="H181" s="47">
        <f t="shared" si="6"/>
        <v>105368</v>
      </c>
      <c r="I181" s="47">
        <v>24800</v>
      </c>
      <c r="J181" s="47">
        <v>2238</v>
      </c>
      <c r="K181" s="47">
        <v>36</v>
      </c>
      <c r="O181" s="67"/>
      <c r="P181" s="47" t="s">
        <v>834</v>
      </c>
      <c r="Q181" s="47" t="s">
        <v>1217</v>
      </c>
      <c r="R181" s="47" t="s">
        <v>1218</v>
      </c>
      <c r="S181" s="111" t="s">
        <v>2055</v>
      </c>
      <c r="T181" s="47" t="s">
        <v>41</v>
      </c>
      <c r="U181" s="47" t="s">
        <v>42</v>
      </c>
      <c r="V181" s="47" t="s">
        <v>1188</v>
      </c>
      <c r="W181" s="47" t="s">
        <v>46</v>
      </c>
      <c r="X181" s="47">
        <v>66800</v>
      </c>
      <c r="Z181" s="48" t="s">
        <v>498</v>
      </c>
      <c r="AA181" s="47">
        <v>4800</v>
      </c>
      <c r="AB181" s="47">
        <v>125</v>
      </c>
      <c r="AC181" s="47">
        <v>800</v>
      </c>
      <c r="AH181" s="100" t="s">
        <v>1219</v>
      </c>
      <c r="AI181" s="47">
        <v>3899.28</v>
      </c>
    </row>
    <row r="182" spans="1:35" ht="24.95" customHeight="1" x14ac:dyDescent="0.15">
      <c r="A182" s="42">
        <v>98</v>
      </c>
      <c r="B182" s="56" t="s">
        <v>1220</v>
      </c>
      <c r="C182" s="44" t="s">
        <v>1182</v>
      </c>
      <c r="D182" s="45" t="s">
        <v>1221</v>
      </c>
      <c r="E182" s="57" t="s">
        <v>2111</v>
      </c>
      <c r="F182" s="46" t="s">
        <v>1222</v>
      </c>
      <c r="G182" s="47">
        <v>18682842219</v>
      </c>
      <c r="H182" s="47">
        <f t="shared" si="6"/>
        <v>107568</v>
      </c>
      <c r="I182" s="47">
        <v>19800</v>
      </c>
      <c r="J182" s="47">
        <v>2438</v>
      </c>
      <c r="K182" s="47">
        <v>36</v>
      </c>
      <c r="O182" s="67"/>
      <c r="P182" s="47" t="s">
        <v>834</v>
      </c>
      <c r="Q182" s="47" t="s">
        <v>1223</v>
      </c>
      <c r="R182" s="47" t="s">
        <v>1224</v>
      </c>
      <c r="S182" s="111" t="s">
        <v>2056</v>
      </c>
      <c r="T182" s="47" t="s">
        <v>41</v>
      </c>
      <c r="U182" s="47" t="s">
        <v>42</v>
      </c>
      <c r="V182" s="47" t="s">
        <v>1188</v>
      </c>
      <c r="W182" s="47" t="s">
        <v>46</v>
      </c>
      <c r="X182" s="47">
        <v>66800</v>
      </c>
      <c r="Z182" s="48" t="s">
        <v>498</v>
      </c>
      <c r="AA182" s="47">
        <v>4800</v>
      </c>
      <c r="AB182" s="47">
        <v>125</v>
      </c>
      <c r="AC182" s="47">
        <v>800</v>
      </c>
      <c r="AH182" s="100" t="s">
        <v>1225</v>
      </c>
      <c r="AI182" s="47">
        <v>3899.28</v>
      </c>
    </row>
    <row r="183" spans="1:35" ht="24.95" customHeight="1" x14ac:dyDescent="0.15">
      <c r="A183" s="42">
        <v>99</v>
      </c>
      <c r="B183" s="56" t="s">
        <v>1226</v>
      </c>
      <c r="C183" s="44" t="s">
        <v>1182</v>
      </c>
      <c r="D183" s="68" t="s">
        <v>1227</v>
      </c>
      <c r="E183" s="57" t="s">
        <v>2111</v>
      </c>
      <c r="F183" s="46" t="s">
        <v>1228</v>
      </c>
      <c r="G183" s="78">
        <v>18606785365</v>
      </c>
      <c r="H183" s="47">
        <f t="shared" si="6"/>
        <v>111748</v>
      </c>
      <c r="I183" s="47">
        <v>20200</v>
      </c>
      <c r="J183" s="47">
        <v>2543</v>
      </c>
      <c r="K183" s="47">
        <v>36</v>
      </c>
      <c r="O183" s="67"/>
      <c r="P183" s="47" t="s">
        <v>834</v>
      </c>
      <c r="Q183" s="47" t="s">
        <v>1229</v>
      </c>
      <c r="R183" s="47" t="s">
        <v>1230</v>
      </c>
      <c r="S183" s="111" t="s">
        <v>2057</v>
      </c>
      <c r="T183" s="47" t="s">
        <v>41</v>
      </c>
      <c r="U183" s="47" t="s">
        <v>42</v>
      </c>
      <c r="V183" s="47" t="s">
        <v>1188</v>
      </c>
      <c r="W183" s="47" t="s">
        <v>46</v>
      </c>
      <c r="X183" s="47">
        <v>66800</v>
      </c>
      <c r="Z183" s="48" t="s">
        <v>498</v>
      </c>
      <c r="AA183" s="47">
        <v>4800</v>
      </c>
      <c r="AB183" s="47">
        <v>125</v>
      </c>
      <c r="AC183" s="47">
        <v>800</v>
      </c>
      <c r="AH183" s="100" t="s">
        <v>1231</v>
      </c>
      <c r="AI183" s="47">
        <v>3899.28</v>
      </c>
    </row>
    <row r="184" spans="1:35" ht="24.95" customHeight="1" x14ac:dyDescent="0.15">
      <c r="A184" s="42">
        <v>100</v>
      </c>
      <c r="B184" s="56" t="s">
        <v>1232</v>
      </c>
      <c r="C184" s="44" t="s">
        <v>1182</v>
      </c>
      <c r="D184" s="45" t="s">
        <v>1233</v>
      </c>
      <c r="E184" s="57" t="s">
        <v>2111</v>
      </c>
      <c r="F184" s="46" t="s">
        <v>1234</v>
      </c>
      <c r="G184" s="43">
        <v>18011498810</v>
      </c>
      <c r="H184" s="47">
        <f t="shared" si="6"/>
        <v>107568</v>
      </c>
      <c r="I184" s="47">
        <v>19800</v>
      </c>
      <c r="J184" s="47">
        <v>2438</v>
      </c>
      <c r="K184" s="47">
        <v>36</v>
      </c>
      <c r="O184" s="67"/>
      <c r="P184" s="45" t="s">
        <v>47</v>
      </c>
      <c r="Q184" s="45" t="s">
        <v>1235</v>
      </c>
      <c r="R184" s="45" t="s">
        <v>1236</v>
      </c>
      <c r="S184" s="114" t="s">
        <v>2058</v>
      </c>
      <c r="T184" s="47" t="s">
        <v>41</v>
      </c>
      <c r="U184" s="47" t="s">
        <v>42</v>
      </c>
      <c r="V184" s="47" t="s">
        <v>1188</v>
      </c>
      <c r="W184" s="47" t="s">
        <v>46</v>
      </c>
      <c r="X184" s="47">
        <v>66800</v>
      </c>
      <c r="Z184" s="48" t="s">
        <v>498</v>
      </c>
      <c r="AA184" s="47">
        <v>4800</v>
      </c>
      <c r="AB184" s="47">
        <v>125</v>
      </c>
      <c r="AC184" s="47">
        <v>800</v>
      </c>
      <c r="AD184" s="47" t="s">
        <v>498</v>
      </c>
      <c r="AE184" s="100" t="s">
        <v>1237</v>
      </c>
      <c r="AF184" s="47">
        <v>1000</v>
      </c>
      <c r="AG184" s="47">
        <v>250</v>
      </c>
      <c r="AH184" s="100" t="s">
        <v>1238</v>
      </c>
      <c r="AI184" s="47">
        <v>3899.28</v>
      </c>
    </row>
    <row r="185" spans="1:35" ht="24.95" customHeight="1" x14ac:dyDescent="0.15">
      <c r="A185" s="42">
        <v>101</v>
      </c>
      <c r="B185" s="56" t="s">
        <v>1239</v>
      </c>
      <c r="C185" s="94" t="s">
        <v>513</v>
      </c>
      <c r="D185" s="45" t="s">
        <v>1240</v>
      </c>
      <c r="E185" s="57" t="s">
        <v>2111</v>
      </c>
      <c r="F185" s="95"/>
      <c r="G185" s="78">
        <v>18328602099</v>
      </c>
      <c r="H185" s="47">
        <f t="shared" si="6"/>
        <v>0</v>
      </c>
      <c r="O185" s="67"/>
      <c r="P185" s="68" t="s">
        <v>834</v>
      </c>
      <c r="Q185" s="45" t="s">
        <v>1241</v>
      </c>
      <c r="R185" s="45" t="s">
        <v>1242</v>
      </c>
      <c r="S185" s="114" t="s">
        <v>2059</v>
      </c>
      <c r="T185" s="47" t="s">
        <v>41</v>
      </c>
      <c r="U185" s="47" t="s">
        <v>42</v>
      </c>
    </row>
    <row r="186" spans="1:35" ht="24.95" customHeight="1" x14ac:dyDescent="0.15">
      <c r="A186" s="42">
        <v>102</v>
      </c>
      <c r="B186" s="56" t="s">
        <v>1243</v>
      </c>
      <c r="C186" s="44" t="s">
        <v>1188</v>
      </c>
      <c r="D186" s="45" t="s">
        <v>1244</v>
      </c>
      <c r="E186" s="57" t="s">
        <v>2111</v>
      </c>
      <c r="F186" s="46" t="s">
        <v>1245</v>
      </c>
      <c r="G186" s="43" t="s">
        <v>1246</v>
      </c>
      <c r="H186" s="47">
        <f t="shared" si="6"/>
        <v>124040</v>
      </c>
      <c r="I186" s="47">
        <v>30800</v>
      </c>
      <c r="J186" s="47">
        <v>2590</v>
      </c>
      <c r="K186" s="47">
        <v>36</v>
      </c>
      <c r="O186" s="67"/>
      <c r="P186" s="45" t="s">
        <v>66</v>
      </c>
      <c r="Q186" s="45" t="s">
        <v>1247</v>
      </c>
      <c r="R186" s="45" t="s">
        <v>1248</v>
      </c>
      <c r="S186" s="114" t="s">
        <v>2060</v>
      </c>
      <c r="T186" s="47" t="s">
        <v>41</v>
      </c>
      <c r="U186" s="47" t="s">
        <v>42</v>
      </c>
      <c r="V186" s="47" t="s">
        <v>602</v>
      </c>
      <c r="W186" s="47" t="s">
        <v>60</v>
      </c>
      <c r="X186" s="47">
        <v>89800</v>
      </c>
      <c r="Z186" s="48" t="s">
        <v>674</v>
      </c>
      <c r="AA186" s="47">
        <v>5756.41</v>
      </c>
      <c r="AB186" s="47">
        <v>125</v>
      </c>
      <c r="AC186" s="47">
        <v>800</v>
      </c>
      <c r="AD186" s="47" t="s">
        <v>674</v>
      </c>
      <c r="AE186" s="100" t="s">
        <v>1249</v>
      </c>
      <c r="AF186" s="47">
        <v>1000</v>
      </c>
      <c r="AG186" s="47">
        <v>250</v>
      </c>
      <c r="AH186" s="100" t="s">
        <v>1250</v>
      </c>
      <c r="AI186" s="47">
        <v>3780.88</v>
      </c>
    </row>
    <row r="187" spans="1:35" ht="24.95" customHeight="1" x14ac:dyDescent="0.15">
      <c r="A187" s="42">
        <v>103</v>
      </c>
      <c r="B187" s="56" t="s">
        <v>1251</v>
      </c>
      <c r="C187" s="44" t="s">
        <v>1252</v>
      </c>
      <c r="D187" s="45" t="s">
        <v>1253</v>
      </c>
      <c r="E187" s="57" t="s">
        <v>2111</v>
      </c>
      <c r="F187" s="46" t="s">
        <v>1254</v>
      </c>
      <c r="G187" s="43">
        <v>13608083189</v>
      </c>
      <c r="H187" s="47">
        <f t="shared" si="6"/>
        <v>107568</v>
      </c>
      <c r="I187" s="47">
        <v>19800</v>
      </c>
      <c r="J187" s="47">
        <v>2438</v>
      </c>
      <c r="K187" s="47">
        <v>36</v>
      </c>
      <c r="O187" s="67"/>
      <c r="P187" s="45" t="s">
        <v>47</v>
      </c>
      <c r="Q187" s="45" t="s">
        <v>1255</v>
      </c>
      <c r="R187" s="45" t="s">
        <v>1256</v>
      </c>
      <c r="S187" s="114" t="s">
        <v>2061</v>
      </c>
      <c r="T187" s="47" t="s">
        <v>41</v>
      </c>
      <c r="U187" s="47" t="s">
        <v>42</v>
      </c>
      <c r="AB187" s="47">
        <v>125</v>
      </c>
      <c r="AC187" s="47">
        <v>800</v>
      </c>
      <c r="AD187" s="47" t="s">
        <v>272</v>
      </c>
      <c r="AE187" s="100" t="s">
        <v>1257</v>
      </c>
      <c r="AF187" s="47">
        <v>1000</v>
      </c>
      <c r="AG187" s="47">
        <v>300</v>
      </c>
    </row>
    <row r="188" spans="1:35" ht="24.95" customHeight="1" x14ac:dyDescent="0.15">
      <c r="A188" s="42">
        <v>104</v>
      </c>
      <c r="B188" s="56" t="s">
        <v>1258</v>
      </c>
      <c r="C188" s="44" t="s">
        <v>1007</v>
      </c>
      <c r="D188" s="68" t="s">
        <v>1259</v>
      </c>
      <c r="E188" s="57" t="s">
        <v>2111</v>
      </c>
      <c r="F188" s="103" t="s">
        <v>1260</v>
      </c>
      <c r="G188" s="68">
        <v>15828544075</v>
      </c>
      <c r="H188" s="47">
        <f t="shared" si="6"/>
        <v>130280</v>
      </c>
      <c r="I188" s="68">
        <v>33800</v>
      </c>
      <c r="J188" s="47">
        <v>2680</v>
      </c>
      <c r="K188" s="47">
        <v>36</v>
      </c>
      <c r="O188" s="67"/>
      <c r="P188" s="68" t="s">
        <v>1261</v>
      </c>
      <c r="Q188" s="45" t="s">
        <v>1262</v>
      </c>
      <c r="R188" s="45" t="s">
        <v>1263</v>
      </c>
      <c r="S188" s="114" t="s">
        <v>2062</v>
      </c>
      <c r="T188" s="47" t="s">
        <v>41</v>
      </c>
      <c r="U188" s="47" t="s">
        <v>42</v>
      </c>
      <c r="V188" s="47" t="s">
        <v>1264</v>
      </c>
      <c r="W188" s="47" t="s">
        <v>1265</v>
      </c>
      <c r="X188" s="47">
        <v>88800</v>
      </c>
      <c r="Z188" s="48" t="s">
        <v>1266</v>
      </c>
      <c r="AA188" s="47">
        <v>5692.3</v>
      </c>
      <c r="AB188" s="47">
        <v>125</v>
      </c>
      <c r="AC188" s="47">
        <v>800</v>
      </c>
      <c r="AD188" s="47" t="s">
        <v>1267</v>
      </c>
      <c r="AH188" s="100" t="s">
        <v>1268</v>
      </c>
      <c r="AI188" s="47">
        <v>4262.8100000000004</v>
      </c>
    </row>
    <row r="189" spans="1:35" ht="24.95" customHeight="1" x14ac:dyDescent="0.15">
      <c r="A189" s="42">
        <v>1</v>
      </c>
      <c r="B189" s="62" t="s">
        <v>1269</v>
      </c>
      <c r="C189" s="44" t="s">
        <v>1270</v>
      </c>
      <c r="D189" s="45" t="s">
        <v>1271</v>
      </c>
      <c r="E189" s="57" t="s">
        <v>2111</v>
      </c>
      <c r="F189" s="46" t="s">
        <v>1272</v>
      </c>
      <c r="G189" s="47">
        <v>13880525051</v>
      </c>
      <c r="H189" s="47">
        <f>I189+J189*K189+L189+M189</f>
        <v>126680</v>
      </c>
      <c r="I189" s="47">
        <v>24800</v>
      </c>
      <c r="J189" s="47">
        <v>2830</v>
      </c>
      <c r="K189" s="47">
        <v>36</v>
      </c>
      <c r="O189" s="67" t="s">
        <v>1266</v>
      </c>
      <c r="P189" s="68" t="s">
        <v>585</v>
      </c>
      <c r="Q189" s="47" t="s">
        <v>1273</v>
      </c>
      <c r="R189" s="47" t="s">
        <v>1274</v>
      </c>
      <c r="S189" s="111" t="s">
        <v>2063</v>
      </c>
      <c r="T189" s="47" t="s">
        <v>41</v>
      </c>
      <c r="U189" s="47" t="s">
        <v>42</v>
      </c>
      <c r="V189" s="47" t="s">
        <v>1275</v>
      </c>
      <c r="W189" s="47" t="s">
        <v>60</v>
      </c>
      <c r="X189" s="47">
        <v>89800</v>
      </c>
      <c r="Z189" s="48" t="s">
        <v>1276</v>
      </c>
      <c r="AA189" s="47">
        <v>5756.41</v>
      </c>
      <c r="AB189" s="47">
        <v>125</v>
      </c>
      <c r="AC189" s="47">
        <v>800</v>
      </c>
      <c r="AD189" s="47" t="s">
        <v>1276</v>
      </c>
      <c r="AE189" s="100" t="s">
        <v>1277</v>
      </c>
      <c r="AF189" s="47">
        <v>1000</v>
      </c>
      <c r="AG189" s="47">
        <v>225</v>
      </c>
      <c r="AH189" s="100" t="s">
        <v>1278</v>
      </c>
      <c r="AI189" s="47">
        <v>3904.73</v>
      </c>
    </row>
    <row r="190" spans="1:35" ht="24.95" customHeight="1" x14ac:dyDescent="0.15">
      <c r="A190" s="42">
        <v>2</v>
      </c>
      <c r="B190" s="62" t="s">
        <v>1279</v>
      </c>
      <c r="C190" s="44" t="s">
        <v>1270</v>
      </c>
      <c r="D190" s="45" t="s">
        <v>1280</v>
      </c>
      <c r="E190" s="57" t="s">
        <v>2111</v>
      </c>
      <c r="F190" s="46" t="s">
        <v>1281</v>
      </c>
      <c r="G190" s="47">
        <v>13678213679</v>
      </c>
      <c r="H190" s="47">
        <f t="shared" ref="H189:H220" si="7">I190+J190*K190+L190+M190</f>
        <v>101236</v>
      </c>
      <c r="I190" s="47">
        <v>40000</v>
      </c>
      <c r="J190" s="47">
        <v>1701</v>
      </c>
      <c r="K190" s="47">
        <v>36</v>
      </c>
      <c r="O190" s="67" t="s">
        <v>1266</v>
      </c>
      <c r="P190" s="47" t="s">
        <v>1282</v>
      </c>
      <c r="Q190" s="47" t="s">
        <v>1283</v>
      </c>
      <c r="R190" s="47" t="s">
        <v>1284</v>
      </c>
      <c r="S190" s="111" t="s">
        <v>2064</v>
      </c>
      <c r="T190" s="47" t="s">
        <v>41</v>
      </c>
      <c r="U190" s="47" t="s">
        <v>42</v>
      </c>
      <c r="V190" s="47" t="s">
        <v>1276</v>
      </c>
      <c r="W190" s="47" t="s">
        <v>46</v>
      </c>
      <c r="X190" s="47">
        <v>67600</v>
      </c>
      <c r="Z190" s="48" t="s">
        <v>1285</v>
      </c>
      <c r="AA190" s="47">
        <v>4333.34</v>
      </c>
      <c r="AB190" s="47">
        <v>125</v>
      </c>
      <c r="AC190" s="47">
        <v>800</v>
      </c>
      <c r="AH190" s="100" t="s">
        <v>1286</v>
      </c>
      <c r="AI190" s="47">
        <v>3899.28</v>
      </c>
    </row>
    <row r="191" spans="1:35" ht="24.95" customHeight="1" x14ac:dyDescent="0.15">
      <c r="A191" s="42">
        <v>3</v>
      </c>
      <c r="B191" s="62" t="s">
        <v>1287</v>
      </c>
      <c r="C191" s="44" t="s">
        <v>1182</v>
      </c>
      <c r="D191" s="45" t="s">
        <v>53</v>
      </c>
      <c r="E191" s="57" t="s">
        <v>2111</v>
      </c>
      <c r="F191" s="46" t="s">
        <v>1288</v>
      </c>
      <c r="G191" s="47">
        <v>13348827805</v>
      </c>
      <c r="H191" s="47">
        <f t="shared" si="7"/>
        <v>112368</v>
      </c>
      <c r="I191" s="47">
        <v>31800</v>
      </c>
      <c r="J191" s="47">
        <v>2238</v>
      </c>
      <c r="K191" s="47">
        <v>36</v>
      </c>
      <c r="O191" s="67" t="s">
        <v>1289</v>
      </c>
      <c r="P191" s="47" t="s">
        <v>1282</v>
      </c>
      <c r="Q191" s="47" t="s">
        <v>1290</v>
      </c>
      <c r="R191" s="47" t="s">
        <v>1291</v>
      </c>
      <c r="S191" s="111" t="s">
        <v>2065</v>
      </c>
      <c r="T191" s="47" t="s">
        <v>41</v>
      </c>
      <c r="U191" s="47" t="s">
        <v>42</v>
      </c>
      <c r="V191" s="47" t="s">
        <v>1188</v>
      </c>
      <c r="W191" s="47" t="s">
        <v>1292</v>
      </c>
      <c r="X191" s="47">
        <v>66800</v>
      </c>
      <c r="Z191" s="48" t="s">
        <v>498</v>
      </c>
      <c r="AA191" s="47">
        <v>4800</v>
      </c>
      <c r="AB191" s="47">
        <v>125</v>
      </c>
      <c r="AC191" s="47">
        <v>800</v>
      </c>
      <c r="AH191" s="100" t="s">
        <v>1293</v>
      </c>
      <c r="AI191" s="47">
        <v>3899.28</v>
      </c>
    </row>
    <row r="192" spans="1:35" ht="24.95" customHeight="1" x14ac:dyDescent="0.15">
      <c r="A192" s="42">
        <v>4</v>
      </c>
      <c r="B192" s="62" t="s">
        <v>1294</v>
      </c>
      <c r="C192" s="44" t="s">
        <v>1275</v>
      </c>
      <c r="D192" s="45" t="s">
        <v>1295</v>
      </c>
      <c r="E192" s="57" t="s">
        <v>2111</v>
      </c>
      <c r="F192" s="46" t="s">
        <v>1296</v>
      </c>
      <c r="G192" s="47">
        <v>18382003143</v>
      </c>
      <c r="H192" s="47">
        <f t="shared" si="7"/>
        <v>116280</v>
      </c>
      <c r="I192" s="47">
        <v>19800</v>
      </c>
      <c r="J192" s="47">
        <v>2680</v>
      </c>
      <c r="K192" s="47">
        <v>36</v>
      </c>
      <c r="O192" s="67" t="s">
        <v>1289</v>
      </c>
      <c r="P192" s="47" t="s">
        <v>1297</v>
      </c>
      <c r="Q192" s="47" t="s">
        <v>1298</v>
      </c>
      <c r="R192" s="47" t="s">
        <v>1299</v>
      </c>
      <c r="S192" s="47">
        <v>4124826</v>
      </c>
      <c r="T192" s="47" t="s">
        <v>41</v>
      </c>
      <c r="U192" s="47" t="s">
        <v>42</v>
      </c>
      <c r="V192" s="47" t="s">
        <v>498</v>
      </c>
      <c r="W192" s="47" t="s">
        <v>51</v>
      </c>
      <c r="X192" s="47">
        <v>72300</v>
      </c>
      <c r="Z192" s="48" t="s">
        <v>498</v>
      </c>
      <c r="AA192" s="47">
        <v>4634.62</v>
      </c>
      <c r="AB192" s="47">
        <v>125</v>
      </c>
      <c r="AC192" s="47">
        <v>800</v>
      </c>
      <c r="AH192" s="100" t="s">
        <v>970</v>
      </c>
      <c r="AI192" s="47">
        <v>4068.65</v>
      </c>
    </row>
    <row r="193" spans="1:35" ht="24.95" customHeight="1" x14ac:dyDescent="0.15">
      <c r="A193" s="42">
        <v>5</v>
      </c>
      <c r="B193" s="62" t="s">
        <v>1300</v>
      </c>
      <c r="C193" s="44" t="s">
        <v>1276</v>
      </c>
      <c r="D193" s="45" t="s">
        <v>1301</v>
      </c>
      <c r="E193" s="57" t="s">
        <v>2111</v>
      </c>
      <c r="F193" s="46" t="s">
        <v>1302</v>
      </c>
      <c r="G193" s="47">
        <v>18227680288</v>
      </c>
      <c r="H193" s="47">
        <f t="shared" si="7"/>
        <v>107568</v>
      </c>
      <c r="I193" s="47">
        <v>19800</v>
      </c>
      <c r="J193" s="47">
        <v>2438</v>
      </c>
      <c r="K193" s="47">
        <v>36</v>
      </c>
      <c r="O193" s="67" t="s">
        <v>1289</v>
      </c>
      <c r="P193" s="47" t="s">
        <v>1282</v>
      </c>
      <c r="Q193" s="47" t="s">
        <v>1303</v>
      </c>
      <c r="R193" s="47" t="s">
        <v>1304</v>
      </c>
      <c r="S193" s="111" t="s">
        <v>2066</v>
      </c>
      <c r="T193" s="47" t="s">
        <v>41</v>
      </c>
      <c r="U193" s="47" t="s">
        <v>42</v>
      </c>
      <c r="V193" s="47" t="s">
        <v>1188</v>
      </c>
      <c r="W193" s="47" t="s">
        <v>46</v>
      </c>
      <c r="X193" s="47">
        <v>66800</v>
      </c>
      <c r="Z193" s="48" t="s">
        <v>498</v>
      </c>
      <c r="AA193" s="47">
        <v>4800</v>
      </c>
      <c r="AB193" s="47">
        <v>125</v>
      </c>
      <c r="AC193" s="47">
        <v>800</v>
      </c>
      <c r="AH193" s="100" t="s">
        <v>1305</v>
      </c>
      <c r="AI193" s="47">
        <v>3899.28</v>
      </c>
    </row>
    <row r="194" spans="1:35" ht="24.95" customHeight="1" x14ac:dyDescent="0.15">
      <c r="A194" s="42">
        <v>6</v>
      </c>
      <c r="B194" s="62" t="s">
        <v>1306</v>
      </c>
      <c r="C194" s="44" t="s">
        <v>1275</v>
      </c>
      <c r="D194" s="68" t="s">
        <v>1307</v>
      </c>
      <c r="E194" s="57" t="s">
        <v>2111</v>
      </c>
      <c r="F194" s="46" t="s">
        <v>1308</v>
      </c>
      <c r="G194" s="78">
        <v>13228180816</v>
      </c>
      <c r="H194" s="47">
        <f t="shared" si="7"/>
        <v>116280</v>
      </c>
      <c r="I194" s="47">
        <v>19800</v>
      </c>
      <c r="J194" s="47">
        <v>2680</v>
      </c>
      <c r="K194" s="47">
        <v>36</v>
      </c>
      <c r="O194" s="67" t="s">
        <v>1289</v>
      </c>
      <c r="P194" s="68" t="s">
        <v>419</v>
      </c>
      <c r="Q194" s="45" t="s">
        <v>1309</v>
      </c>
      <c r="R194" s="45" t="s">
        <v>1310</v>
      </c>
      <c r="S194" s="45">
        <v>4124810</v>
      </c>
      <c r="T194" s="47" t="s">
        <v>41</v>
      </c>
      <c r="U194" s="47" t="s">
        <v>42</v>
      </c>
      <c r="V194" s="47" t="s">
        <v>498</v>
      </c>
      <c r="W194" s="47" t="s">
        <v>51</v>
      </c>
      <c r="X194" s="47">
        <v>72300</v>
      </c>
      <c r="Z194" s="48" t="s">
        <v>498</v>
      </c>
      <c r="AA194" s="47">
        <v>4634.62</v>
      </c>
      <c r="AB194" s="47">
        <v>125</v>
      </c>
      <c r="AC194" s="47">
        <v>800</v>
      </c>
      <c r="AD194" s="47" t="s">
        <v>498</v>
      </c>
      <c r="AE194" s="100" t="s">
        <v>1311</v>
      </c>
      <c r="AF194" s="47">
        <v>1000</v>
      </c>
      <c r="AG194" s="47">
        <v>250</v>
      </c>
    </row>
    <row r="195" spans="1:35" ht="24.95" customHeight="1" x14ac:dyDescent="0.15">
      <c r="A195" s="42">
        <v>7</v>
      </c>
      <c r="B195" s="62" t="s">
        <v>1312</v>
      </c>
      <c r="C195" s="44" t="s">
        <v>1182</v>
      </c>
      <c r="D195" s="45" t="s">
        <v>1313</v>
      </c>
      <c r="E195" s="57" t="s">
        <v>2111</v>
      </c>
      <c r="F195" s="46" t="s">
        <v>1314</v>
      </c>
      <c r="G195" s="43">
        <v>13568854076</v>
      </c>
      <c r="H195" s="47">
        <f t="shared" si="7"/>
        <v>105884</v>
      </c>
      <c r="I195" s="47">
        <v>36800</v>
      </c>
      <c r="J195" s="47">
        <v>1919</v>
      </c>
      <c r="K195" s="47">
        <v>36</v>
      </c>
      <c r="O195" s="67" t="s">
        <v>1289</v>
      </c>
      <c r="P195" s="45" t="s">
        <v>1315</v>
      </c>
      <c r="Q195" s="47" t="s">
        <v>1316</v>
      </c>
      <c r="R195" s="47" t="s">
        <v>1317</v>
      </c>
      <c r="S195" s="111" t="s">
        <v>2067</v>
      </c>
      <c r="T195" s="47" t="s">
        <v>41</v>
      </c>
      <c r="U195" s="47" t="s">
        <v>42</v>
      </c>
      <c r="V195" s="47" t="s">
        <v>1188</v>
      </c>
      <c r="W195" s="47" t="s">
        <v>46</v>
      </c>
      <c r="X195" s="47">
        <v>66800</v>
      </c>
      <c r="Z195" s="48" t="s">
        <v>498</v>
      </c>
      <c r="AA195" s="47">
        <v>4800</v>
      </c>
      <c r="AB195" s="47">
        <v>125</v>
      </c>
      <c r="AC195" s="47">
        <v>800</v>
      </c>
      <c r="AH195" s="100" t="s">
        <v>1318</v>
      </c>
      <c r="AI195" s="47">
        <v>3899.28</v>
      </c>
    </row>
    <row r="196" spans="1:35" ht="24.95" customHeight="1" x14ac:dyDescent="0.15">
      <c r="A196" s="42">
        <v>8</v>
      </c>
      <c r="B196" s="62" t="s">
        <v>1319</v>
      </c>
      <c r="C196" s="44" t="s">
        <v>1182</v>
      </c>
      <c r="D196" s="68" t="s">
        <v>1320</v>
      </c>
      <c r="E196" s="57" t="s">
        <v>2111</v>
      </c>
      <c r="F196" s="46" t="s">
        <v>1321</v>
      </c>
      <c r="G196" s="78">
        <v>13320996449</v>
      </c>
      <c r="H196" s="47">
        <f t="shared" si="7"/>
        <v>100008</v>
      </c>
      <c r="I196" s="47">
        <v>34200</v>
      </c>
      <c r="J196" s="47">
        <v>1828</v>
      </c>
      <c r="K196" s="47">
        <v>36</v>
      </c>
      <c r="O196" s="67" t="s">
        <v>1289</v>
      </c>
      <c r="P196" s="68" t="s">
        <v>1282</v>
      </c>
      <c r="Q196" s="47" t="s">
        <v>1322</v>
      </c>
      <c r="R196" s="47" t="s">
        <v>1323</v>
      </c>
      <c r="S196" s="111" t="s">
        <v>2068</v>
      </c>
      <c r="T196" s="47" t="s">
        <v>41</v>
      </c>
      <c r="U196" s="47" t="s">
        <v>42</v>
      </c>
      <c r="V196" s="47" t="s">
        <v>1188</v>
      </c>
      <c r="W196" s="47" t="s">
        <v>46</v>
      </c>
      <c r="X196" s="47">
        <v>66800</v>
      </c>
      <c r="Z196" s="48" t="s">
        <v>498</v>
      </c>
      <c r="AA196" s="47">
        <v>4800</v>
      </c>
      <c r="AB196" s="47">
        <v>125</v>
      </c>
      <c r="AC196" s="47">
        <v>800</v>
      </c>
      <c r="AH196" s="100" t="s">
        <v>1324</v>
      </c>
      <c r="AI196" s="47">
        <v>3899.28</v>
      </c>
    </row>
    <row r="197" spans="1:35" ht="24.95" customHeight="1" x14ac:dyDescent="0.15">
      <c r="A197" s="42">
        <v>9</v>
      </c>
      <c r="B197" s="62" t="s">
        <v>1325</v>
      </c>
      <c r="C197" s="44" t="s">
        <v>1182</v>
      </c>
      <c r="D197" s="45" t="s">
        <v>1326</v>
      </c>
      <c r="E197" s="57" t="s">
        <v>2111</v>
      </c>
      <c r="F197" s="46" t="s">
        <v>1327</v>
      </c>
      <c r="G197" s="43">
        <v>18280127108</v>
      </c>
      <c r="H197" s="47">
        <f t="shared" si="7"/>
        <v>105884</v>
      </c>
      <c r="I197" s="47">
        <v>36800</v>
      </c>
      <c r="J197" s="47">
        <v>1919</v>
      </c>
      <c r="K197" s="47">
        <v>36</v>
      </c>
      <c r="O197" s="67" t="s">
        <v>1289</v>
      </c>
      <c r="P197" s="45" t="s">
        <v>1315</v>
      </c>
      <c r="Q197" s="47" t="s">
        <v>1328</v>
      </c>
      <c r="R197" s="47" t="s">
        <v>1329</v>
      </c>
      <c r="S197" s="111" t="s">
        <v>2069</v>
      </c>
      <c r="T197" s="47" t="s">
        <v>41</v>
      </c>
      <c r="U197" s="47" t="s">
        <v>42</v>
      </c>
      <c r="V197" s="47" t="s">
        <v>1188</v>
      </c>
      <c r="W197" s="47" t="s">
        <v>46</v>
      </c>
      <c r="X197" s="47">
        <v>66800</v>
      </c>
      <c r="Z197" s="48" t="s">
        <v>498</v>
      </c>
      <c r="AA197" s="47">
        <v>4800</v>
      </c>
      <c r="AB197" s="47">
        <v>125</v>
      </c>
      <c r="AC197" s="47">
        <v>800</v>
      </c>
      <c r="AD197" s="47" t="s">
        <v>498</v>
      </c>
      <c r="AE197" s="100" t="s">
        <v>1330</v>
      </c>
      <c r="AF197" s="47">
        <v>1000</v>
      </c>
      <c r="AG197" s="47">
        <v>250</v>
      </c>
    </row>
    <row r="198" spans="1:35" ht="24.95" customHeight="1" x14ac:dyDescent="0.15">
      <c r="A198" s="42">
        <v>10</v>
      </c>
      <c r="B198" s="62" t="s">
        <v>1331</v>
      </c>
      <c r="C198" s="44" t="s">
        <v>1182</v>
      </c>
      <c r="D198" s="45" t="s">
        <v>1332</v>
      </c>
      <c r="E198" s="57" t="s">
        <v>2111</v>
      </c>
      <c r="F198" s="46" t="s">
        <v>1333</v>
      </c>
      <c r="G198" s="43">
        <v>18200100907</v>
      </c>
      <c r="H198" s="47">
        <f t="shared" si="7"/>
        <v>107568</v>
      </c>
      <c r="I198" s="47">
        <v>19800</v>
      </c>
      <c r="J198" s="47">
        <v>2438</v>
      </c>
      <c r="K198" s="47">
        <v>36</v>
      </c>
      <c r="O198" s="67" t="s">
        <v>1289</v>
      </c>
      <c r="P198" s="47" t="s">
        <v>1282</v>
      </c>
      <c r="Q198" s="47" t="s">
        <v>1334</v>
      </c>
      <c r="R198" s="47" t="s">
        <v>1335</v>
      </c>
      <c r="S198" s="111" t="s">
        <v>2070</v>
      </c>
      <c r="T198" s="47" t="s">
        <v>41</v>
      </c>
      <c r="U198" s="47" t="s">
        <v>42</v>
      </c>
      <c r="V198" s="47" t="s">
        <v>1188</v>
      </c>
      <c r="W198" s="47" t="s">
        <v>46</v>
      </c>
      <c r="X198" s="47">
        <v>66800</v>
      </c>
      <c r="Z198" s="48" t="s">
        <v>498</v>
      </c>
      <c r="AA198" s="47">
        <v>4800</v>
      </c>
      <c r="AB198" s="47">
        <v>125</v>
      </c>
      <c r="AC198" s="47">
        <v>800</v>
      </c>
      <c r="AH198" s="100" t="s">
        <v>1336</v>
      </c>
      <c r="AI198" s="47">
        <v>3899.28</v>
      </c>
    </row>
    <row r="199" spans="1:35" ht="24.95" customHeight="1" x14ac:dyDescent="0.15">
      <c r="A199" s="42">
        <v>11</v>
      </c>
      <c r="B199" s="62" t="s">
        <v>1337</v>
      </c>
      <c r="C199" s="44" t="s">
        <v>1275</v>
      </c>
      <c r="D199" s="68" t="s">
        <v>1338</v>
      </c>
      <c r="E199" s="57" t="s">
        <v>2111</v>
      </c>
      <c r="F199" s="46" t="s">
        <v>1339</v>
      </c>
      <c r="G199" s="78">
        <v>15928615148</v>
      </c>
      <c r="H199" s="47">
        <f t="shared" si="7"/>
        <v>123200</v>
      </c>
      <c r="I199" s="47">
        <v>18800</v>
      </c>
      <c r="J199" s="47">
        <v>2900</v>
      </c>
      <c r="K199" s="47">
        <v>36</v>
      </c>
      <c r="O199" s="67" t="s">
        <v>1340</v>
      </c>
      <c r="P199" s="68" t="s">
        <v>66</v>
      </c>
      <c r="Q199" s="45" t="s">
        <v>1341</v>
      </c>
      <c r="R199" s="45" t="s">
        <v>1342</v>
      </c>
      <c r="S199" s="114" t="s">
        <v>2071</v>
      </c>
      <c r="T199" s="47" t="s">
        <v>41</v>
      </c>
      <c r="U199" s="47" t="s">
        <v>42</v>
      </c>
      <c r="V199" s="47" t="s">
        <v>674</v>
      </c>
      <c r="W199" s="47" t="s">
        <v>60</v>
      </c>
      <c r="X199" s="47">
        <v>89800</v>
      </c>
      <c r="Z199" s="48" t="s">
        <v>498</v>
      </c>
      <c r="AA199" s="47">
        <v>5756.41</v>
      </c>
      <c r="AB199" s="47">
        <v>125</v>
      </c>
      <c r="AC199" s="47">
        <v>800</v>
      </c>
      <c r="AH199" s="100" t="s">
        <v>1343</v>
      </c>
      <c r="AI199" s="47">
        <v>3780.88</v>
      </c>
    </row>
    <row r="200" spans="1:35" ht="24.95" customHeight="1" x14ac:dyDescent="0.15">
      <c r="A200" s="42">
        <v>12</v>
      </c>
      <c r="B200" s="62" t="s">
        <v>1344</v>
      </c>
      <c r="C200" s="44" t="s">
        <v>1275</v>
      </c>
      <c r="D200" s="45" t="s">
        <v>1345</v>
      </c>
      <c r="E200" s="57" t="s">
        <v>2111</v>
      </c>
      <c r="F200" s="46" t="s">
        <v>1346</v>
      </c>
      <c r="G200" s="43">
        <v>13398163553</v>
      </c>
      <c r="H200" s="47">
        <f t="shared" si="7"/>
        <v>122600</v>
      </c>
      <c r="I200" s="47">
        <v>30800</v>
      </c>
      <c r="J200" s="47">
        <v>2550</v>
      </c>
      <c r="K200" s="47">
        <v>36</v>
      </c>
      <c r="O200" s="67" t="s">
        <v>685</v>
      </c>
      <c r="P200" s="45" t="s">
        <v>1347</v>
      </c>
      <c r="Q200" s="45" t="s">
        <v>1348</v>
      </c>
      <c r="R200" s="45" t="s">
        <v>1349</v>
      </c>
      <c r="S200" s="114" t="s">
        <v>2072</v>
      </c>
      <c r="T200" s="47" t="s">
        <v>41</v>
      </c>
      <c r="U200" s="47" t="s">
        <v>42</v>
      </c>
      <c r="V200" s="47" t="s">
        <v>642</v>
      </c>
      <c r="W200" s="47" t="s">
        <v>594</v>
      </c>
      <c r="X200" s="47">
        <v>89000</v>
      </c>
      <c r="Z200" s="48" t="s">
        <v>642</v>
      </c>
      <c r="AA200" s="47">
        <v>5705.13</v>
      </c>
      <c r="AB200" s="47">
        <v>125</v>
      </c>
      <c r="AC200" s="47">
        <v>800</v>
      </c>
      <c r="AD200" s="47" t="s">
        <v>642</v>
      </c>
      <c r="AE200" s="100" t="s">
        <v>1350</v>
      </c>
      <c r="AF200" s="47">
        <v>1000</v>
      </c>
      <c r="AG200" s="47">
        <v>250</v>
      </c>
      <c r="AH200" s="100" t="s">
        <v>1351</v>
      </c>
      <c r="AI200" s="47">
        <v>3862.15</v>
      </c>
    </row>
    <row r="201" spans="1:35" ht="24.95" customHeight="1" x14ac:dyDescent="0.15">
      <c r="A201" s="42">
        <v>13</v>
      </c>
      <c r="B201" s="62" t="s">
        <v>1352</v>
      </c>
      <c r="C201" s="44" t="s">
        <v>1340</v>
      </c>
      <c r="D201" s="77" t="s">
        <v>1353</v>
      </c>
      <c r="E201" s="57" t="s">
        <v>2111</v>
      </c>
      <c r="F201" s="46" t="s">
        <v>1354</v>
      </c>
      <c r="G201" s="43">
        <v>13308285926</v>
      </c>
      <c r="H201" s="47">
        <f t="shared" si="7"/>
        <v>108968</v>
      </c>
      <c r="I201" s="47">
        <v>24800</v>
      </c>
      <c r="J201" s="47">
        <v>2338</v>
      </c>
      <c r="K201" s="47">
        <v>36</v>
      </c>
      <c r="P201" s="45" t="s">
        <v>1122</v>
      </c>
      <c r="Q201" s="45" t="s">
        <v>1355</v>
      </c>
      <c r="R201" s="45" t="s">
        <v>1356</v>
      </c>
      <c r="S201" s="114" t="s">
        <v>2073</v>
      </c>
      <c r="T201" s="47" t="s">
        <v>41</v>
      </c>
      <c r="U201" s="47" t="s">
        <v>42</v>
      </c>
      <c r="V201" s="47" t="s">
        <v>1188</v>
      </c>
      <c r="W201" s="47" t="s">
        <v>46</v>
      </c>
      <c r="X201" s="47">
        <v>66800</v>
      </c>
      <c r="Z201" s="48" t="s">
        <v>498</v>
      </c>
      <c r="AA201" s="47">
        <v>4800</v>
      </c>
      <c r="AC201" s="47">
        <v>800</v>
      </c>
      <c r="AH201" s="100" t="s">
        <v>1357</v>
      </c>
      <c r="AI201" s="47">
        <v>3899.28</v>
      </c>
    </row>
    <row r="202" spans="1:35" ht="24.95" customHeight="1" x14ac:dyDescent="0.15">
      <c r="A202" s="42">
        <v>14</v>
      </c>
      <c r="B202" s="62" t="s">
        <v>1358</v>
      </c>
      <c r="C202" s="44" t="s">
        <v>1275</v>
      </c>
      <c r="D202" s="68" t="s">
        <v>1359</v>
      </c>
      <c r="E202" s="57" t="s">
        <v>2111</v>
      </c>
      <c r="F202" s="46" t="s">
        <v>1360</v>
      </c>
      <c r="G202" s="78">
        <v>13551245362</v>
      </c>
      <c r="H202" s="47">
        <f t="shared" si="7"/>
        <v>111800</v>
      </c>
      <c r="I202" s="47">
        <v>20000</v>
      </c>
      <c r="J202" s="47">
        <v>2550</v>
      </c>
      <c r="K202" s="47">
        <v>36</v>
      </c>
      <c r="P202" s="68" t="s">
        <v>1361</v>
      </c>
      <c r="Q202" s="45" t="s">
        <v>1362</v>
      </c>
      <c r="R202" s="45" t="s">
        <v>1363</v>
      </c>
      <c r="S202" s="45">
        <v>4124821</v>
      </c>
      <c r="T202" s="47" t="s">
        <v>41</v>
      </c>
      <c r="U202" s="47" t="s">
        <v>42</v>
      </c>
      <c r="V202" s="47" t="s">
        <v>642</v>
      </c>
      <c r="W202" s="47" t="s">
        <v>51</v>
      </c>
      <c r="X202" s="47">
        <v>72300</v>
      </c>
      <c r="Z202" s="48" t="s">
        <v>674</v>
      </c>
      <c r="AA202" s="47">
        <v>4634.62</v>
      </c>
      <c r="AB202" s="47">
        <v>125</v>
      </c>
      <c r="AC202" s="47">
        <v>800</v>
      </c>
      <c r="AH202" s="100" t="s">
        <v>1364</v>
      </c>
      <c r="AI202" s="47">
        <v>4068.65</v>
      </c>
    </row>
    <row r="203" spans="1:35" ht="24.95" customHeight="1" x14ac:dyDescent="0.15">
      <c r="A203" s="42">
        <v>15</v>
      </c>
      <c r="B203" s="45" t="s">
        <v>1365</v>
      </c>
      <c r="C203" s="44" t="s">
        <v>1340</v>
      </c>
      <c r="D203" s="45" t="s">
        <v>1366</v>
      </c>
      <c r="E203" s="57" t="s">
        <v>2111</v>
      </c>
      <c r="F203" s="46" t="s">
        <v>1367</v>
      </c>
      <c r="G203" s="43">
        <v>13558633317</v>
      </c>
      <c r="H203" s="47">
        <f t="shared" si="7"/>
        <v>117400</v>
      </c>
      <c r="I203" s="47">
        <v>32800</v>
      </c>
      <c r="J203" s="47">
        <v>2350</v>
      </c>
      <c r="K203" s="47">
        <v>36</v>
      </c>
      <c r="O203" s="48" t="s">
        <v>685</v>
      </c>
      <c r="P203" s="45" t="s">
        <v>601</v>
      </c>
      <c r="Q203" s="45" t="s">
        <v>1368</v>
      </c>
      <c r="R203" s="45" t="s">
        <v>1369</v>
      </c>
      <c r="S203" s="114" t="s">
        <v>2074</v>
      </c>
      <c r="T203" s="47" t="s">
        <v>41</v>
      </c>
      <c r="U203" s="47" t="s">
        <v>42</v>
      </c>
      <c r="V203" s="47" t="s">
        <v>642</v>
      </c>
      <c r="W203" s="47" t="s">
        <v>594</v>
      </c>
      <c r="X203" s="47">
        <v>89000</v>
      </c>
      <c r="Z203" s="48" t="s">
        <v>642</v>
      </c>
      <c r="AA203" s="47">
        <v>5705.13</v>
      </c>
      <c r="AB203" s="47">
        <v>125</v>
      </c>
      <c r="AC203" s="47">
        <v>800</v>
      </c>
      <c r="AD203" s="47" t="s">
        <v>642</v>
      </c>
      <c r="AE203" s="100" t="s">
        <v>1370</v>
      </c>
      <c r="AF203" s="47">
        <v>1000</v>
      </c>
      <c r="AG203" s="47">
        <v>250</v>
      </c>
      <c r="AH203" s="100" t="s">
        <v>1371</v>
      </c>
      <c r="AI203" s="47">
        <v>3862.15</v>
      </c>
    </row>
    <row r="204" spans="1:35" ht="24.95" customHeight="1" x14ac:dyDescent="0.15">
      <c r="A204" s="42">
        <v>16</v>
      </c>
      <c r="B204" s="45" t="s">
        <v>1372</v>
      </c>
      <c r="C204" s="44" t="s">
        <v>1340</v>
      </c>
      <c r="D204" s="45" t="s">
        <v>1373</v>
      </c>
      <c r="E204" s="57" t="s">
        <v>2111</v>
      </c>
      <c r="F204" s="46" t="s">
        <v>1374</v>
      </c>
      <c r="G204" s="43">
        <v>13982087877</v>
      </c>
      <c r="H204" s="47">
        <f t="shared" si="7"/>
        <v>117400</v>
      </c>
      <c r="I204" s="47">
        <v>32800</v>
      </c>
      <c r="J204" s="47">
        <v>2350</v>
      </c>
      <c r="K204" s="47">
        <v>36</v>
      </c>
      <c r="O204" s="48" t="s">
        <v>685</v>
      </c>
      <c r="P204" s="45" t="s">
        <v>601</v>
      </c>
      <c r="Q204" s="45" t="s">
        <v>1375</v>
      </c>
      <c r="R204" s="45" t="s">
        <v>1376</v>
      </c>
      <c r="S204" s="114" t="s">
        <v>2075</v>
      </c>
      <c r="T204" s="47" t="s">
        <v>41</v>
      </c>
      <c r="U204" s="47" t="s">
        <v>42</v>
      </c>
      <c r="V204" s="47" t="s">
        <v>642</v>
      </c>
      <c r="W204" s="47" t="s">
        <v>594</v>
      </c>
      <c r="X204" s="47">
        <v>89000</v>
      </c>
      <c r="Z204" s="48" t="s">
        <v>642</v>
      </c>
      <c r="AA204" s="47">
        <v>5705.13</v>
      </c>
      <c r="AB204" s="47">
        <v>125</v>
      </c>
      <c r="AC204" s="47">
        <v>800</v>
      </c>
      <c r="AD204" s="47" t="s">
        <v>642</v>
      </c>
      <c r="AE204" s="100" t="s">
        <v>1377</v>
      </c>
      <c r="AF204" s="47">
        <v>1000</v>
      </c>
      <c r="AG204" s="47">
        <v>250</v>
      </c>
      <c r="AH204" s="100" t="s">
        <v>1378</v>
      </c>
      <c r="AI204" s="47">
        <v>3862.15</v>
      </c>
    </row>
    <row r="205" spans="1:35" ht="24.95" customHeight="1" x14ac:dyDescent="0.15">
      <c r="A205" s="42">
        <v>17</v>
      </c>
      <c r="B205" s="62" t="s">
        <v>1379</v>
      </c>
      <c r="C205" s="44" t="s">
        <v>1380</v>
      </c>
      <c r="D205" s="68" t="s">
        <v>1381</v>
      </c>
      <c r="E205" s="57" t="s">
        <v>2111</v>
      </c>
      <c r="F205" s="46" t="s">
        <v>1382</v>
      </c>
      <c r="G205" s="68">
        <v>18780035307</v>
      </c>
      <c r="H205" s="47">
        <f t="shared" si="7"/>
        <v>130280</v>
      </c>
      <c r="I205" s="47">
        <v>33800</v>
      </c>
      <c r="J205" s="47">
        <v>2680</v>
      </c>
      <c r="K205" s="47">
        <v>36</v>
      </c>
      <c r="P205" s="68" t="s">
        <v>61</v>
      </c>
      <c r="Q205" s="68" t="s">
        <v>1383</v>
      </c>
      <c r="R205" s="68" t="s">
        <v>1384</v>
      </c>
      <c r="S205" s="121" t="s">
        <v>2076</v>
      </c>
      <c r="T205" s="47" t="s">
        <v>41</v>
      </c>
      <c r="U205" s="47" t="s">
        <v>42</v>
      </c>
      <c r="V205" s="47" t="s">
        <v>1266</v>
      </c>
      <c r="W205" s="47" t="s">
        <v>1265</v>
      </c>
      <c r="X205" s="47">
        <v>88800</v>
      </c>
      <c r="Z205" s="48" t="s">
        <v>1266</v>
      </c>
      <c r="AA205" s="47">
        <v>5692.3</v>
      </c>
      <c r="AB205" s="47">
        <v>125</v>
      </c>
      <c r="AC205" s="47">
        <v>800</v>
      </c>
      <c r="AH205" s="47" t="s">
        <v>1385</v>
      </c>
      <c r="AI205" s="47">
        <v>4262.8100000000004</v>
      </c>
    </row>
    <row r="206" spans="1:35" ht="24.95" customHeight="1" x14ac:dyDescent="0.15">
      <c r="A206" s="42">
        <v>18</v>
      </c>
      <c r="B206" s="62" t="s">
        <v>1386</v>
      </c>
      <c r="C206" s="44" t="s">
        <v>1285</v>
      </c>
      <c r="D206" s="45" t="s">
        <v>1387</v>
      </c>
      <c r="E206" s="57" t="s">
        <v>2111</v>
      </c>
      <c r="F206" s="46" t="s">
        <v>1388</v>
      </c>
      <c r="G206" s="96">
        <v>15008485135</v>
      </c>
      <c r="H206" s="47">
        <f t="shared" si="7"/>
        <v>119000</v>
      </c>
      <c r="I206" s="47">
        <v>21800</v>
      </c>
      <c r="J206" s="47">
        <v>2700</v>
      </c>
      <c r="K206" s="47">
        <v>36</v>
      </c>
      <c r="O206" s="48" t="s">
        <v>1276</v>
      </c>
      <c r="P206" s="45" t="s">
        <v>1389</v>
      </c>
      <c r="Q206" s="45" t="s">
        <v>1390</v>
      </c>
      <c r="R206" s="45" t="s">
        <v>1391</v>
      </c>
      <c r="S206" s="114" t="s">
        <v>2077</v>
      </c>
      <c r="T206" s="47" t="s">
        <v>41</v>
      </c>
      <c r="U206" s="47" t="s">
        <v>42</v>
      </c>
      <c r="V206" s="47" t="s">
        <v>934</v>
      </c>
      <c r="W206" s="47" t="s">
        <v>594</v>
      </c>
      <c r="X206" s="47">
        <v>89000</v>
      </c>
      <c r="Z206" s="48" t="s">
        <v>1264</v>
      </c>
      <c r="AA206" s="47">
        <v>5705.13</v>
      </c>
      <c r="AB206" s="47">
        <v>125</v>
      </c>
      <c r="AC206" s="47">
        <v>800</v>
      </c>
      <c r="AD206" s="47" t="s">
        <v>1264</v>
      </c>
      <c r="AH206" s="100" t="s">
        <v>1392</v>
      </c>
      <c r="AI206" s="47">
        <v>3928.58</v>
      </c>
    </row>
    <row r="207" spans="1:35" ht="24.95" customHeight="1" x14ac:dyDescent="0.15">
      <c r="A207" s="42">
        <v>19</v>
      </c>
      <c r="B207" s="45" t="s">
        <v>1393</v>
      </c>
      <c r="C207" s="44" t="s">
        <v>1275</v>
      </c>
      <c r="D207" s="68" t="s">
        <v>1394</v>
      </c>
      <c r="E207" s="57" t="s">
        <v>2111</v>
      </c>
      <c r="F207" s="46" t="s">
        <v>1395</v>
      </c>
      <c r="G207" s="47">
        <v>18908034863</v>
      </c>
      <c r="H207" s="47">
        <f t="shared" si="7"/>
        <v>126760</v>
      </c>
      <c r="I207" s="47">
        <v>33160</v>
      </c>
      <c r="J207" s="47">
        <v>2600</v>
      </c>
      <c r="K207" s="47">
        <v>36</v>
      </c>
      <c r="O207" s="48" t="s">
        <v>1275</v>
      </c>
      <c r="P207" s="68" t="s">
        <v>694</v>
      </c>
      <c r="Q207" s="45" t="s">
        <v>1396</v>
      </c>
      <c r="R207" s="45" t="s">
        <v>1397</v>
      </c>
      <c r="S207" s="114" t="s">
        <v>2078</v>
      </c>
      <c r="T207" s="47" t="s">
        <v>41</v>
      </c>
      <c r="U207" s="47" t="s">
        <v>42</v>
      </c>
      <c r="V207" s="47" t="s">
        <v>1289</v>
      </c>
      <c r="W207" s="47" t="s">
        <v>1265</v>
      </c>
      <c r="X207" s="47">
        <v>88800</v>
      </c>
      <c r="Z207" s="48" t="s">
        <v>1275</v>
      </c>
      <c r="AA207" s="47">
        <v>5692.3</v>
      </c>
      <c r="AB207" s="47">
        <v>125</v>
      </c>
      <c r="AC207" s="47">
        <v>800</v>
      </c>
      <c r="AD207" s="47" t="s">
        <v>1340</v>
      </c>
      <c r="AE207" s="100" t="s">
        <v>1398</v>
      </c>
      <c r="AF207" s="47">
        <v>1000</v>
      </c>
      <c r="AG207" s="47">
        <v>225</v>
      </c>
      <c r="AH207" s="47" t="s">
        <v>1399</v>
      </c>
      <c r="AI207" s="47">
        <v>4262.8100000000004</v>
      </c>
    </row>
    <row r="208" spans="1:35" ht="24.95" customHeight="1" x14ac:dyDescent="0.15">
      <c r="A208" s="42">
        <v>20</v>
      </c>
      <c r="B208" s="62" t="s">
        <v>1400</v>
      </c>
      <c r="C208" s="44" t="s">
        <v>1380</v>
      </c>
      <c r="D208" s="68" t="s">
        <v>1401</v>
      </c>
      <c r="E208" s="57" t="s">
        <v>2111</v>
      </c>
      <c r="F208" s="46" t="s">
        <v>1402</v>
      </c>
      <c r="G208" s="68">
        <v>15108217300</v>
      </c>
      <c r="H208" s="47">
        <f t="shared" si="7"/>
        <v>118000</v>
      </c>
      <c r="I208" s="47">
        <v>28000</v>
      </c>
      <c r="J208" s="47">
        <v>2500</v>
      </c>
      <c r="K208" s="47">
        <v>36</v>
      </c>
      <c r="P208" s="68" t="s">
        <v>526</v>
      </c>
      <c r="Q208" s="47" t="s">
        <v>1403</v>
      </c>
      <c r="R208" s="47" t="s">
        <v>1404</v>
      </c>
      <c r="S208" s="111" t="s">
        <v>2079</v>
      </c>
      <c r="T208" s="47" t="s">
        <v>41</v>
      </c>
      <c r="U208" s="47" t="s">
        <v>42</v>
      </c>
      <c r="V208" s="47" t="s">
        <v>1405</v>
      </c>
      <c r="W208" s="47" t="s">
        <v>533</v>
      </c>
      <c r="X208" s="47">
        <v>77800</v>
      </c>
      <c r="Z208" s="48" t="s">
        <v>1405</v>
      </c>
      <c r="AA208" s="47">
        <v>5175</v>
      </c>
      <c r="AB208" s="47">
        <v>125</v>
      </c>
      <c r="AC208" s="47">
        <v>800</v>
      </c>
      <c r="AH208" s="47" t="s">
        <v>1406</v>
      </c>
      <c r="AI208" s="47">
        <v>3833.2</v>
      </c>
    </row>
    <row r="209" spans="1:35" ht="24.95" customHeight="1" x14ac:dyDescent="0.15">
      <c r="A209" s="42">
        <v>21</v>
      </c>
      <c r="B209" s="62" t="s">
        <v>1407</v>
      </c>
      <c r="C209" s="44" t="s">
        <v>1408</v>
      </c>
      <c r="D209" s="45" t="s">
        <v>1409</v>
      </c>
      <c r="E209" s="57" t="s">
        <v>2111</v>
      </c>
      <c r="F209" s="46" t="s">
        <v>1410</v>
      </c>
      <c r="G209" s="45">
        <v>13281884898</v>
      </c>
      <c r="H209" s="47">
        <f t="shared" si="7"/>
        <v>119000</v>
      </c>
      <c r="I209" s="47">
        <v>21800</v>
      </c>
      <c r="J209" s="47">
        <v>2700</v>
      </c>
      <c r="K209" s="47">
        <v>36</v>
      </c>
      <c r="O209" s="48" t="s">
        <v>1276</v>
      </c>
      <c r="P209" s="45" t="s">
        <v>1389</v>
      </c>
      <c r="Q209" s="45" t="s">
        <v>1411</v>
      </c>
      <c r="R209" s="45" t="s">
        <v>1412</v>
      </c>
      <c r="S209" s="114" t="s">
        <v>2080</v>
      </c>
      <c r="T209" s="47" t="s">
        <v>41</v>
      </c>
      <c r="U209" s="47" t="s">
        <v>42</v>
      </c>
      <c r="V209" s="47" t="s">
        <v>934</v>
      </c>
      <c r="W209" s="47" t="s">
        <v>594</v>
      </c>
      <c r="X209" s="47">
        <v>89000</v>
      </c>
      <c r="Z209" s="48" t="s">
        <v>1264</v>
      </c>
      <c r="AA209" s="47">
        <v>5705.13</v>
      </c>
      <c r="AB209" s="47">
        <v>125</v>
      </c>
      <c r="AC209" s="47">
        <v>800</v>
      </c>
      <c r="AD209" s="47" t="s">
        <v>1264</v>
      </c>
      <c r="AH209" s="47" t="s">
        <v>1413</v>
      </c>
      <c r="AI209" s="47">
        <v>3928.58</v>
      </c>
    </row>
    <row r="210" spans="1:35" ht="24.95" customHeight="1" x14ac:dyDescent="0.15">
      <c r="A210" s="42">
        <v>22</v>
      </c>
      <c r="B210" s="62" t="s">
        <v>1414</v>
      </c>
      <c r="C210" s="44" t="s">
        <v>1270</v>
      </c>
      <c r="D210" s="45" t="s">
        <v>1415</v>
      </c>
      <c r="E210" s="57" t="s">
        <v>2111</v>
      </c>
      <c r="G210" s="45">
        <v>18011446881</v>
      </c>
      <c r="H210" s="47">
        <f t="shared" si="7"/>
        <v>0</v>
      </c>
      <c r="P210" s="45" t="s">
        <v>68</v>
      </c>
      <c r="Q210" s="45" t="s">
        <v>1416</v>
      </c>
      <c r="R210" s="45" t="s">
        <v>1417</v>
      </c>
      <c r="S210" s="114" t="s">
        <v>2081</v>
      </c>
      <c r="T210" s="47" t="s">
        <v>41</v>
      </c>
      <c r="U210" s="47" t="s">
        <v>42</v>
      </c>
      <c r="V210" s="47" t="s">
        <v>1267</v>
      </c>
      <c r="W210" s="47" t="s">
        <v>63</v>
      </c>
      <c r="X210" s="47">
        <v>83800</v>
      </c>
      <c r="Z210" s="48" t="s">
        <v>1267</v>
      </c>
      <c r="AA210" s="47">
        <v>5371.79</v>
      </c>
      <c r="AB210" s="47">
        <v>125</v>
      </c>
      <c r="AC210" s="47">
        <v>800</v>
      </c>
      <c r="AD210" s="47" t="s">
        <v>1267</v>
      </c>
      <c r="AH210" s="100" t="s">
        <v>1418</v>
      </c>
      <c r="AI210" s="47">
        <v>3907.56</v>
      </c>
    </row>
    <row r="211" spans="1:35" ht="24.95" customHeight="1" x14ac:dyDescent="0.15">
      <c r="A211" s="42">
        <v>23</v>
      </c>
      <c r="B211" s="62" t="s">
        <v>1419</v>
      </c>
      <c r="C211" s="44" t="s">
        <v>1285</v>
      </c>
      <c r="D211" s="68" t="s">
        <v>1420</v>
      </c>
      <c r="E211" s="57" t="s">
        <v>2111</v>
      </c>
      <c r="F211" s="46" t="s">
        <v>1421</v>
      </c>
      <c r="G211" s="78">
        <v>13730821838</v>
      </c>
      <c r="H211" s="47">
        <f t="shared" si="7"/>
        <v>116384</v>
      </c>
      <c r="I211" s="47">
        <v>33800</v>
      </c>
      <c r="J211" s="47">
        <v>2294</v>
      </c>
      <c r="K211" s="47">
        <v>36</v>
      </c>
      <c r="O211" s="48" t="s">
        <v>1276</v>
      </c>
      <c r="P211" s="68" t="s">
        <v>601</v>
      </c>
      <c r="Q211" s="47" t="s">
        <v>1422</v>
      </c>
      <c r="R211" s="47" t="s">
        <v>1423</v>
      </c>
      <c r="S211" s="111" t="s">
        <v>2082</v>
      </c>
      <c r="T211" s="47" t="s">
        <v>41</v>
      </c>
      <c r="U211" s="47" t="s">
        <v>42</v>
      </c>
      <c r="V211" s="47" t="s">
        <v>934</v>
      </c>
      <c r="W211" s="47" t="s">
        <v>594</v>
      </c>
      <c r="X211" s="47">
        <v>89000</v>
      </c>
      <c r="Z211" s="48" t="s">
        <v>1264</v>
      </c>
      <c r="AA211" s="47">
        <v>5705.13</v>
      </c>
      <c r="AB211" s="47">
        <v>125</v>
      </c>
      <c r="AC211" s="47">
        <v>800</v>
      </c>
      <c r="AD211" s="47" t="s">
        <v>1264</v>
      </c>
      <c r="AH211" s="100" t="s">
        <v>1424</v>
      </c>
      <c r="AI211" s="47">
        <v>3928.58</v>
      </c>
    </row>
    <row r="212" spans="1:35" ht="24.95" customHeight="1" x14ac:dyDescent="0.15">
      <c r="A212" s="42">
        <v>24</v>
      </c>
      <c r="B212" s="45" t="s">
        <v>1425</v>
      </c>
      <c r="C212" s="44" t="s">
        <v>1285</v>
      </c>
      <c r="D212" s="45" t="s">
        <v>1426</v>
      </c>
      <c r="E212" s="57" t="s">
        <v>2111</v>
      </c>
      <c r="F212" s="46" t="s">
        <v>1427</v>
      </c>
      <c r="G212" s="47">
        <v>18708239236</v>
      </c>
      <c r="H212" s="47">
        <f t="shared" si="7"/>
        <v>112096</v>
      </c>
      <c r="I212" s="47">
        <v>29800</v>
      </c>
      <c r="J212" s="47">
        <v>2286</v>
      </c>
      <c r="K212" s="47">
        <v>36</v>
      </c>
      <c r="O212" s="48" t="s">
        <v>934</v>
      </c>
      <c r="P212" s="68" t="s">
        <v>1428</v>
      </c>
      <c r="Q212" s="47" t="s">
        <v>1429</v>
      </c>
      <c r="R212" s="47" t="s">
        <v>1430</v>
      </c>
      <c r="S212" s="47">
        <v>4126040</v>
      </c>
      <c r="T212" s="47" t="s">
        <v>41</v>
      </c>
      <c r="U212" s="47" t="s">
        <v>42</v>
      </c>
      <c r="V212" s="47" t="s">
        <v>1275</v>
      </c>
      <c r="W212" s="47" t="s">
        <v>62</v>
      </c>
      <c r="X212" s="47">
        <v>71300</v>
      </c>
      <c r="Z212" s="48" t="s">
        <v>934</v>
      </c>
      <c r="AA212" s="47">
        <v>4570.5200000000004</v>
      </c>
      <c r="AB212" s="47">
        <v>125</v>
      </c>
      <c r="AC212" s="47">
        <v>800</v>
      </c>
      <c r="AD212" s="47" t="s">
        <v>934</v>
      </c>
      <c r="AE212" s="100" t="s">
        <v>1431</v>
      </c>
      <c r="AF212" s="47">
        <v>1000</v>
      </c>
      <c r="AG212" s="47">
        <v>225</v>
      </c>
      <c r="AH212" s="100" t="s">
        <v>1432</v>
      </c>
      <c r="AI212" s="47">
        <v>3778.43</v>
      </c>
    </row>
    <row r="213" spans="1:35" ht="24.95" customHeight="1" x14ac:dyDescent="0.15">
      <c r="A213" s="42">
        <v>25</v>
      </c>
      <c r="B213" s="62" t="s">
        <v>1433</v>
      </c>
      <c r="C213" s="44" t="s">
        <v>1285</v>
      </c>
      <c r="D213" s="45" t="s">
        <v>1434</v>
      </c>
      <c r="E213" s="57" t="s">
        <v>2111</v>
      </c>
      <c r="F213" s="46" t="s">
        <v>1435</v>
      </c>
      <c r="G213" s="68">
        <v>13668182637</v>
      </c>
      <c r="H213" s="47">
        <f t="shared" si="7"/>
        <v>134815</v>
      </c>
      <c r="I213" s="47">
        <v>39451</v>
      </c>
      <c r="J213" s="47">
        <v>2649</v>
      </c>
      <c r="K213" s="47">
        <v>36</v>
      </c>
      <c r="O213" s="48" t="s">
        <v>1405</v>
      </c>
      <c r="P213" s="68" t="s">
        <v>1436</v>
      </c>
      <c r="Q213" s="47" t="s">
        <v>1437</v>
      </c>
      <c r="R213" s="47" t="s">
        <v>1438</v>
      </c>
      <c r="S213" s="47">
        <v>6526212</v>
      </c>
      <c r="T213" s="47" t="s">
        <v>41</v>
      </c>
      <c r="U213" s="47" t="s">
        <v>42</v>
      </c>
      <c r="V213" s="47" t="s">
        <v>934</v>
      </c>
      <c r="W213" s="47" t="s">
        <v>51</v>
      </c>
      <c r="X213" s="47">
        <v>98800</v>
      </c>
      <c r="Z213" s="48" t="s">
        <v>1266</v>
      </c>
      <c r="AA213" s="47">
        <v>6375</v>
      </c>
      <c r="AB213" s="47">
        <v>125</v>
      </c>
      <c r="AC213" s="47">
        <v>800</v>
      </c>
      <c r="AH213" s="100" t="s">
        <v>1439</v>
      </c>
      <c r="AI213" s="47">
        <v>4574.49</v>
      </c>
    </row>
    <row r="214" spans="1:35" ht="24.95" customHeight="1" x14ac:dyDescent="0.15">
      <c r="A214" s="42">
        <v>26</v>
      </c>
      <c r="B214" s="45" t="s">
        <v>1440</v>
      </c>
      <c r="C214" s="44" t="s">
        <v>1285</v>
      </c>
      <c r="D214" s="68" t="s">
        <v>1441</v>
      </c>
      <c r="E214" s="57" t="s">
        <v>2111</v>
      </c>
      <c r="F214" s="46" t="s">
        <v>1442</v>
      </c>
      <c r="G214" s="78">
        <v>15182720962</v>
      </c>
      <c r="H214" s="47">
        <f t="shared" si="7"/>
        <v>125400</v>
      </c>
      <c r="I214" s="47">
        <v>6600</v>
      </c>
      <c r="J214" s="47">
        <v>3300</v>
      </c>
      <c r="K214" s="47">
        <v>36</v>
      </c>
      <c r="O214" s="48" t="s">
        <v>1266</v>
      </c>
      <c r="P214" s="68" t="s">
        <v>66</v>
      </c>
      <c r="Q214" s="47" t="s">
        <v>1443</v>
      </c>
      <c r="R214" s="47" t="s">
        <v>1444</v>
      </c>
      <c r="S214" s="111" t="s">
        <v>2083</v>
      </c>
      <c r="T214" s="47" t="s">
        <v>41</v>
      </c>
      <c r="U214" s="47" t="s">
        <v>42</v>
      </c>
      <c r="V214" s="47" t="s">
        <v>1275</v>
      </c>
      <c r="W214" s="47" t="s">
        <v>60</v>
      </c>
      <c r="X214" s="47">
        <v>89800</v>
      </c>
      <c r="Y214" s="47">
        <v>76752.14</v>
      </c>
      <c r="Z214" s="48" t="s">
        <v>1276</v>
      </c>
      <c r="AA214" s="47">
        <v>5756.41</v>
      </c>
      <c r="AB214" s="47">
        <v>125</v>
      </c>
      <c r="AC214" s="47">
        <v>800</v>
      </c>
      <c r="AH214" s="47" t="s">
        <v>1445</v>
      </c>
      <c r="AI214" s="47">
        <v>3904.73</v>
      </c>
    </row>
    <row r="215" spans="1:35" ht="24.95" customHeight="1" x14ac:dyDescent="0.15">
      <c r="A215" s="42">
        <v>27</v>
      </c>
      <c r="B215" s="62" t="s">
        <v>1446</v>
      </c>
      <c r="C215" s="44" t="s">
        <v>1405</v>
      </c>
      <c r="D215" s="45" t="s">
        <v>1447</v>
      </c>
      <c r="E215" s="57" t="s">
        <v>2111</v>
      </c>
      <c r="F215" s="46" t="s">
        <v>1448</v>
      </c>
      <c r="G215" s="47">
        <v>13628019800</v>
      </c>
      <c r="H215" s="47">
        <f t="shared" si="7"/>
        <v>117400</v>
      </c>
      <c r="I215" s="47">
        <v>22000</v>
      </c>
      <c r="J215" s="47">
        <v>2650</v>
      </c>
      <c r="K215" s="47">
        <v>36</v>
      </c>
      <c r="P215" s="68" t="s">
        <v>57</v>
      </c>
      <c r="Q215" s="47" t="s">
        <v>1449</v>
      </c>
      <c r="R215" s="47" t="s">
        <v>1450</v>
      </c>
      <c r="S215" s="111" t="s">
        <v>2084</v>
      </c>
      <c r="T215" s="47" t="s">
        <v>41</v>
      </c>
      <c r="U215" s="47" t="s">
        <v>42</v>
      </c>
      <c r="V215" s="47" t="s">
        <v>1275</v>
      </c>
      <c r="W215" s="47" t="s">
        <v>60</v>
      </c>
      <c r="X215" s="47">
        <v>89800</v>
      </c>
      <c r="Z215" s="48" t="s">
        <v>1276</v>
      </c>
      <c r="AA215" s="47">
        <v>5756.41</v>
      </c>
      <c r="AB215" s="47">
        <v>125</v>
      </c>
      <c r="AC215" s="47">
        <v>800</v>
      </c>
      <c r="AD215" s="47" t="s">
        <v>1276</v>
      </c>
      <c r="AE215" s="100" t="s">
        <v>1451</v>
      </c>
      <c r="AF215" s="47">
        <v>1000</v>
      </c>
      <c r="AG215" s="47">
        <v>225</v>
      </c>
      <c r="AH215" s="100" t="s">
        <v>1452</v>
      </c>
      <c r="AI215" s="47">
        <v>3904.73</v>
      </c>
    </row>
    <row r="216" spans="1:35" ht="24.95" customHeight="1" x14ac:dyDescent="0.15">
      <c r="A216" s="42">
        <v>28</v>
      </c>
      <c r="B216" s="62" t="s">
        <v>1453</v>
      </c>
      <c r="C216" s="44" t="s">
        <v>1270</v>
      </c>
      <c r="D216" s="98" t="s">
        <v>1454</v>
      </c>
      <c r="E216" s="57" t="s">
        <v>2111</v>
      </c>
      <c r="F216" s="46" t="s">
        <v>1455</v>
      </c>
      <c r="G216" s="47">
        <v>18382377914</v>
      </c>
      <c r="H216" s="47">
        <f t="shared" si="7"/>
        <v>99104</v>
      </c>
      <c r="I216" s="47">
        <v>33800</v>
      </c>
      <c r="J216" s="47">
        <v>1814</v>
      </c>
      <c r="K216" s="47">
        <v>36</v>
      </c>
      <c r="P216" s="47" t="s">
        <v>1282</v>
      </c>
      <c r="Q216" s="47" t="s">
        <v>1456</v>
      </c>
      <c r="R216" s="47" t="s">
        <v>1457</v>
      </c>
      <c r="S216" s="111" t="s">
        <v>2085</v>
      </c>
      <c r="T216" s="47" t="s">
        <v>41</v>
      </c>
      <c r="U216" s="47" t="s">
        <v>42</v>
      </c>
      <c r="V216" s="47" t="s">
        <v>1276</v>
      </c>
      <c r="W216" s="47" t="s">
        <v>46</v>
      </c>
      <c r="X216" s="47">
        <v>67600</v>
      </c>
      <c r="Z216" s="48" t="s">
        <v>1267</v>
      </c>
      <c r="AA216" s="47">
        <v>4333.34</v>
      </c>
      <c r="AB216" s="47">
        <v>125</v>
      </c>
      <c r="AC216" s="47">
        <v>800</v>
      </c>
    </row>
    <row r="217" spans="1:35" ht="24.95" customHeight="1" x14ac:dyDescent="0.15">
      <c r="A217" s="42">
        <v>29</v>
      </c>
      <c r="B217" s="62" t="s">
        <v>1458</v>
      </c>
      <c r="C217" s="44" t="s">
        <v>1270</v>
      </c>
      <c r="D217" s="45" t="s">
        <v>1459</v>
      </c>
      <c r="E217" s="57" t="s">
        <v>2111</v>
      </c>
      <c r="F217" s="99" t="s">
        <v>1460</v>
      </c>
      <c r="G217" s="45">
        <v>18783995838</v>
      </c>
      <c r="H217" s="47">
        <f t="shared" si="7"/>
        <v>105600</v>
      </c>
      <c r="I217" s="45">
        <v>37200</v>
      </c>
      <c r="J217" s="45">
        <v>1900</v>
      </c>
      <c r="K217" s="45">
        <v>36</v>
      </c>
      <c r="P217" s="45" t="s">
        <v>47</v>
      </c>
      <c r="Q217" s="45" t="s">
        <v>1461</v>
      </c>
      <c r="R217" s="45" t="s">
        <v>1462</v>
      </c>
      <c r="S217" s="114" t="s">
        <v>2086</v>
      </c>
      <c r="T217" s="47" t="s">
        <v>41</v>
      </c>
      <c r="U217" s="47" t="s">
        <v>42</v>
      </c>
      <c r="V217" s="47" t="s">
        <v>1276</v>
      </c>
      <c r="W217" s="47" t="s">
        <v>46</v>
      </c>
      <c r="X217" s="47">
        <v>67600</v>
      </c>
      <c r="Z217" s="48" t="s">
        <v>1267</v>
      </c>
      <c r="AA217" s="47">
        <v>4333.34</v>
      </c>
      <c r="AB217" s="47">
        <v>125</v>
      </c>
      <c r="AC217" s="47">
        <v>800</v>
      </c>
      <c r="AH217" s="100" t="s">
        <v>1463</v>
      </c>
      <c r="AI217" s="47">
        <v>3899.28</v>
      </c>
    </row>
    <row r="218" spans="1:35" ht="24.95" customHeight="1" x14ac:dyDescent="0.15">
      <c r="A218" s="42">
        <v>30</v>
      </c>
      <c r="B218" s="62" t="s">
        <v>1464</v>
      </c>
      <c r="C218" s="44" t="s">
        <v>1270</v>
      </c>
      <c r="D218" s="45" t="s">
        <v>1465</v>
      </c>
      <c r="E218" s="57" t="s">
        <v>2111</v>
      </c>
      <c r="F218" s="104" t="s">
        <v>1466</v>
      </c>
      <c r="G218" s="45">
        <v>18227364792</v>
      </c>
      <c r="H218" s="47">
        <f t="shared" si="7"/>
        <v>99000</v>
      </c>
      <c r="I218" s="68">
        <v>34200</v>
      </c>
      <c r="J218" s="45">
        <v>1800</v>
      </c>
      <c r="K218" s="45">
        <v>36</v>
      </c>
      <c r="P218" s="68" t="s">
        <v>1467</v>
      </c>
      <c r="Q218" s="45" t="s">
        <v>1468</v>
      </c>
      <c r="R218" s="45" t="s">
        <v>1469</v>
      </c>
      <c r="S218" s="114" t="s">
        <v>2087</v>
      </c>
      <c r="T218" s="47" t="s">
        <v>41</v>
      </c>
      <c r="U218" s="47" t="s">
        <v>42</v>
      </c>
      <c r="V218" s="47" t="s">
        <v>1276</v>
      </c>
      <c r="W218" s="47" t="s">
        <v>46</v>
      </c>
      <c r="X218" s="47">
        <v>67600</v>
      </c>
      <c r="Z218" s="48" t="s">
        <v>1267</v>
      </c>
      <c r="AA218" s="47">
        <v>4333.34</v>
      </c>
      <c r="AB218" s="47">
        <v>125</v>
      </c>
      <c r="AC218" s="47">
        <v>800</v>
      </c>
      <c r="AH218" s="100" t="s">
        <v>1470</v>
      </c>
      <c r="AI218" s="47">
        <v>3899.28</v>
      </c>
    </row>
    <row r="219" spans="1:35" ht="24.95" customHeight="1" x14ac:dyDescent="0.15">
      <c r="A219" s="42">
        <v>31</v>
      </c>
      <c r="B219" s="62" t="s">
        <v>1471</v>
      </c>
      <c r="C219" s="44" t="s">
        <v>1270</v>
      </c>
      <c r="D219" s="45" t="s">
        <v>490</v>
      </c>
      <c r="E219" s="57" t="s">
        <v>2111</v>
      </c>
      <c r="F219" s="104" t="s">
        <v>1472</v>
      </c>
      <c r="G219" s="45">
        <v>13689021983</v>
      </c>
      <c r="H219" s="47">
        <f t="shared" si="7"/>
        <v>107496</v>
      </c>
      <c r="I219" s="45">
        <v>19800</v>
      </c>
      <c r="J219" s="45">
        <v>2436</v>
      </c>
      <c r="K219" s="45">
        <v>36</v>
      </c>
      <c r="P219" s="47" t="s">
        <v>1282</v>
      </c>
      <c r="Q219" s="45" t="s">
        <v>1473</v>
      </c>
      <c r="R219" s="45" t="s">
        <v>1474</v>
      </c>
      <c r="S219" s="114" t="s">
        <v>2088</v>
      </c>
      <c r="T219" s="47" t="s">
        <v>41</v>
      </c>
      <c r="U219" s="47" t="s">
        <v>42</v>
      </c>
      <c r="V219" s="47" t="s">
        <v>1276</v>
      </c>
      <c r="W219" s="47" t="s">
        <v>46</v>
      </c>
      <c r="X219" s="47">
        <v>67600</v>
      </c>
      <c r="Z219" s="48" t="s">
        <v>1267</v>
      </c>
      <c r="AA219" s="47">
        <v>4333.34</v>
      </c>
      <c r="AB219" s="47">
        <v>125</v>
      </c>
      <c r="AC219" s="47">
        <v>800</v>
      </c>
      <c r="AH219" s="100" t="s">
        <v>1475</v>
      </c>
      <c r="AI219" s="47">
        <v>3899.28</v>
      </c>
    </row>
    <row r="220" spans="1:35" ht="24.95" customHeight="1" x14ac:dyDescent="0.15">
      <c r="A220" s="42">
        <v>32</v>
      </c>
      <c r="B220" s="62" t="s">
        <v>1476</v>
      </c>
      <c r="C220" s="44" t="s">
        <v>1285</v>
      </c>
      <c r="D220" s="45" t="s">
        <v>1477</v>
      </c>
      <c r="E220" s="57" t="s">
        <v>2111</v>
      </c>
      <c r="F220" s="104" t="s">
        <v>1478</v>
      </c>
      <c r="G220" s="45">
        <v>13699045660</v>
      </c>
      <c r="H220" s="47">
        <f t="shared" si="7"/>
        <v>114840</v>
      </c>
      <c r="I220" s="45">
        <v>19800</v>
      </c>
      <c r="J220" s="45">
        <v>2640</v>
      </c>
      <c r="K220" s="45">
        <v>36</v>
      </c>
      <c r="O220" s="48" t="s">
        <v>1479</v>
      </c>
      <c r="P220" s="45" t="s">
        <v>1428</v>
      </c>
      <c r="Q220" s="45" t="s">
        <v>1480</v>
      </c>
      <c r="R220" s="45" t="s">
        <v>1481</v>
      </c>
      <c r="S220" s="45">
        <v>4125988</v>
      </c>
      <c r="T220" s="47" t="s">
        <v>41</v>
      </c>
      <c r="U220" s="47" t="s">
        <v>42</v>
      </c>
      <c r="V220" s="47" t="s">
        <v>1275</v>
      </c>
      <c r="W220" s="47" t="s">
        <v>62</v>
      </c>
      <c r="X220" s="47">
        <v>71300</v>
      </c>
      <c r="Z220" s="48" t="s">
        <v>934</v>
      </c>
      <c r="AA220" s="47">
        <v>4570.5200000000004</v>
      </c>
      <c r="AB220" s="47">
        <v>125</v>
      </c>
      <c r="AC220" s="47">
        <v>800</v>
      </c>
      <c r="AD220" s="47" t="s">
        <v>934</v>
      </c>
      <c r="AE220" s="100" t="s">
        <v>1482</v>
      </c>
      <c r="AF220" s="47">
        <v>1000</v>
      </c>
      <c r="AG220" s="47">
        <v>225</v>
      </c>
      <c r="AH220" s="100" t="s">
        <v>1483</v>
      </c>
      <c r="AI220" s="47">
        <v>3778.43</v>
      </c>
    </row>
    <row r="221" spans="1:35" ht="24.95" customHeight="1" x14ac:dyDescent="0.15">
      <c r="A221" s="42">
        <v>33</v>
      </c>
      <c r="B221" s="45" t="s">
        <v>1484</v>
      </c>
      <c r="C221" s="44" t="s">
        <v>1285</v>
      </c>
      <c r="D221" s="45" t="s">
        <v>1485</v>
      </c>
      <c r="E221" s="57" t="s">
        <v>2111</v>
      </c>
      <c r="F221" s="46" t="s">
        <v>1486</v>
      </c>
      <c r="G221" s="47">
        <v>13060016298</v>
      </c>
      <c r="H221" s="47">
        <f t="shared" ref="H221:H251" si="8">I221+J221*K221+L221+M221</f>
        <v>108220</v>
      </c>
      <c r="I221" s="47">
        <v>23260</v>
      </c>
      <c r="J221" s="47">
        <v>2360</v>
      </c>
      <c r="K221" s="47">
        <v>36</v>
      </c>
      <c r="O221" s="48" t="s">
        <v>934</v>
      </c>
      <c r="P221" s="45" t="s">
        <v>1428</v>
      </c>
      <c r="Q221" s="47" t="s">
        <v>1487</v>
      </c>
      <c r="R221" s="47" t="s">
        <v>1488</v>
      </c>
      <c r="S221" s="47">
        <v>4126033</v>
      </c>
      <c r="T221" s="47" t="s">
        <v>41</v>
      </c>
      <c r="U221" s="47" t="s">
        <v>42</v>
      </c>
      <c r="V221" s="47" t="s">
        <v>1275</v>
      </c>
      <c r="W221" s="47" t="s">
        <v>62</v>
      </c>
      <c r="X221" s="47">
        <v>71300</v>
      </c>
      <c r="Z221" s="48" t="s">
        <v>934</v>
      </c>
      <c r="AA221" s="47">
        <v>4570.5200000000004</v>
      </c>
      <c r="AB221" s="47">
        <v>125</v>
      </c>
      <c r="AC221" s="47">
        <v>800</v>
      </c>
      <c r="AD221" s="47" t="s">
        <v>934</v>
      </c>
      <c r="AE221" s="100" t="s">
        <v>1489</v>
      </c>
      <c r="AF221" s="47">
        <v>1000</v>
      </c>
      <c r="AG221" s="47">
        <v>225</v>
      </c>
      <c r="AH221" s="100" t="s">
        <v>1490</v>
      </c>
      <c r="AI221" s="47">
        <v>3778.43</v>
      </c>
    </row>
    <row r="222" spans="1:35" ht="24.95" customHeight="1" x14ac:dyDescent="0.15">
      <c r="A222" s="42">
        <v>34</v>
      </c>
      <c r="B222" s="62" t="s">
        <v>1491</v>
      </c>
      <c r="C222" s="44" t="s">
        <v>1270</v>
      </c>
      <c r="D222" s="45" t="s">
        <v>1492</v>
      </c>
      <c r="E222" s="57" t="s">
        <v>2111</v>
      </c>
      <c r="F222" s="46" t="s">
        <v>1493</v>
      </c>
      <c r="G222" s="47">
        <v>18989253269</v>
      </c>
      <c r="H222" s="47">
        <f t="shared" si="8"/>
        <v>125340</v>
      </c>
      <c r="I222" s="47">
        <v>30300</v>
      </c>
      <c r="J222" s="47">
        <v>2640</v>
      </c>
      <c r="K222" s="47">
        <v>36</v>
      </c>
      <c r="P222" s="47" t="s">
        <v>1494</v>
      </c>
      <c r="Q222" s="47" t="s">
        <v>1495</v>
      </c>
      <c r="R222" s="47" t="s">
        <v>1496</v>
      </c>
      <c r="S222" s="111" t="s">
        <v>2089</v>
      </c>
      <c r="T222" s="47" t="s">
        <v>41</v>
      </c>
      <c r="U222" s="47" t="s">
        <v>42</v>
      </c>
      <c r="V222" s="47" t="s">
        <v>1267</v>
      </c>
      <c r="W222" s="47" t="s">
        <v>63</v>
      </c>
      <c r="X222" s="47">
        <v>83800</v>
      </c>
      <c r="Z222" s="48" t="s">
        <v>1267</v>
      </c>
      <c r="AA222" s="47">
        <v>5371.79</v>
      </c>
      <c r="AB222" s="47">
        <v>125</v>
      </c>
      <c r="AC222" s="47">
        <v>800</v>
      </c>
      <c r="AH222" s="100" t="s">
        <v>1497</v>
      </c>
      <c r="AI222" s="47">
        <v>3907.56</v>
      </c>
    </row>
    <row r="223" spans="1:35" ht="24.95" customHeight="1" x14ac:dyDescent="0.15">
      <c r="A223" s="42">
        <v>35</v>
      </c>
      <c r="B223" s="62" t="s">
        <v>1498</v>
      </c>
      <c r="C223" s="44" t="s">
        <v>1275</v>
      </c>
      <c r="D223" s="57" t="s">
        <v>1499</v>
      </c>
      <c r="E223" s="57" t="s">
        <v>2111</v>
      </c>
      <c r="F223" s="93" t="s">
        <v>45</v>
      </c>
      <c r="G223" s="60">
        <v>13550253538</v>
      </c>
      <c r="H223" s="47">
        <f t="shared" si="8"/>
        <v>110200</v>
      </c>
      <c r="I223" s="61">
        <v>41800</v>
      </c>
      <c r="J223" s="47">
        <v>1900</v>
      </c>
      <c r="K223" s="47">
        <v>36</v>
      </c>
      <c r="P223" s="68" t="s">
        <v>419</v>
      </c>
      <c r="Q223" s="45" t="s">
        <v>1500</v>
      </c>
      <c r="R223" s="45" t="s">
        <v>1501</v>
      </c>
      <c r="S223" s="45">
        <v>4124476</v>
      </c>
      <c r="T223" s="47" t="s">
        <v>41</v>
      </c>
      <c r="U223" s="47" t="s">
        <v>42</v>
      </c>
      <c r="V223" s="47" t="s">
        <v>642</v>
      </c>
      <c r="W223" s="47" t="s">
        <v>51</v>
      </c>
      <c r="X223" s="47">
        <v>72300</v>
      </c>
      <c r="Z223" s="48" t="s">
        <v>674</v>
      </c>
      <c r="AA223" s="47">
        <v>4634.62</v>
      </c>
      <c r="AB223" s="47">
        <v>125</v>
      </c>
      <c r="AC223" s="47">
        <v>800</v>
      </c>
      <c r="AD223" s="47" t="s">
        <v>674</v>
      </c>
      <c r="AE223" s="100" t="s">
        <v>1502</v>
      </c>
      <c r="AF223" s="47">
        <v>1000</v>
      </c>
      <c r="AG223" s="47">
        <v>250</v>
      </c>
      <c r="AH223" s="100" t="s">
        <v>1503</v>
      </c>
      <c r="AI223" s="47">
        <v>4068.65</v>
      </c>
    </row>
    <row r="224" spans="1:35" ht="24.95" customHeight="1" x14ac:dyDescent="0.15">
      <c r="A224" s="42">
        <v>36</v>
      </c>
      <c r="B224" s="45" t="s">
        <v>1504</v>
      </c>
      <c r="C224" s="44" t="s">
        <v>1267</v>
      </c>
      <c r="D224" s="45" t="s">
        <v>1505</v>
      </c>
      <c r="E224" s="57" t="s">
        <v>2111</v>
      </c>
      <c r="F224" s="43" t="s">
        <v>1506</v>
      </c>
      <c r="G224" s="45">
        <v>18782142218</v>
      </c>
      <c r="H224" s="47">
        <f t="shared" si="8"/>
        <v>94972</v>
      </c>
      <c r="I224" s="45">
        <v>26500</v>
      </c>
      <c r="J224" s="45">
        <v>1902</v>
      </c>
      <c r="K224" s="45">
        <v>36</v>
      </c>
      <c r="O224" s="48" t="s">
        <v>1266</v>
      </c>
      <c r="P224" s="45" t="s">
        <v>834</v>
      </c>
      <c r="Q224" s="45" t="s">
        <v>1507</v>
      </c>
      <c r="R224" s="45" t="s">
        <v>1508</v>
      </c>
      <c r="S224" s="114" t="s">
        <v>2090</v>
      </c>
      <c r="T224" s="47" t="s">
        <v>41</v>
      </c>
      <c r="U224" s="47" t="s">
        <v>42</v>
      </c>
      <c r="V224" s="47" t="s">
        <v>1276</v>
      </c>
      <c r="W224" s="47" t="s">
        <v>46</v>
      </c>
      <c r="X224" s="47">
        <v>67600</v>
      </c>
      <c r="Z224" s="48" t="s">
        <v>1267</v>
      </c>
      <c r="AA224" s="47">
        <v>4333.34</v>
      </c>
      <c r="AB224" s="47">
        <v>125</v>
      </c>
      <c r="AC224" s="47">
        <v>800</v>
      </c>
      <c r="AD224" s="47" t="s">
        <v>1267</v>
      </c>
      <c r="AE224" s="100" t="s">
        <v>1509</v>
      </c>
      <c r="AF224" s="47">
        <v>1000</v>
      </c>
      <c r="AG224" s="47">
        <v>225</v>
      </c>
      <c r="AH224" s="100" t="s">
        <v>1510</v>
      </c>
      <c r="AI224" s="47">
        <v>3899328</v>
      </c>
    </row>
    <row r="225" spans="1:35" ht="24.95" customHeight="1" x14ac:dyDescent="0.15">
      <c r="A225" s="42">
        <v>37</v>
      </c>
      <c r="B225" s="45" t="s">
        <v>1511</v>
      </c>
      <c r="C225" s="44" t="s">
        <v>1270</v>
      </c>
      <c r="D225" s="45" t="s">
        <v>1512</v>
      </c>
      <c r="E225" s="57" t="s">
        <v>2111</v>
      </c>
      <c r="F225" s="46" t="s">
        <v>1513</v>
      </c>
      <c r="G225" s="47">
        <v>15184477423</v>
      </c>
      <c r="H225" s="47">
        <f t="shared" si="8"/>
        <v>108508</v>
      </c>
      <c r="I225" s="47">
        <v>20200</v>
      </c>
      <c r="J225" s="47">
        <v>2453</v>
      </c>
      <c r="K225" s="47">
        <v>36</v>
      </c>
      <c r="M225" s="45"/>
      <c r="O225" s="48" t="s">
        <v>1266</v>
      </c>
      <c r="P225" s="47" t="s">
        <v>1282</v>
      </c>
      <c r="Q225" s="47" t="s">
        <v>1514</v>
      </c>
      <c r="R225" s="47" t="s">
        <v>1515</v>
      </c>
      <c r="S225" s="111" t="s">
        <v>2091</v>
      </c>
      <c r="T225" s="47" t="s">
        <v>41</v>
      </c>
      <c r="U225" s="47" t="s">
        <v>42</v>
      </c>
      <c r="V225" s="47" t="s">
        <v>1276</v>
      </c>
      <c r="W225" s="47" t="s">
        <v>46</v>
      </c>
      <c r="X225" s="47">
        <v>67600</v>
      </c>
      <c r="Z225" s="48" t="s">
        <v>1267</v>
      </c>
      <c r="AA225" s="47">
        <v>4333.34</v>
      </c>
      <c r="AB225" s="47">
        <v>125</v>
      </c>
      <c r="AC225" s="47">
        <v>800</v>
      </c>
      <c r="AD225" s="47" t="s">
        <v>1267</v>
      </c>
      <c r="AE225" s="100" t="s">
        <v>1516</v>
      </c>
      <c r="AF225" s="47">
        <v>1000</v>
      </c>
      <c r="AG225" s="47">
        <v>225</v>
      </c>
      <c r="AH225" s="100" t="s">
        <v>1517</v>
      </c>
      <c r="AI225" s="47">
        <v>3899.28</v>
      </c>
    </row>
    <row r="226" spans="1:35" ht="24.95" customHeight="1" x14ac:dyDescent="0.15">
      <c r="A226" s="42">
        <v>38</v>
      </c>
      <c r="B226" s="45" t="s">
        <v>1518</v>
      </c>
      <c r="C226" s="44" t="s">
        <v>1270</v>
      </c>
      <c r="D226" s="45" t="s">
        <v>1519</v>
      </c>
      <c r="E226" s="57" t="s">
        <v>2111</v>
      </c>
      <c r="F226" s="104" t="s">
        <v>1520</v>
      </c>
      <c r="G226" s="45">
        <v>18682653270</v>
      </c>
      <c r="H226" s="47">
        <f t="shared" si="8"/>
        <v>108508</v>
      </c>
      <c r="I226" s="45">
        <v>20200</v>
      </c>
      <c r="J226" s="45">
        <v>2453</v>
      </c>
      <c r="K226" s="45">
        <v>36</v>
      </c>
      <c r="O226" s="48" t="s">
        <v>1266</v>
      </c>
      <c r="P226" s="47" t="s">
        <v>1282</v>
      </c>
      <c r="Q226" s="45" t="s">
        <v>1521</v>
      </c>
      <c r="R226" s="45" t="s">
        <v>1522</v>
      </c>
      <c r="S226" s="114" t="s">
        <v>2092</v>
      </c>
      <c r="T226" s="47" t="s">
        <v>41</v>
      </c>
      <c r="U226" s="47" t="s">
        <v>42</v>
      </c>
      <c r="V226" s="47" t="s">
        <v>1276</v>
      </c>
      <c r="W226" s="47" t="s">
        <v>46</v>
      </c>
      <c r="X226" s="47">
        <v>67600</v>
      </c>
      <c r="Z226" s="48" t="s">
        <v>1267</v>
      </c>
      <c r="AA226" s="47">
        <v>4333.34</v>
      </c>
      <c r="AB226" s="47">
        <v>125</v>
      </c>
      <c r="AC226" s="47">
        <v>800</v>
      </c>
      <c r="AD226" s="47" t="s">
        <v>1267</v>
      </c>
      <c r="AE226" s="100" t="s">
        <v>1523</v>
      </c>
      <c r="AF226" s="47">
        <v>1000</v>
      </c>
      <c r="AG226" s="47">
        <v>225</v>
      </c>
      <c r="AH226" s="100" t="s">
        <v>1524</v>
      </c>
      <c r="AI226" s="47">
        <v>3899.28</v>
      </c>
    </row>
    <row r="227" spans="1:35" ht="24.95" customHeight="1" x14ac:dyDescent="0.15">
      <c r="A227" s="42">
        <v>39</v>
      </c>
      <c r="B227" s="45" t="s">
        <v>1525</v>
      </c>
      <c r="C227" s="44" t="s">
        <v>1266</v>
      </c>
      <c r="D227" s="45" t="s">
        <v>1526</v>
      </c>
      <c r="E227" s="57" t="s">
        <v>2111</v>
      </c>
      <c r="F227" s="46" t="s">
        <v>1527</v>
      </c>
      <c r="G227" s="47">
        <v>15397744313</v>
      </c>
      <c r="H227" s="47">
        <f t="shared" si="8"/>
        <v>126680</v>
      </c>
      <c r="I227" s="47">
        <v>24800</v>
      </c>
      <c r="J227" s="47">
        <v>2830</v>
      </c>
      <c r="K227" s="47">
        <v>36</v>
      </c>
      <c r="O227" s="48" t="s">
        <v>1266</v>
      </c>
      <c r="P227" s="68" t="s">
        <v>57</v>
      </c>
      <c r="Q227" s="47" t="s">
        <v>1528</v>
      </c>
      <c r="R227" s="47" t="s">
        <v>1529</v>
      </c>
      <c r="S227" s="111" t="s">
        <v>2093</v>
      </c>
      <c r="T227" s="47" t="s">
        <v>41</v>
      </c>
      <c r="U227" s="47" t="s">
        <v>42</v>
      </c>
      <c r="V227" s="47" t="s">
        <v>1275</v>
      </c>
      <c r="W227" s="47" t="s">
        <v>60</v>
      </c>
      <c r="X227" s="47">
        <v>89800</v>
      </c>
      <c r="Z227" s="48" t="s">
        <v>1276</v>
      </c>
      <c r="AA227" s="47">
        <v>5756.41</v>
      </c>
      <c r="AB227" s="47">
        <v>125</v>
      </c>
      <c r="AC227" s="47">
        <v>800</v>
      </c>
      <c r="AD227" s="47" t="s">
        <v>1276</v>
      </c>
      <c r="AE227" s="100" t="s">
        <v>1530</v>
      </c>
      <c r="AF227" s="47">
        <v>1000</v>
      </c>
      <c r="AG227" s="47">
        <v>225</v>
      </c>
      <c r="AH227" s="100" t="s">
        <v>1531</v>
      </c>
      <c r="AI227" s="47">
        <v>3904.73</v>
      </c>
    </row>
    <row r="228" spans="1:35" ht="24.95" customHeight="1" x14ac:dyDescent="0.15">
      <c r="A228" s="42">
        <v>40</v>
      </c>
      <c r="B228" s="45" t="s">
        <v>1532</v>
      </c>
      <c r="C228" s="44" t="s">
        <v>1266</v>
      </c>
      <c r="D228" s="45" t="s">
        <v>1533</v>
      </c>
      <c r="E228" s="57" t="s">
        <v>2111</v>
      </c>
      <c r="F228" s="104" t="s">
        <v>1534</v>
      </c>
      <c r="G228" s="45">
        <v>13568908807</v>
      </c>
      <c r="H228" s="47">
        <f t="shared" si="8"/>
        <v>113960</v>
      </c>
      <c r="I228" s="45">
        <v>29360</v>
      </c>
      <c r="J228" s="45">
        <v>2350</v>
      </c>
      <c r="K228" s="45">
        <v>36</v>
      </c>
      <c r="O228" s="48" t="s">
        <v>1266</v>
      </c>
      <c r="P228" s="45" t="s">
        <v>57</v>
      </c>
      <c r="Q228" s="45" t="s">
        <v>1535</v>
      </c>
      <c r="R228" s="45" t="s">
        <v>1536</v>
      </c>
      <c r="S228" s="114" t="s">
        <v>2094</v>
      </c>
      <c r="T228" s="47" t="s">
        <v>41</v>
      </c>
      <c r="U228" s="47" t="s">
        <v>42</v>
      </c>
      <c r="V228" s="47" t="s">
        <v>1275</v>
      </c>
      <c r="W228" s="47" t="s">
        <v>60</v>
      </c>
      <c r="X228" s="47">
        <v>89800</v>
      </c>
      <c r="Z228" s="48" t="s">
        <v>1276</v>
      </c>
      <c r="AA228" s="47">
        <v>5756.41</v>
      </c>
      <c r="AB228" s="47">
        <v>125</v>
      </c>
      <c r="AC228" s="47">
        <v>800</v>
      </c>
      <c r="AD228" s="47" t="s">
        <v>1276</v>
      </c>
      <c r="AE228" s="100" t="s">
        <v>1537</v>
      </c>
      <c r="AF228" s="47">
        <v>1000</v>
      </c>
      <c r="AG228" s="47">
        <v>225</v>
      </c>
      <c r="AH228" s="100" t="s">
        <v>1538</v>
      </c>
      <c r="AI228" s="47">
        <v>3904.73</v>
      </c>
    </row>
    <row r="229" spans="1:35" ht="24.95" customHeight="1" x14ac:dyDescent="0.15">
      <c r="A229" s="42">
        <v>41</v>
      </c>
      <c r="B229" s="45" t="s">
        <v>1539</v>
      </c>
      <c r="C229" s="44" t="s">
        <v>1270</v>
      </c>
      <c r="D229" s="45" t="s">
        <v>1540</v>
      </c>
      <c r="E229" s="57" t="s">
        <v>2111</v>
      </c>
      <c r="F229" s="104" t="s">
        <v>1541</v>
      </c>
      <c r="G229" s="45">
        <v>15828558293</v>
      </c>
      <c r="H229" s="47">
        <f t="shared" si="8"/>
        <v>96408</v>
      </c>
      <c r="I229" s="45">
        <v>34200</v>
      </c>
      <c r="J229" s="45">
        <v>1728</v>
      </c>
      <c r="K229" s="45">
        <v>36</v>
      </c>
      <c r="O229" s="48" t="s">
        <v>1266</v>
      </c>
      <c r="P229" s="45" t="s">
        <v>1542</v>
      </c>
      <c r="Q229" s="45" t="s">
        <v>1543</v>
      </c>
      <c r="R229" s="45" t="s">
        <v>1544</v>
      </c>
      <c r="S229" s="114" t="s">
        <v>2095</v>
      </c>
      <c r="T229" s="47" t="s">
        <v>41</v>
      </c>
      <c r="U229" s="47" t="s">
        <v>42</v>
      </c>
      <c r="V229" s="47" t="s">
        <v>1276</v>
      </c>
      <c r="W229" s="47" t="s">
        <v>46</v>
      </c>
      <c r="X229" s="47">
        <v>67600</v>
      </c>
      <c r="Z229" s="48" t="s">
        <v>1267</v>
      </c>
      <c r="AA229" s="47">
        <v>4333.34</v>
      </c>
      <c r="AB229" s="47">
        <v>125</v>
      </c>
      <c r="AC229" s="47">
        <v>800</v>
      </c>
      <c r="AD229" s="47" t="s">
        <v>1267</v>
      </c>
      <c r="AE229" s="100" t="s">
        <v>1545</v>
      </c>
      <c r="AF229" s="47">
        <v>1000</v>
      </c>
      <c r="AG229" s="47">
        <v>225</v>
      </c>
      <c r="AH229" s="100" t="s">
        <v>1546</v>
      </c>
      <c r="AI229" s="47">
        <v>3899.28</v>
      </c>
    </row>
    <row r="230" spans="1:35" ht="24.95" customHeight="1" x14ac:dyDescent="0.15">
      <c r="A230" s="42">
        <v>42</v>
      </c>
      <c r="B230" s="45" t="s">
        <v>1547</v>
      </c>
      <c r="C230" s="44" t="s">
        <v>1405</v>
      </c>
      <c r="D230" s="68" t="s">
        <v>1548</v>
      </c>
      <c r="E230" s="57" t="s">
        <v>2111</v>
      </c>
      <c r="F230" s="105" t="s">
        <v>1549</v>
      </c>
      <c r="G230" s="68">
        <v>13628005410</v>
      </c>
      <c r="H230" s="47">
        <f t="shared" si="8"/>
        <v>111976</v>
      </c>
      <c r="I230" s="68">
        <v>32200</v>
      </c>
      <c r="J230" s="45">
        <v>2216</v>
      </c>
      <c r="K230" s="45">
        <v>36</v>
      </c>
      <c r="O230" s="48" t="s">
        <v>1266</v>
      </c>
      <c r="P230" s="68" t="s">
        <v>1550</v>
      </c>
      <c r="Q230" s="45" t="s">
        <v>1551</v>
      </c>
      <c r="R230" s="45" t="s">
        <v>1552</v>
      </c>
      <c r="S230" s="114" t="s">
        <v>2096</v>
      </c>
      <c r="T230" s="47" t="s">
        <v>41</v>
      </c>
      <c r="U230" s="47" t="s">
        <v>42</v>
      </c>
      <c r="V230" s="47" t="s">
        <v>1276</v>
      </c>
      <c r="W230" s="47" t="s">
        <v>46</v>
      </c>
      <c r="X230" s="47">
        <v>77600</v>
      </c>
      <c r="Z230" s="48" t="s">
        <v>1267</v>
      </c>
      <c r="AA230" s="47">
        <v>5025</v>
      </c>
      <c r="AB230" s="47">
        <v>125</v>
      </c>
      <c r="AC230" s="47">
        <v>800</v>
      </c>
      <c r="AD230" s="47" t="s">
        <v>1267</v>
      </c>
      <c r="AE230" s="100" t="s">
        <v>1553</v>
      </c>
      <c r="AF230" s="47">
        <v>1000</v>
      </c>
      <c r="AG230" s="47">
        <v>225</v>
      </c>
      <c r="AH230" s="100" t="s">
        <v>1554</v>
      </c>
      <c r="AI230" s="47">
        <v>4110.24</v>
      </c>
    </row>
    <row r="231" spans="1:35" ht="24.95" customHeight="1" x14ac:dyDescent="0.15">
      <c r="A231" s="42">
        <v>43</v>
      </c>
      <c r="B231" s="45" t="s">
        <v>1555</v>
      </c>
      <c r="C231" s="44" t="s">
        <v>1285</v>
      </c>
      <c r="D231" s="45" t="s">
        <v>1556</v>
      </c>
      <c r="E231" s="57" t="s">
        <v>2111</v>
      </c>
      <c r="F231" s="104" t="s">
        <v>1557</v>
      </c>
      <c r="G231" s="45">
        <v>13258158558</v>
      </c>
      <c r="H231" s="47">
        <f t="shared" si="8"/>
        <v>115760</v>
      </c>
      <c r="I231" s="45">
        <v>47000</v>
      </c>
      <c r="J231" s="45">
        <v>1910</v>
      </c>
      <c r="K231" s="45">
        <v>36</v>
      </c>
      <c r="O231" s="48" t="s">
        <v>1558</v>
      </c>
      <c r="P231" s="45" t="s">
        <v>1389</v>
      </c>
      <c r="Q231" s="45" t="s">
        <v>1559</v>
      </c>
      <c r="R231" s="76" t="s">
        <v>1560</v>
      </c>
      <c r="S231" s="122" t="s">
        <v>2097</v>
      </c>
      <c r="T231" s="47" t="s">
        <v>41</v>
      </c>
      <c r="U231" s="47" t="s">
        <v>42</v>
      </c>
      <c r="V231" s="47" t="s">
        <v>934</v>
      </c>
      <c r="W231" s="47" t="s">
        <v>594</v>
      </c>
      <c r="X231" s="47">
        <v>89000</v>
      </c>
      <c r="Z231" s="48" t="s">
        <v>1264</v>
      </c>
      <c r="AA231" s="47">
        <v>5705.13</v>
      </c>
      <c r="AB231" s="47">
        <v>125</v>
      </c>
      <c r="AC231" s="47">
        <v>800</v>
      </c>
      <c r="AD231" s="47" t="s">
        <v>1264</v>
      </c>
      <c r="AE231" s="100" t="s">
        <v>1561</v>
      </c>
      <c r="AF231" s="47">
        <v>1000</v>
      </c>
      <c r="AG231" s="47">
        <v>225</v>
      </c>
      <c r="AH231" s="100" t="s">
        <v>1562</v>
      </c>
      <c r="AI231" s="47">
        <v>3928.58</v>
      </c>
    </row>
    <row r="232" spans="1:35" ht="24.95" customHeight="1" x14ac:dyDescent="0.15">
      <c r="A232" s="42">
        <v>44</v>
      </c>
      <c r="B232" s="62" t="s">
        <v>1563</v>
      </c>
      <c r="C232" s="44" t="s">
        <v>1285</v>
      </c>
      <c r="D232" s="45" t="s">
        <v>1564</v>
      </c>
      <c r="E232" s="57" t="s">
        <v>2111</v>
      </c>
      <c r="F232" s="104" t="s">
        <v>1565</v>
      </c>
      <c r="G232" s="102" t="s">
        <v>1566</v>
      </c>
      <c r="H232" s="47">
        <f t="shared" si="8"/>
        <v>115760</v>
      </c>
      <c r="I232" s="45">
        <v>47000</v>
      </c>
      <c r="J232" s="45">
        <v>1910</v>
      </c>
      <c r="K232" s="45">
        <v>36</v>
      </c>
      <c r="P232" s="45" t="s">
        <v>1389</v>
      </c>
      <c r="Q232" s="45" t="s">
        <v>1567</v>
      </c>
      <c r="R232" s="45" t="s">
        <v>1568</v>
      </c>
      <c r="S232" s="114" t="s">
        <v>2098</v>
      </c>
      <c r="T232" s="47" t="s">
        <v>41</v>
      </c>
      <c r="U232" s="47" t="s">
        <v>42</v>
      </c>
      <c r="V232" s="47" t="s">
        <v>934</v>
      </c>
      <c r="W232" s="47" t="s">
        <v>594</v>
      </c>
      <c r="X232" s="47">
        <v>89000</v>
      </c>
      <c r="Z232" s="48" t="s">
        <v>1264</v>
      </c>
      <c r="AA232" s="47">
        <v>5705.13</v>
      </c>
      <c r="AB232" s="47">
        <v>125</v>
      </c>
      <c r="AC232" s="47">
        <v>800</v>
      </c>
      <c r="AD232" s="47" t="s">
        <v>1264</v>
      </c>
      <c r="AE232" s="100" t="s">
        <v>1569</v>
      </c>
      <c r="AF232" s="47">
        <v>1000</v>
      </c>
      <c r="AG232" s="47">
        <v>225</v>
      </c>
      <c r="AH232" s="100" t="s">
        <v>1570</v>
      </c>
      <c r="AI232" s="47">
        <v>3928.58</v>
      </c>
    </row>
    <row r="233" spans="1:35" ht="24.95" customHeight="1" x14ac:dyDescent="0.15">
      <c r="A233" s="42">
        <v>45</v>
      </c>
      <c r="B233" s="62" t="s">
        <v>1571</v>
      </c>
      <c r="C233" s="44" t="s">
        <v>1572</v>
      </c>
      <c r="D233" s="45" t="s">
        <v>1573</v>
      </c>
      <c r="E233" s="57" t="s">
        <v>2111</v>
      </c>
      <c r="F233" s="104" t="s">
        <v>1574</v>
      </c>
      <c r="G233" s="45">
        <v>13880731578</v>
      </c>
      <c r="H233" s="47">
        <f t="shared" si="8"/>
        <v>112096</v>
      </c>
      <c r="I233" s="45">
        <v>29800</v>
      </c>
      <c r="J233" s="45">
        <v>2286</v>
      </c>
      <c r="K233" s="45">
        <v>36</v>
      </c>
      <c r="P233" s="45" t="s">
        <v>419</v>
      </c>
      <c r="Q233" s="45" t="s">
        <v>1575</v>
      </c>
      <c r="R233" s="45" t="s">
        <v>1576</v>
      </c>
      <c r="S233" s="45">
        <v>4125105</v>
      </c>
      <c r="T233" s="47" t="s">
        <v>41</v>
      </c>
      <c r="U233" s="47" t="s">
        <v>42</v>
      </c>
      <c r="V233" s="47" t="s">
        <v>498</v>
      </c>
      <c r="W233" s="47" t="s">
        <v>51</v>
      </c>
      <c r="X233" s="47">
        <v>72300</v>
      </c>
      <c r="Z233" s="48" t="s">
        <v>498</v>
      </c>
      <c r="AA233" s="47">
        <v>4634.62</v>
      </c>
      <c r="AB233" s="47">
        <v>125</v>
      </c>
      <c r="AC233" s="47">
        <v>800</v>
      </c>
      <c r="AD233" s="47" t="s">
        <v>498</v>
      </c>
      <c r="AE233" s="100" t="s">
        <v>1577</v>
      </c>
      <c r="AF233" s="47">
        <v>1000</v>
      </c>
      <c r="AG233" s="47">
        <v>250</v>
      </c>
      <c r="AH233" s="100" t="s">
        <v>1578</v>
      </c>
      <c r="AI233" s="47">
        <v>4068.66</v>
      </c>
    </row>
    <row r="234" spans="1:35" ht="24.95" customHeight="1" x14ac:dyDescent="0.15">
      <c r="A234" s="42">
        <v>46</v>
      </c>
      <c r="B234" s="62" t="s">
        <v>1579</v>
      </c>
      <c r="C234" s="44" t="s">
        <v>1572</v>
      </c>
      <c r="D234" s="45" t="s">
        <v>1580</v>
      </c>
      <c r="E234" s="57" t="s">
        <v>2111</v>
      </c>
      <c r="F234" s="46" t="s">
        <v>1581</v>
      </c>
      <c r="G234" s="47">
        <v>15390047029</v>
      </c>
      <c r="H234" s="47">
        <f t="shared" si="8"/>
        <v>119264</v>
      </c>
      <c r="I234" s="47">
        <v>32360</v>
      </c>
      <c r="J234" s="47">
        <v>2414</v>
      </c>
      <c r="K234" s="47">
        <v>36</v>
      </c>
      <c r="P234" s="68" t="s">
        <v>57</v>
      </c>
      <c r="Q234" s="47" t="s">
        <v>1582</v>
      </c>
      <c r="R234" s="47" t="s">
        <v>1583</v>
      </c>
      <c r="S234" s="111" t="s">
        <v>2099</v>
      </c>
      <c r="T234" s="47" t="s">
        <v>41</v>
      </c>
      <c r="U234" s="47" t="s">
        <v>42</v>
      </c>
      <c r="V234" s="47" t="s">
        <v>1405</v>
      </c>
      <c r="W234" s="47" t="s">
        <v>533</v>
      </c>
      <c r="X234" s="47">
        <v>77800</v>
      </c>
      <c r="Z234" s="48" t="s">
        <v>1405</v>
      </c>
      <c r="AA234" s="47">
        <v>5175</v>
      </c>
      <c r="AB234" s="47">
        <v>125</v>
      </c>
      <c r="AC234" s="47">
        <v>800</v>
      </c>
      <c r="AD234" s="47" t="s">
        <v>1584</v>
      </c>
      <c r="AE234" s="100" t="s">
        <v>1585</v>
      </c>
      <c r="AF234" s="47">
        <v>1000</v>
      </c>
      <c r="AG234" s="47">
        <v>225</v>
      </c>
      <c r="AH234" s="100" t="s">
        <v>1586</v>
      </c>
      <c r="AI234" s="47">
        <v>3833.2</v>
      </c>
    </row>
    <row r="235" spans="1:35" ht="24.95" customHeight="1" x14ac:dyDescent="0.15">
      <c r="A235" s="42">
        <v>47</v>
      </c>
      <c r="B235" s="62" t="s">
        <v>1587</v>
      </c>
      <c r="C235" s="44" t="s">
        <v>1270</v>
      </c>
      <c r="D235" s="45" t="s">
        <v>1588</v>
      </c>
      <c r="E235" s="57" t="s">
        <v>2111</v>
      </c>
      <c r="F235" s="104" t="s">
        <v>1589</v>
      </c>
      <c r="G235" s="45">
        <v>15528334888</v>
      </c>
      <c r="H235" s="47">
        <f t="shared" si="8"/>
        <v>121800</v>
      </c>
      <c r="I235" s="45">
        <v>28200</v>
      </c>
      <c r="J235" s="45">
        <v>2600</v>
      </c>
      <c r="K235" s="45">
        <v>36</v>
      </c>
      <c r="P235" s="45" t="s">
        <v>1590</v>
      </c>
      <c r="Q235" s="45" t="s">
        <v>1591</v>
      </c>
      <c r="R235" s="45" t="s">
        <v>1592</v>
      </c>
      <c r="S235" s="114" t="s">
        <v>2100</v>
      </c>
      <c r="T235" s="47" t="s">
        <v>41</v>
      </c>
      <c r="U235" s="47" t="s">
        <v>42</v>
      </c>
      <c r="V235" s="47" t="s">
        <v>1276</v>
      </c>
      <c r="W235" s="47" t="s">
        <v>46</v>
      </c>
      <c r="X235" s="47">
        <v>77600</v>
      </c>
      <c r="Z235" s="48" t="s">
        <v>1267</v>
      </c>
      <c r="AA235" s="47">
        <v>5025</v>
      </c>
      <c r="AB235" s="47">
        <v>125</v>
      </c>
      <c r="AC235" s="47">
        <v>800</v>
      </c>
      <c r="AD235" s="47" t="s">
        <v>1267</v>
      </c>
      <c r="AE235" s="100" t="s">
        <v>1593</v>
      </c>
      <c r="AF235" s="47">
        <v>1000</v>
      </c>
      <c r="AG235" s="47">
        <v>225</v>
      </c>
      <c r="AH235" s="100" t="s">
        <v>1594</v>
      </c>
      <c r="AI235" s="47">
        <v>4110.24</v>
      </c>
    </row>
    <row r="236" spans="1:35" ht="24.95" customHeight="1" x14ac:dyDescent="0.15">
      <c r="A236" s="42">
        <v>48</v>
      </c>
      <c r="B236" s="62" t="s">
        <v>1595</v>
      </c>
      <c r="C236" s="143" t="s">
        <v>2114</v>
      </c>
      <c r="D236" s="45" t="s">
        <v>1596</v>
      </c>
      <c r="E236" s="57" t="s">
        <v>2111</v>
      </c>
      <c r="F236" s="46" t="s">
        <v>1597</v>
      </c>
      <c r="G236" s="47">
        <v>13981743242</v>
      </c>
      <c r="H236" s="47">
        <f t="shared" si="8"/>
        <v>115080</v>
      </c>
      <c r="I236" s="47">
        <v>25800</v>
      </c>
      <c r="J236" s="47">
        <v>2480</v>
      </c>
      <c r="K236" s="47">
        <v>36</v>
      </c>
      <c r="P236" s="47" t="s">
        <v>55</v>
      </c>
      <c r="Q236" s="47" t="s">
        <v>1598</v>
      </c>
      <c r="R236" s="47" t="s">
        <v>1599</v>
      </c>
      <c r="S236" s="47">
        <v>4124458</v>
      </c>
      <c r="T236" s="47" t="s">
        <v>41</v>
      </c>
      <c r="U236" s="47" t="s">
        <v>42</v>
      </c>
      <c r="V236" s="47" t="s">
        <v>642</v>
      </c>
      <c r="W236" s="47" t="s">
        <v>51</v>
      </c>
      <c r="X236" s="47">
        <v>72300</v>
      </c>
      <c r="Z236" s="48" t="s">
        <v>674</v>
      </c>
      <c r="AA236" s="47">
        <v>4634.62</v>
      </c>
      <c r="AB236" s="47">
        <v>125</v>
      </c>
      <c r="AC236" s="47">
        <v>800</v>
      </c>
      <c r="AD236" s="47" t="s">
        <v>674</v>
      </c>
      <c r="AE236" s="100" t="s">
        <v>1600</v>
      </c>
      <c r="AF236" s="47">
        <v>1000</v>
      </c>
      <c r="AG236" s="47">
        <v>250</v>
      </c>
      <c r="AH236" s="100" t="s">
        <v>1601</v>
      </c>
      <c r="AI236" s="47">
        <v>4068.65</v>
      </c>
    </row>
    <row r="237" spans="1:35" ht="24.95" customHeight="1" x14ac:dyDescent="0.15">
      <c r="A237" s="42">
        <v>49</v>
      </c>
      <c r="B237" s="62" t="s">
        <v>1602</v>
      </c>
      <c r="C237" s="44" t="s">
        <v>934</v>
      </c>
      <c r="D237" s="45" t="s">
        <v>1603</v>
      </c>
      <c r="E237" s="57" t="s">
        <v>2111</v>
      </c>
      <c r="F237" s="46" t="s">
        <v>1604</v>
      </c>
      <c r="G237" s="47">
        <v>18782168515</v>
      </c>
      <c r="H237" s="47">
        <f t="shared" si="8"/>
        <v>13000</v>
      </c>
      <c r="I237" s="47">
        <v>13000</v>
      </c>
      <c r="P237" s="47" t="s">
        <v>1122</v>
      </c>
      <c r="Q237" s="47" t="s">
        <v>1605</v>
      </c>
      <c r="R237" s="47" t="s">
        <v>1606</v>
      </c>
      <c r="S237" s="111" t="s">
        <v>2101</v>
      </c>
      <c r="T237" s="47" t="s">
        <v>41</v>
      </c>
      <c r="U237" s="47" t="s">
        <v>42</v>
      </c>
      <c r="V237" s="47" t="s">
        <v>1607</v>
      </c>
      <c r="W237" s="47" t="s">
        <v>46</v>
      </c>
      <c r="X237" s="47">
        <v>67600</v>
      </c>
      <c r="Z237" s="48" t="s">
        <v>1405</v>
      </c>
      <c r="AA237" s="47">
        <v>4333.34</v>
      </c>
      <c r="AD237" s="47" t="s">
        <v>1266</v>
      </c>
      <c r="AE237" s="100" t="s">
        <v>1608</v>
      </c>
      <c r="AF237" s="47">
        <v>1000</v>
      </c>
      <c r="AG237" s="47">
        <v>225</v>
      </c>
      <c r="AH237" s="100" t="s">
        <v>1609</v>
      </c>
      <c r="AI237" s="47">
        <v>3586.91</v>
      </c>
    </row>
    <row r="238" spans="1:35" ht="24.95" customHeight="1" x14ac:dyDescent="0.15">
      <c r="A238" s="42">
        <v>50</v>
      </c>
      <c r="B238" s="62" t="s">
        <v>1610</v>
      </c>
      <c r="C238" s="44" t="s">
        <v>1611</v>
      </c>
      <c r="D238" s="45" t="s">
        <v>1612</v>
      </c>
      <c r="E238" s="57" t="s">
        <v>2111</v>
      </c>
      <c r="F238" s="104" t="s">
        <v>1613</v>
      </c>
      <c r="G238" s="45">
        <v>17502832267</v>
      </c>
      <c r="H238" s="47">
        <f t="shared" si="8"/>
        <v>132200</v>
      </c>
      <c r="I238" s="45">
        <v>18800</v>
      </c>
      <c r="J238" s="45">
        <v>3150</v>
      </c>
      <c r="K238" s="45">
        <v>36</v>
      </c>
      <c r="P238" s="45" t="s">
        <v>66</v>
      </c>
      <c r="Q238" s="68" t="s">
        <v>1614</v>
      </c>
      <c r="R238" s="68" t="s">
        <v>1615</v>
      </c>
      <c r="S238" s="121" t="s">
        <v>2102</v>
      </c>
      <c r="T238" s="47" t="s">
        <v>41</v>
      </c>
      <c r="U238" s="47" t="s">
        <v>1616</v>
      </c>
      <c r="V238" s="47" t="s">
        <v>1270</v>
      </c>
      <c r="W238" s="47" t="s">
        <v>60</v>
      </c>
      <c r="X238" s="47">
        <v>89800</v>
      </c>
      <c r="Z238" s="48" t="s">
        <v>1617</v>
      </c>
      <c r="AA238" s="47">
        <v>5756.41</v>
      </c>
      <c r="AB238" s="47">
        <v>125</v>
      </c>
      <c r="AC238" s="47">
        <v>800</v>
      </c>
      <c r="AD238" s="47" t="s">
        <v>1617</v>
      </c>
      <c r="AE238" s="100" t="s">
        <v>1618</v>
      </c>
      <c r="AF238" s="47">
        <v>1000</v>
      </c>
      <c r="AG238" s="47">
        <v>225</v>
      </c>
      <c r="AH238" s="100" t="s">
        <v>1619</v>
      </c>
      <c r="AI238" s="47">
        <v>3895.64</v>
      </c>
    </row>
    <row r="239" spans="1:35" ht="24.95" customHeight="1" x14ac:dyDescent="0.15">
      <c r="A239" s="42">
        <v>51</v>
      </c>
      <c r="B239" s="62" t="s">
        <v>1620</v>
      </c>
      <c r="C239" s="143" t="s">
        <v>2115</v>
      </c>
      <c r="D239" s="45" t="s">
        <v>1621</v>
      </c>
      <c r="E239" s="57" t="s">
        <v>2111</v>
      </c>
      <c r="F239" s="104" t="s">
        <v>1622</v>
      </c>
      <c r="G239" s="45">
        <v>18717997726</v>
      </c>
      <c r="H239" s="47">
        <f t="shared" si="8"/>
        <v>112304</v>
      </c>
      <c r="I239" s="45">
        <v>29000</v>
      </c>
      <c r="J239" s="45">
        <v>2314</v>
      </c>
      <c r="K239" s="45">
        <v>36</v>
      </c>
      <c r="P239" s="45" t="s">
        <v>57</v>
      </c>
      <c r="Q239" s="68" t="s">
        <v>1623</v>
      </c>
      <c r="R239" s="68" t="s">
        <v>1624</v>
      </c>
      <c r="S239" s="121" t="s">
        <v>2103</v>
      </c>
      <c r="T239" s="47" t="s">
        <v>41</v>
      </c>
      <c r="U239" s="47" t="s">
        <v>42</v>
      </c>
      <c r="V239" s="47" t="s">
        <v>1270</v>
      </c>
      <c r="W239" s="47" t="s">
        <v>60</v>
      </c>
      <c r="X239" s="47">
        <v>89800</v>
      </c>
      <c r="Z239" s="48" t="s">
        <v>1617</v>
      </c>
      <c r="AA239" s="47">
        <v>5756.41</v>
      </c>
      <c r="AD239" s="47" t="s">
        <v>1617</v>
      </c>
      <c r="AE239" s="100" t="s">
        <v>1625</v>
      </c>
      <c r="AF239" s="47">
        <v>1000</v>
      </c>
      <c r="AG239" s="47">
        <v>225</v>
      </c>
      <c r="AH239" s="47" t="s">
        <v>1626</v>
      </c>
      <c r="AI239" s="47">
        <v>3895.64</v>
      </c>
    </row>
    <row r="240" spans="1:35" ht="24.95" customHeight="1" x14ac:dyDescent="0.15">
      <c r="A240" s="42">
        <v>52</v>
      </c>
      <c r="B240" s="62" t="s">
        <v>1627</v>
      </c>
      <c r="C240" s="44" t="s">
        <v>1611</v>
      </c>
      <c r="D240" s="45" t="s">
        <v>1628</v>
      </c>
      <c r="E240" s="57" t="s">
        <v>2111</v>
      </c>
      <c r="F240" s="46" t="s">
        <v>1629</v>
      </c>
      <c r="G240" s="47">
        <v>13578125415</v>
      </c>
      <c r="H240" s="47">
        <f t="shared" si="8"/>
        <v>125400</v>
      </c>
      <c r="I240" s="47">
        <v>6600</v>
      </c>
      <c r="J240" s="47">
        <v>3300</v>
      </c>
      <c r="K240" s="47">
        <v>36</v>
      </c>
      <c r="P240" s="45" t="s">
        <v>57</v>
      </c>
      <c r="Q240" s="47" t="s">
        <v>1630</v>
      </c>
      <c r="R240" s="45" t="s">
        <v>1631</v>
      </c>
      <c r="S240" s="114" t="s">
        <v>2104</v>
      </c>
      <c r="T240" s="47" t="s">
        <v>41</v>
      </c>
      <c r="U240" s="47" t="s">
        <v>42</v>
      </c>
      <c r="V240" s="47" t="s">
        <v>1270</v>
      </c>
      <c r="W240" s="47" t="s">
        <v>60</v>
      </c>
      <c r="X240" s="47">
        <v>89800</v>
      </c>
      <c r="Z240" s="48" t="s">
        <v>1617</v>
      </c>
      <c r="AA240" s="47">
        <v>5756.41</v>
      </c>
      <c r="AD240" s="47" t="s">
        <v>1617</v>
      </c>
      <c r="AE240" s="100" t="s">
        <v>1632</v>
      </c>
      <c r="AF240" s="47">
        <v>1000</v>
      </c>
      <c r="AG240" s="47">
        <v>225</v>
      </c>
      <c r="AH240" s="47" t="s">
        <v>1626</v>
      </c>
      <c r="AI240" s="47">
        <v>3895.64</v>
      </c>
    </row>
    <row r="241" spans="1:35" ht="24.95" customHeight="1" x14ac:dyDescent="0.15">
      <c r="A241" s="42">
        <v>53</v>
      </c>
      <c r="B241" s="62" t="s">
        <v>1633</v>
      </c>
      <c r="C241" s="44" t="s">
        <v>1611</v>
      </c>
      <c r="D241" s="45" t="s">
        <v>1634</v>
      </c>
      <c r="E241" s="57" t="s">
        <v>2111</v>
      </c>
      <c r="F241" s="46" t="s">
        <v>1635</v>
      </c>
      <c r="G241" s="47">
        <v>18980869603</v>
      </c>
      <c r="H241" s="47">
        <f t="shared" si="8"/>
        <v>123600</v>
      </c>
      <c r="I241" s="47">
        <v>6600</v>
      </c>
      <c r="J241" s="47">
        <v>3250</v>
      </c>
      <c r="K241" s="47">
        <v>36</v>
      </c>
      <c r="P241" s="45" t="s">
        <v>66</v>
      </c>
      <c r="Q241" s="47" t="s">
        <v>1636</v>
      </c>
      <c r="R241" s="47" t="s">
        <v>1637</v>
      </c>
      <c r="S241" s="111" t="s">
        <v>2105</v>
      </c>
      <c r="T241" s="47" t="s">
        <v>41</v>
      </c>
      <c r="U241" s="47" t="s">
        <v>42</v>
      </c>
      <c r="V241" s="47" t="s">
        <v>1270</v>
      </c>
      <c r="W241" s="47" t="s">
        <v>60</v>
      </c>
      <c r="X241" s="47">
        <v>89800</v>
      </c>
      <c r="Z241" s="48" t="s">
        <v>1617</v>
      </c>
      <c r="AA241" s="47">
        <v>5756.41</v>
      </c>
      <c r="AB241" s="47">
        <v>125</v>
      </c>
      <c r="AC241" s="47">
        <v>800</v>
      </c>
      <c r="AD241" s="47" t="s">
        <v>1617</v>
      </c>
      <c r="AE241" s="100" t="s">
        <v>1638</v>
      </c>
      <c r="AF241" s="47">
        <v>1000</v>
      </c>
      <c r="AG241" s="47">
        <v>225</v>
      </c>
      <c r="AH241" s="100" t="s">
        <v>1639</v>
      </c>
      <c r="AI241" s="47">
        <v>3895.64</v>
      </c>
    </row>
    <row r="242" spans="1:35" ht="24.95" customHeight="1" x14ac:dyDescent="0.15">
      <c r="A242" s="42">
        <v>54</v>
      </c>
      <c r="B242" s="62" t="s">
        <v>1640</v>
      </c>
      <c r="C242" s="44" t="s">
        <v>1611</v>
      </c>
      <c r="D242" s="45" t="s">
        <v>48</v>
      </c>
      <c r="E242" s="57" t="s">
        <v>2111</v>
      </c>
      <c r="F242" s="46" t="s">
        <v>1641</v>
      </c>
      <c r="G242" s="47">
        <v>13541006221</v>
      </c>
      <c r="H242" s="47">
        <f t="shared" si="8"/>
        <v>113304</v>
      </c>
      <c r="I242" s="47">
        <v>30000</v>
      </c>
      <c r="J242" s="47">
        <v>2314</v>
      </c>
      <c r="K242" s="47">
        <v>36</v>
      </c>
      <c r="P242" s="45" t="s">
        <v>57</v>
      </c>
      <c r="Q242" s="47" t="s">
        <v>1642</v>
      </c>
      <c r="R242" s="47" t="s">
        <v>1643</v>
      </c>
      <c r="S242" s="111" t="s">
        <v>2106</v>
      </c>
      <c r="T242" s="47" t="s">
        <v>41</v>
      </c>
      <c r="U242" s="47" t="s">
        <v>42</v>
      </c>
      <c r="V242" s="47" t="s">
        <v>1270</v>
      </c>
      <c r="W242" s="47" t="s">
        <v>60</v>
      </c>
      <c r="X242" s="47">
        <v>89800</v>
      </c>
      <c r="Z242" s="48" t="s">
        <v>1617</v>
      </c>
      <c r="AA242" s="47">
        <v>5756.41</v>
      </c>
      <c r="AB242" s="47">
        <v>125</v>
      </c>
      <c r="AC242" s="47">
        <v>800</v>
      </c>
      <c r="AD242" s="47" t="s">
        <v>1617</v>
      </c>
      <c r="AE242" s="100" t="s">
        <v>1644</v>
      </c>
      <c r="AF242" s="47">
        <v>1000</v>
      </c>
      <c r="AG242" s="47">
        <v>225</v>
      </c>
      <c r="AH242" s="47" t="s">
        <v>536</v>
      </c>
      <c r="AI242" s="47">
        <v>3895.64</v>
      </c>
    </row>
    <row r="243" spans="1:35" ht="24.95" customHeight="1" x14ac:dyDescent="0.15">
      <c r="A243" s="42">
        <v>55</v>
      </c>
      <c r="B243" s="62" t="s">
        <v>1645</v>
      </c>
      <c r="C243" s="44" t="s">
        <v>1646</v>
      </c>
      <c r="D243" s="45" t="s">
        <v>1647</v>
      </c>
      <c r="E243" s="57" t="s">
        <v>2111</v>
      </c>
      <c r="F243" s="104" t="s">
        <v>1648</v>
      </c>
      <c r="G243" s="45">
        <v>13982130759</v>
      </c>
      <c r="H243" s="47">
        <f t="shared" si="8"/>
        <v>125564</v>
      </c>
      <c r="I243" s="45">
        <v>33800</v>
      </c>
      <c r="J243" s="45">
        <v>2549</v>
      </c>
      <c r="K243" s="45">
        <v>36</v>
      </c>
      <c r="P243" s="45" t="s">
        <v>1649</v>
      </c>
      <c r="Q243" s="45" t="s">
        <v>1650</v>
      </c>
      <c r="R243" s="45" t="s">
        <v>1651</v>
      </c>
      <c r="S243" s="45">
        <v>934210</v>
      </c>
      <c r="T243" s="47" t="s">
        <v>41</v>
      </c>
      <c r="U243" s="47" t="s">
        <v>42</v>
      </c>
      <c r="V243" s="47" t="s">
        <v>1270</v>
      </c>
      <c r="W243" s="47" t="s">
        <v>1652</v>
      </c>
      <c r="X243" s="47">
        <v>79800</v>
      </c>
      <c r="Z243" s="48" t="s">
        <v>1617</v>
      </c>
      <c r="AA243" s="47">
        <v>5050</v>
      </c>
      <c r="AB243" s="47">
        <v>125</v>
      </c>
      <c r="AC243" s="47">
        <v>800</v>
      </c>
      <c r="AD243" s="47" t="s">
        <v>1617</v>
      </c>
      <c r="AE243" s="100" t="s">
        <v>1653</v>
      </c>
      <c r="AF243" s="47">
        <v>1000</v>
      </c>
      <c r="AG243" s="47">
        <v>225</v>
      </c>
      <c r="AH243" s="100" t="s">
        <v>1654</v>
      </c>
      <c r="AI243" s="47">
        <v>3801.92</v>
      </c>
    </row>
    <row r="244" spans="1:35" ht="24.95" customHeight="1" x14ac:dyDescent="0.15">
      <c r="A244" s="42">
        <v>56</v>
      </c>
      <c r="B244" s="62" t="s">
        <v>1655</v>
      </c>
      <c r="C244" s="44" t="s">
        <v>1611</v>
      </c>
      <c r="D244" s="45" t="s">
        <v>1656</v>
      </c>
      <c r="E244" s="57" t="s">
        <v>2111</v>
      </c>
      <c r="F244" s="102" t="s">
        <v>1657</v>
      </c>
      <c r="G244" s="45">
        <v>13666218179</v>
      </c>
      <c r="H244" s="47">
        <f t="shared" si="8"/>
        <v>106168</v>
      </c>
      <c r="I244" s="45">
        <v>40000</v>
      </c>
      <c r="J244" s="45">
        <v>1838</v>
      </c>
      <c r="K244" s="45">
        <v>36</v>
      </c>
      <c r="P244" s="45" t="s">
        <v>1428</v>
      </c>
      <c r="Q244" s="45" t="s">
        <v>1658</v>
      </c>
      <c r="R244" s="45" t="s">
        <v>1659</v>
      </c>
      <c r="S244" s="45">
        <v>4126105</v>
      </c>
      <c r="T244" s="47" t="s">
        <v>41</v>
      </c>
      <c r="U244" s="47" t="s">
        <v>42</v>
      </c>
      <c r="V244" s="47" t="s">
        <v>1380</v>
      </c>
      <c r="W244" s="47" t="s">
        <v>62</v>
      </c>
      <c r="X244" s="47">
        <v>71300</v>
      </c>
      <c r="Z244" s="48" t="s">
        <v>1380</v>
      </c>
      <c r="AA244" s="47">
        <v>4570.5200000000004</v>
      </c>
      <c r="AB244" s="47">
        <v>125</v>
      </c>
      <c r="AC244" s="47">
        <v>800</v>
      </c>
      <c r="AD244" s="47" t="s">
        <v>1617</v>
      </c>
      <c r="AE244" s="100" t="s">
        <v>1660</v>
      </c>
      <c r="AF244" s="47">
        <v>1000</v>
      </c>
      <c r="AG244" s="47">
        <v>225</v>
      </c>
      <c r="AH244" s="100" t="s">
        <v>1661</v>
      </c>
      <c r="AI244" s="47">
        <v>3748.58</v>
      </c>
    </row>
    <row r="245" spans="1:35" ht="24.95" customHeight="1" x14ac:dyDescent="0.15">
      <c r="A245" s="42">
        <v>57</v>
      </c>
      <c r="B245" s="62" t="s">
        <v>1662</v>
      </c>
      <c r="C245" s="44" t="s">
        <v>1380</v>
      </c>
      <c r="D245" s="58" t="s">
        <v>1663</v>
      </c>
      <c r="E245" s="57" t="s">
        <v>2111</v>
      </c>
      <c r="F245" s="105" t="s">
        <v>1664</v>
      </c>
      <c r="G245" s="60" t="s">
        <v>1665</v>
      </c>
      <c r="H245" s="47">
        <f t="shared" si="8"/>
        <v>127768</v>
      </c>
      <c r="I245" s="45">
        <v>41800</v>
      </c>
      <c r="J245" s="45">
        <v>2388</v>
      </c>
      <c r="K245" s="45">
        <v>36</v>
      </c>
      <c r="P245" s="45" t="s">
        <v>61</v>
      </c>
      <c r="Q245" s="75" t="s">
        <v>1666</v>
      </c>
      <c r="R245" s="45" t="s">
        <v>1667</v>
      </c>
      <c r="S245" s="114" t="s">
        <v>2107</v>
      </c>
      <c r="T245" s="47" t="s">
        <v>41</v>
      </c>
      <c r="U245" s="47" t="s">
        <v>42</v>
      </c>
      <c r="V245" s="47" t="s">
        <v>1405</v>
      </c>
      <c r="W245" s="47" t="s">
        <v>1265</v>
      </c>
      <c r="X245" s="47">
        <v>88800</v>
      </c>
      <c r="Z245" s="48" t="s">
        <v>1285</v>
      </c>
      <c r="AA245" s="47">
        <v>5692.3</v>
      </c>
      <c r="AB245" s="47">
        <v>125</v>
      </c>
      <c r="AC245" s="47">
        <v>800</v>
      </c>
      <c r="AD245" s="47" t="s">
        <v>1405</v>
      </c>
      <c r="AE245" s="100" t="s">
        <v>1668</v>
      </c>
      <c r="AF245" s="47">
        <v>1000</v>
      </c>
      <c r="AG245" s="47">
        <v>225</v>
      </c>
      <c r="AH245" s="100" t="s">
        <v>1669</v>
      </c>
      <c r="AI245" s="47">
        <v>4262.8100000000004</v>
      </c>
    </row>
    <row r="246" spans="1:35" ht="24.95" customHeight="1" x14ac:dyDescent="0.15">
      <c r="A246" s="42">
        <v>58</v>
      </c>
      <c r="B246" s="62" t="s">
        <v>1670</v>
      </c>
      <c r="C246" s="44" t="s">
        <v>1611</v>
      </c>
      <c r="D246" s="45" t="s">
        <v>1671</v>
      </c>
      <c r="E246" s="57" t="s">
        <v>2111</v>
      </c>
      <c r="F246" s="46" t="s">
        <v>1672</v>
      </c>
      <c r="G246" s="47">
        <v>18780040096</v>
      </c>
      <c r="H246" s="47">
        <f t="shared" si="8"/>
        <v>114840</v>
      </c>
      <c r="I246" s="45">
        <v>19800</v>
      </c>
      <c r="J246" s="45">
        <v>2640</v>
      </c>
      <c r="K246" s="45">
        <v>36</v>
      </c>
      <c r="P246" s="45" t="s">
        <v>1428</v>
      </c>
      <c r="Q246" s="68" t="s">
        <v>1673</v>
      </c>
      <c r="R246" s="68" t="s">
        <v>1674</v>
      </c>
      <c r="S246" s="68">
        <v>4126148</v>
      </c>
      <c r="T246" s="47" t="s">
        <v>41</v>
      </c>
      <c r="U246" s="47" t="s">
        <v>42</v>
      </c>
      <c r="V246" s="47" t="s">
        <v>1380</v>
      </c>
      <c r="W246" s="47" t="s">
        <v>62</v>
      </c>
      <c r="X246" s="47">
        <v>71300</v>
      </c>
      <c r="Z246" s="48" t="s">
        <v>1380</v>
      </c>
      <c r="AA246" s="47">
        <v>4570.5200000000004</v>
      </c>
      <c r="AB246" s="47">
        <v>125</v>
      </c>
      <c r="AC246" s="47">
        <v>800</v>
      </c>
      <c r="AD246" s="47" t="s">
        <v>1617</v>
      </c>
      <c r="AE246" s="100" t="s">
        <v>1675</v>
      </c>
      <c r="AF246" s="47">
        <v>1000</v>
      </c>
      <c r="AG246" s="47">
        <v>225</v>
      </c>
      <c r="AH246" s="47" t="s">
        <v>536</v>
      </c>
      <c r="AI246" s="47">
        <v>3748.58</v>
      </c>
    </row>
    <row r="247" spans="1:35" ht="24.95" customHeight="1" x14ac:dyDescent="0.15">
      <c r="A247" s="42">
        <v>59</v>
      </c>
      <c r="B247" s="62" t="s">
        <v>1676</v>
      </c>
      <c r="C247" s="44" t="s">
        <v>1611</v>
      </c>
      <c r="D247" s="45" t="s">
        <v>1677</v>
      </c>
      <c r="E247" s="57" t="s">
        <v>2111</v>
      </c>
      <c r="F247" s="104" t="s">
        <v>1678</v>
      </c>
      <c r="G247" s="45">
        <v>18295712381</v>
      </c>
      <c r="H247" s="47">
        <f t="shared" si="8"/>
        <v>113400</v>
      </c>
      <c r="I247" s="45">
        <v>19800</v>
      </c>
      <c r="J247" s="45">
        <v>2600</v>
      </c>
      <c r="K247" s="45">
        <v>36</v>
      </c>
      <c r="P247" s="45" t="s">
        <v>1679</v>
      </c>
      <c r="Q247" s="47" t="s">
        <v>1680</v>
      </c>
      <c r="R247" s="47" t="s">
        <v>1681</v>
      </c>
      <c r="S247" s="47">
        <v>4126135</v>
      </c>
      <c r="T247" s="47" t="s">
        <v>41</v>
      </c>
      <c r="U247" s="47" t="s">
        <v>42</v>
      </c>
      <c r="V247" s="47" t="s">
        <v>1380</v>
      </c>
      <c r="W247" s="47" t="s">
        <v>62</v>
      </c>
      <c r="X247" s="47">
        <v>71300</v>
      </c>
      <c r="Z247" s="48" t="s">
        <v>1380</v>
      </c>
      <c r="AA247" s="47">
        <v>4570.5200000000004</v>
      </c>
      <c r="AB247" s="47">
        <v>125</v>
      </c>
      <c r="AC247" s="47">
        <v>800</v>
      </c>
      <c r="AD247" s="47" t="s">
        <v>1617</v>
      </c>
      <c r="AE247" s="100" t="s">
        <v>1682</v>
      </c>
      <c r="AF247" s="47">
        <v>1000</v>
      </c>
      <c r="AG247" s="47">
        <v>225</v>
      </c>
      <c r="AH247" s="47" t="s">
        <v>536</v>
      </c>
      <c r="AI247" s="47">
        <v>3748.58</v>
      </c>
    </row>
    <row r="248" spans="1:35" ht="24.95" customHeight="1" x14ac:dyDescent="0.15">
      <c r="A248" s="42">
        <v>60</v>
      </c>
      <c r="B248" s="62" t="s">
        <v>1683</v>
      </c>
      <c r="C248" s="44" t="s">
        <v>1611</v>
      </c>
      <c r="D248" s="45" t="s">
        <v>1684</v>
      </c>
      <c r="E248" s="57" t="s">
        <v>2111</v>
      </c>
      <c r="F248" s="104" t="s">
        <v>1685</v>
      </c>
      <c r="G248" s="45">
        <v>17502887371</v>
      </c>
      <c r="H248" s="47">
        <f t="shared" si="8"/>
        <v>113400</v>
      </c>
      <c r="I248" s="45">
        <v>19800</v>
      </c>
      <c r="J248" s="45">
        <v>2600</v>
      </c>
      <c r="K248" s="45">
        <v>36</v>
      </c>
      <c r="P248" s="45" t="s">
        <v>1679</v>
      </c>
      <c r="Q248" s="68" t="s">
        <v>1686</v>
      </c>
      <c r="R248" s="57" t="s">
        <v>1687</v>
      </c>
      <c r="S248" s="57">
        <v>4126137</v>
      </c>
      <c r="T248" s="47" t="s">
        <v>41</v>
      </c>
      <c r="U248" s="47" t="s">
        <v>42</v>
      </c>
      <c r="V248" s="47" t="s">
        <v>1380</v>
      </c>
      <c r="W248" s="47" t="s">
        <v>62</v>
      </c>
      <c r="X248" s="47">
        <v>71300</v>
      </c>
      <c r="Z248" s="48" t="s">
        <v>1380</v>
      </c>
      <c r="AA248" s="47">
        <v>4570.5200000000004</v>
      </c>
      <c r="AB248" s="47">
        <v>125</v>
      </c>
      <c r="AC248" s="47">
        <v>800</v>
      </c>
      <c r="AD248" s="47" t="s">
        <v>1617</v>
      </c>
      <c r="AE248" s="100" t="s">
        <v>1688</v>
      </c>
      <c r="AF248" s="47">
        <v>1000</v>
      </c>
      <c r="AG248" s="47">
        <v>225</v>
      </c>
      <c r="AH248" s="100" t="s">
        <v>1689</v>
      </c>
      <c r="AI248" s="47">
        <v>3748.58</v>
      </c>
    </row>
    <row r="249" spans="1:35" ht="24.95" customHeight="1" x14ac:dyDescent="0.15">
      <c r="A249" s="42">
        <v>61</v>
      </c>
      <c r="B249" s="62" t="s">
        <v>1690</v>
      </c>
      <c r="C249" s="44" t="s">
        <v>1611</v>
      </c>
      <c r="D249" s="45" t="s">
        <v>1691</v>
      </c>
      <c r="E249" s="57" t="s">
        <v>2111</v>
      </c>
      <c r="F249" s="102" t="s">
        <v>1692</v>
      </c>
      <c r="G249" s="45">
        <v>18615703789</v>
      </c>
      <c r="H249" s="47">
        <f t="shared" si="8"/>
        <v>102392</v>
      </c>
      <c r="I249" s="45">
        <v>36260</v>
      </c>
      <c r="J249" s="45">
        <v>1837</v>
      </c>
      <c r="K249" s="45">
        <v>36</v>
      </c>
      <c r="P249" s="45" t="s">
        <v>1693</v>
      </c>
      <c r="Q249" s="68" t="s">
        <v>1694</v>
      </c>
      <c r="R249" s="68" t="s">
        <v>1695</v>
      </c>
      <c r="S249" s="68">
        <v>4126055</v>
      </c>
      <c r="T249" s="47" t="s">
        <v>41</v>
      </c>
      <c r="U249" s="47" t="s">
        <v>42</v>
      </c>
      <c r="V249" s="47" t="s">
        <v>1380</v>
      </c>
      <c r="W249" s="47" t="s">
        <v>62</v>
      </c>
      <c r="X249" s="47">
        <v>71300</v>
      </c>
      <c r="Z249" s="48" t="s">
        <v>1617</v>
      </c>
      <c r="AA249" s="47">
        <v>4570.5200000000004</v>
      </c>
      <c r="AB249" s="47">
        <v>125</v>
      </c>
      <c r="AC249" s="47">
        <v>800</v>
      </c>
      <c r="AD249" s="47" t="s">
        <v>1617</v>
      </c>
      <c r="AE249" s="100" t="s">
        <v>1696</v>
      </c>
      <c r="AF249" s="47">
        <v>1000</v>
      </c>
      <c r="AG249" s="47">
        <v>225</v>
      </c>
      <c r="AH249" s="47" t="s">
        <v>536</v>
      </c>
      <c r="AI249" s="47">
        <v>3748.58</v>
      </c>
    </row>
    <row r="250" spans="1:35" ht="24.95" customHeight="1" x14ac:dyDescent="0.15">
      <c r="A250" s="42">
        <v>62</v>
      </c>
      <c r="B250" s="62" t="s">
        <v>1697</v>
      </c>
      <c r="C250" s="44" t="s">
        <v>1611</v>
      </c>
      <c r="D250" s="45" t="s">
        <v>1698</v>
      </c>
      <c r="E250" s="57" t="s">
        <v>2111</v>
      </c>
      <c r="F250" s="105" t="s">
        <v>1699</v>
      </c>
      <c r="G250" s="45">
        <v>17502835239</v>
      </c>
      <c r="H250" s="47">
        <f t="shared" si="8"/>
        <v>127768</v>
      </c>
      <c r="I250" s="45">
        <v>41800</v>
      </c>
      <c r="J250" s="45">
        <v>2388</v>
      </c>
      <c r="K250" s="45">
        <v>36</v>
      </c>
      <c r="P250" s="45" t="s">
        <v>61</v>
      </c>
      <c r="Q250" s="45" t="s">
        <v>1700</v>
      </c>
      <c r="R250" s="45" t="s">
        <v>1701</v>
      </c>
      <c r="S250" s="114" t="s">
        <v>2108</v>
      </c>
      <c r="T250" s="47" t="s">
        <v>41</v>
      </c>
      <c r="U250" s="47" t="s">
        <v>42</v>
      </c>
      <c r="V250" s="47" t="s">
        <v>1380</v>
      </c>
      <c r="W250" s="47" t="s">
        <v>1265</v>
      </c>
      <c r="X250" s="47">
        <v>88800</v>
      </c>
      <c r="Z250" s="48" t="s">
        <v>1617</v>
      </c>
      <c r="AA250" s="47">
        <v>5692.3</v>
      </c>
      <c r="AD250" s="47" t="s">
        <v>1617</v>
      </c>
      <c r="AE250" s="100" t="s">
        <v>1702</v>
      </c>
      <c r="AF250" s="47">
        <v>1000</v>
      </c>
      <c r="AG250" s="47">
        <v>225</v>
      </c>
      <c r="AH250" s="100" t="s">
        <v>1703</v>
      </c>
      <c r="AI250" s="47">
        <v>4262.8100000000004</v>
      </c>
    </row>
    <row r="251" spans="1:35" ht="24.95" customHeight="1" x14ac:dyDescent="0.15">
      <c r="A251" s="42">
        <v>63</v>
      </c>
      <c r="B251" s="62" t="s">
        <v>1704</v>
      </c>
      <c r="C251" s="44" t="s">
        <v>1611</v>
      </c>
      <c r="D251" s="45" t="s">
        <v>1705</v>
      </c>
      <c r="E251" s="57" t="s">
        <v>2111</v>
      </c>
      <c r="F251" s="102" t="s">
        <v>1706</v>
      </c>
      <c r="G251" s="45">
        <v>15828464228</v>
      </c>
      <c r="H251" s="47">
        <f t="shared" si="8"/>
        <v>101528</v>
      </c>
      <c r="I251" s="45">
        <v>34460</v>
      </c>
      <c r="J251" s="45">
        <v>1863</v>
      </c>
      <c r="K251" s="45">
        <v>36</v>
      </c>
      <c r="P251" s="45" t="s">
        <v>1428</v>
      </c>
      <c r="Q251" s="68" t="s">
        <v>1707</v>
      </c>
      <c r="R251" s="68" t="s">
        <v>1708</v>
      </c>
      <c r="S251" s="68">
        <v>4126090</v>
      </c>
      <c r="T251" s="47" t="s">
        <v>41</v>
      </c>
      <c r="U251" s="47" t="s">
        <v>42</v>
      </c>
      <c r="V251" s="47" t="s">
        <v>1380</v>
      </c>
      <c r="W251" s="47" t="s">
        <v>62</v>
      </c>
      <c r="X251" s="47">
        <v>71300</v>
      </c>
      <c r="Z251" s="48" t="s">
        <v>1617</v>
      </c>
      <c r="AA251" s="47">
        <v>4570.5200000000004</v>
      </c>
      <c r="AB251" s="47">
        <v>125</v>
      </c>
      <c r="AC251" s="47">
        <v>800</v>
      </c>
      <c r="AD251" s="47" t="s">
        <v>1617</v>
      </c>
      <c r="AE251" s="100" t="s">
        <v>1709</v>
      </c>
      <c r="AF251" s="47">
        <v>1000</v>
      </c>
      <c r="AG251" s="47">
        <v>2017</v>
      </c>
      <c r="AH251" s="100" t="s">
        <v>1710</v>
      </c>
      <c r="AI251" s="47">
        <v>3748.58</v>
      </c>
    </row>
  </sheetData>
  <phoneticPr fontId="27" type="noConversion"/>
  <conditionalFormatting sqref="D32 F32:G32">
    <cfRule type="duplicateValues" dxfId="2" priority="10"/>
  </conditionalFormatting>
  <conditionalFormatting sqref="D38 F38:G38">
    <cfRule type="duplicateValues" dxfId="1" priority="9"/>
  </conditionalFormatting>
  <conditionalFormatting sqref="D28 D30:D31 F30:G31 F28:G28">
    <cfRule type="duplicateValues" dxfId="0" priority="11"/>
  </conditionalFormatting>
  <pageMargins left="0.75" right="0.75" top="1" bottom="1" header="0.51180555555555596" footer="0.51180555555555596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A30" sqref="A30"/>
    </sheetView>
  </sheetViews>
  <sheetFormatPr defaultColWidth="9" defaultRowHeight="20.100000000000001" customHeight="1" x14ac:dyDescent="0.15"/>
  <cols>
    <col min="1" max="1" width="13.25" style="12" customWidth="1"/>
    <col min="2" max="2" width="11.75" style="12" customWidth="1"/>
    <col min="3" max="3" width="9" style="12"/>
    <col min="4" max="4" width="22.875" style="12" customWidth="1"/>
    <col min="5" max="5" width="15.125" style="12" customWidth="1"/>
    <col min="6" max="25" width="9" style="12"/>
    <col min="26" max="26" width="11.5" style="12" customWidth="1"/>
    <col min="27" max="27" width="13.5" style="12" customWidth="1"/>
    <col min="28" max="28" width="12.625" style="12" customWidth="1"/>
    <col min="29" max="29" width="11.75" style="12" customWidth="1"/>
    <col min="30" max="30" width="13.125" style="12" customWidth="1"/>
    <col min="31" max="31" width="15.625" style="12" customWidth="1"/>
    <col min="32" max="16384" width="9" style="12"/>
  </cols>
  <sheetData>
    <row r="1" spans="1:31" s="30" customFormat="1" ht="39.950000000000003" customHeight="1" x14ac:dyDescent="0.15">
      <c r="A1" s="34"/>
      <c r="B1" s="123" t="s">
        <v>1720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5"/>
      <c r="S1" s="126" t="s">
        <v>0</v>
      </c>
      <c r="T1" s="127"/>
      <c r="U1" s="128"/>
      <c r="V1" s="129" t="s">
        <v>1</v>
      </c>
      <c r="W1" s="130"/>
      <c r="X1" s="130"/>
      <c r="Y1" s="131"/>
      <c r="Z1" s="126" t="s">
        <v>2</v>
      </c>
      <c r="AA1" s="127"/>
      <c r="AB1" s="127"/>
      <c r="AC1" s="127"/>
      <c r="AD1" s="127"/>
      <c r="AE1" s="128"/>
    </row>
    <row r="2" spans="1:31" s="30" customFormat="1" ht="39.950000000000003" customHeight="1" x14ac:dyDescent="0.15">
      <c r="A2" s="34" t="s">
        <v>4</v>
      </c>
      <c r="B2" s="35" t="s">
        <v>5</v>
      </c>
      <c r="C2" s="30" t="s">
        <v>1721</v>
      </c>
      <c r="D2" s="34" t="s">
        <v>7</v>
      </c>
      <c r="E2" s="30" t="s">
        <v>8</v>
      </c>
      <c r="F2" s="36" t="s">
        <v>9</v>
      </c>
      <c r="G2" s="36" t="s">
        <v>10</v>
      </c>
      <c r="H2" s="36" t="s">
        <v>11</v>
      </c>
      <c r="I2" s="36" t="s">
        <v>12</v>
      </c>
      <c r="J2" s="36" t="s">
        <v>1722</v>
      </c>
      <c r="K2" s="36" t="s">
        <v>12</v>
      </c>
      <c r="L2" s="36" t="s">
        <v>14</v>
      </c>
      <c r="M2" s="40" t="s">
        <v>16</v>
      </c>
      <c r="N2" s="30" t="s">
        <v>17</v>
      </c>
      <c r="O2" s="30" t="s">
        <v>18</v>
      </c>
      <c r="P2" s="30" t="s">
        <v>19</v>
      </c>
      <c r="Q2" s="30" t="s">
        <v>20</v>
      </c>
      <c r="R2" s="30" t="s">
        <v>21</v>
      </c>
      <c r="S2" s="30" t="s">
        <v>22</v>
      </c>
      <c r="T2" s="30" t="s">
        <v>23</v>
      </c>
      <c r="U2" s="30" t="s">
        <v>1723</v>
      </c>
      <c r="V2" s="41" t="s">
        <v>26</v>
      </c>
      <c r="W2" s="30" t="s">
        <v>27</v>
      </c>
      <c r="X2" s="30" t="s">
        <v>28</v>
      </c>
      <c r="Y2" s="30" t="s">
        <v>29</v>
      </c>
      <c r="Z2" s="30" t="s">
        <v>30</v>
      </c>
      <c r="AA2" s="30" t="s">
        <v>31</v>
      </c>
      <c r="AB2" s="30" t="s">
        <v>32</v>
      </c>
      <c r="AC2" s="30" t="s">
        <v>33</v>
      </c>
      <c r="AD2" s="30" t="s">
        <v>34</v>
      </c>
      <c r="AE2" s="30" t="s">
        <v>35</v>
      </c>
    </row>
    <row r="3" spans="1:31" s="30" customFormat="1" ht="20.100000000000001" customHeight="1" x14ac:dyDescent="0.15">
      <c r="A3" s="37" t="s">
        <v>1724</v>
      </c>
      <c r="B3" s="35" t="s">
        <v>1725</v>
      </c>
      <c r="C3" s="38" t="s">
        <v>1726</v>
      </c>
      <c r="D3" s="34" t="s">
        <v>1727</v>
      </c>
      <c r="E3" s="39">
        <v>13688106863</v>
      </c>
      <c r="M3" s="41"/>
      <c r="Q3" s="30" t="s">
        <v>41</v>
      </c>
      <c r="R3" s="30" t="s">
        <v>42</v>
      </c>
      <c r="V3" s="41"/>
    </row>
    <row r="4" spans="1:31" s="30" customFormat="1" ht="20.100000000000001" customHeight="1" x14ac:dyDescent="0.15">
      <c r="A4" s="37" t="s">
        <v>1728</v>
      </c>
      <c r="B4" s="35" t="s">
        <v>1712</v>
      </c>
      <c r="C4" s="38" t="s">
        <v>1729</v>
      </c>
      <c r="D4" s="34" t="s">
        <v>1730</v>
      </c>
      <c r="E4" s="39">
        <v>13908175520</v>
      </c>
      <c r="M4" s="41"/>
      <c r="Q4" s="30" t="s">
        <v>41</v>
      </c>
      <c r="R4" s="30" t="s">
        <v>42</v>
      </c>
      <c r="V4" s="41"/>
    </row>
    <row r="5" spans="1:31" s="30" customFormat="1" ht="20.100000000000001" customHeight="1" x14ac:dyDescent="0.15">
      <c r="A5" s="37" t="s">
        <v>1731</v>
      </c>
      <c r="B5" s="35" t="s">
        <v>1714</v>
      </c>
      <c r="C5" s="38" t="s">
        <v>1732</v>
      </c>
      <c r="D5" s="34" t="s">
        <v>1733</v>
      </c>
      <c r="E5" s="39">
        <v>18980787911</v>
      </c>
      <c r="M5" s="41"/>
      <c r="Q5" s="30" t="s">
        <v>41</v>
      </c>
      <c r="R5" s="30" t="s">
        <v>42</v>
      </c>
      <c r="V5" s="41"/>
    </row>
    <row r="6" spans="1:31" s="30" customFormat="1" ht="20.100000000000001" customHeight="1" x14ac:dyDescent="0.15">
      <c r="A6" s="37" t="s">
        <v>1734</v>
      </c>
      <c r="B6" s="35" t="s">
        <v>1713</v>
      </c>
      <c r="C6" s="38" t="s">
        <v>1735</v>
      </c>
      <c r="D6" s="34" t="s">
        <v>1736</v>
      </c>
      <c r="E6" s="39"/>
      <c r="M6" s="41"/>
      <c r="Q6" s="30" t="s">
        <v>41</v>
      </c>
      <c r="R6" s="30" t="s">
        <v>42</v>
      </c>
      <c r="V6" s="41"/>
    </row>
    <row r="7" spans="1:31" s="30" customFormat="1" ht="20.100000000000001" customHeight="1" x14ac:dyDescent="0.15">
      <c r="A7" s="37" t="s">
        <v>1737</v>
      </c>
      <c r="B7" s="35" t="s">
        <v>1711</v>
      </c>
      <c r="C7" s="38" t="s">
        <v>1738</v>
      </c>
      <c r="D7" s="34" t="s">
        <v>1739</v>
      </c>
      <c r="E7" s="39">
        <v>18085846556</v>
      </c>
      <c r="M7" s="41"/>
      <c r="V7" s="41"/>
    </row>
    <row r="8" spans="1:31" s="31" customFormat="1" ht="20.100000000000001" customHeight="1" x14ac:dyDescent="0.15">
      <c r="A8" s="37"/>
      <c r="E8" s="39"/>
    </row>
    <row r="9" spans="1:31" s="32" customFormat="1" ht="20.100000000000001" customHeight="1" x14ac:dyDescent="0.15">
      <c r="A9" s="30" t="s">
        <v>1740</v>
      </c>
      <c r="B9" s="32" t="s">
        <v>1716</v>
      </c>
      <c r="C9" s="32" t="s">
        <v>1741</v>
      </c>
      <c r="D9" s="109" t="s">
        <v>1742</v>
      </c>
      <c r="E9" s="39">
        <v>17726312161</v>
      </c>
    </row>
    <row r="10" spans="1:31" s="32" customFormat="1" ht="20.100000000000001" customHeight="1" x14ac:dyDescent="0.15"/>
    <row r="11" spans="1:31" s="32" customFormat="1" ht="20.100000000000001" customHeight="1" x14ac:dyDescent="0.15"/>
    <row r="12" spans="1:31" s="32" customFormat="1" ht="20.100000000000001" customHeight="1" x14ac:dyDescent="0.15"/>
    <row r="13" spans="1:31" s="32" customFormat="1" ht="20.100000000000001" customHeight="1" x14ac:dyDescent="0.15"/>
    <row r="14" spans="1:31" s="32" customFormat="1" ht="20.100000000000001" customHeight="1" x14ac:dyDescent="0.15"/>
    <row r="15" spans="1:31" s="32" customFormat="1" ht="20.100000000000001" customHeight="1" x14ac:dyDescent="0.15"/>
    <row r="16" spans="1:31" s="33" customFormat="1" ht="20.100000000000001" customHeight="1" x14ac:dyDescent="0.15"/>
    <row r="17" s="33" customFormat="1" ht="20.100000000000001" customHeight="1" x14ac:dyDescent="0.15"/>
    <row r="18" s="33" customFormat="1" ht="20.100000000000001" customHeight="1" x14ac:dyDescent="0.15"/>
    <row r="19" s="33" customFormat="1" ht="20.100000000000001" customHeight="1" x14ac:dyDescent="0.15"/>
  </sheetData>
  <mergeCells count="4">
    <mergeCell ref="B1:R1"/>
    <mergeCell ref="S1:U1"/>
    <mergeCell ref="V1:Y1"/>
    <mergeCell ref="Z1:AE1"/>
  </mergeCells>
  <phoneticPr fontId="2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I8" sqref="I8"/>
    </sheetView>
  </sheetViews>
  <sheetFormatPr defaultColWidth="9" defaultRowHeight="20.100000000000001" customHeight="1" x14ac:dyDescent="0.15"/>
  <cols>
    <col min="1" max="2" width="9" style="24"/>
    <col min="3" max="3" width="11.75" style="24" customWidth="1"/>
    <col min="4" max="4" width="21" style="24" customWidth="1"/>
    <col min="5" max="5" width="15.125" style="24" customWidth="1"/>
    <col min="6" max="6" width="9.5" style="24" customWidth="1"/>
    <col min="7" max="7" width="10.375" style="24" customWidth="1"/>
    <col min="8" max="16384" width="9" style="24"/>
  </cols>
  <sheetData>
    <row r="1" spans="1:18" ht="24" customHeight="1" x14ac:dyDescent="0.15">
      <c r="A1" s="132" t="s">
        <v>1743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29"/>
      <c r="N1" s="29"/>
      <c r="O1" s="29"/>
      <c r="P1" s="29"/>
      <c r="Q1" s="29"/>
      <c r="R1" s="29"/>
    </row>
    <row r="2" spans="1:18" ht="33" customHeight="1" x14ac:dyDescent="0.15">
      <c r="A2" s="25" t="s">
        <v>3</v>
      </c>
      <c r="B2" s="25" t="s">
        <v>1744</v>
      </c>
      <c r="C2" s="25" t="s">
        <v>18</v>
      </c>
      <c r="D2" s="25" t="s">
        <v>19</v>
      </c>
      <c r="E2" s="25" t="s">
        <v>1745</v>
      </c>
      <c r="F2" s="26" t="s">
        <v>1746</v>
      </c>
      <c r="G2" s="27" t="s">
        <v>1747</v>
      </c>
      <c r="H2" s="27" t="s">
        <v>1748</v>
      </c>
      <c r="I2" s="27" t="s">
        <v>1749</v>
      </c>
      <c r="J2" s="27" t="s">
        <v>1750</v>
      </c>
      <c r="K2" s="27" t="s">
        <v>1751</v>
      </c>
      <c r="L2" s="27" t="s">
        <v>1752</v>
      </c>
    </row>
    <row r="3" spans="1:18" ht="20.100000000000001" customHeight="1" x14ac:dyDescent="0.15">
      <c r="A3" s="25">
        <v>1</v>
      </c>
      <c r="B3" s="25" t="s">
        <v>1753</v>
      </c>
      <c r="C3" s="25" t="s">
        <v>1754</v>
      </c>
      <c r="D3" s="25" t="s">
        <v>1755</v>
      </c>
      <c r="E3" s="25">
        <v>14142186886</v>
      </c>
      <c r="F3" s="25" t="s">
        <v>1756</v>
      </c>
      <c r="G3" s="28" t="s">
        <v>1757</v>
      </c>
      <c r="H3" s="28" t="s">
        <v>1757</v>
      </c>
      <c r="I3" s="28" t="s">
        <v>1757</v>
      </c>
      <c r="J3" s="28" t="s">
        <v>1757</v>
      </c>
      <c r="K3" s="28" t="s">
        <v>1757</v>
      </c>
      <c r="L3" s="28" t="s">
        <v>1757</v>
      </c>
    </row>
    <row r="4" spans="1:18" ht="20.100000000000001" customHeight="1" x14ac:dyDescent="0.15">
      <c r="A4" s="25">
        <v>2</v>
      </c>
      <c r="B4" s="25" t="s">
        <v>1758</v>
      </c>
      <c r="C4" s="25" t="s">
        <v>1759</v>
      </c>
      <c r="D4" s="25" t="s">
        <v>1760</v>
      </c>
      <c r="E4" s="25">
        <v>14142186822</v>
      </c>
      <c r="F4" s="25" t="s">
        <v>1756</v>
      </c>
      <c r="G4" s="28" t="s">
        <v>1757</v>
      </c>
      <c r="H4" s="28" t="s">
        <v>1757</v>
      </c>
      <c r="I4" s="28" t="s">
        <v>1757</v>
      </c>
      <c r="J4" s="28" t="s">
        <v>1757</v>
      </c>
      <c r="K4" s="28" t="s">
        <v>1757</v>
      </c>
      <c r="L4" s="28" t="s">
        <v>1757</v>
      </c>
    </row>
    <row r="5" spans="1:18" ht="20.100000000000001" customHeight="1" x14ac:dyDescent="0.15">
      <c r="A5" s="25">
        <v>3</v>
      </c>
      <c r="B5" s="25" t="s">
        <v>1717</v>
      </c>
      <c r="C5" s="25" t="s">
        <v>1761</v>
      </c>
      <c r="D5" s="25" t="s">
        <v>1762</v>
      </c>
      <c r="E5" s="25">
        <v>14142187341</v>
      </c>
      <c r="F5" s="25" t="s">
        <v>1756</v>
      </c>
      <c r="G5" s="28" t="s">
        <v>1757</v>
      </c>
      <c r="H5" s="28" t="s">
        <v>1757</v>
      </c>
      <c r="I5" s="28" t="s">
        <v>1757</v>
      </c>
      <c r="J5" s="28" t="s">
        <v>1757</v>
      </c>
      <c r="K5" s="28" t="s">
        <v>1757</v>
      </c>
      <c r="L5" s="28" t="s">
        <v>1757</v>
      </c>
    </row>
    <row r="6" spans="1:18" ht="20.100000000000001" customHeight="1" x14ac:dyDescent="0.15">
      <c r="A6" s="25">
        <v>4</v>
      </c>
      <c r="B6" s="25" t="s">
        <v>1763</v>
      </c>
      <c r="C6" s="25" t="s">
        <v>1764</v>
      </c>
      <c r="D6" s="25" t="s">
        <v>1765</v>
      </c>
      <c r="E6" s="25">
        <v>14142227303</v>
      </c>
      <c r="F6" s="25" t="s">
        <v>1756</v>
      </c>
      <c r="G6" s="25"/>
      <c r="H6" s="28" t="s">
        <v>1757</v>
      </c>
      <c r="I6" s="28" t="s">
        <v>1757</v>
      </c>
      <c r="J6" s="28" t="s">
        <v>1757</v>
      </c>
      <c r="K6" s="28" t="s">
        <v>1757</v>
      </c>
      <c r="L6" s="28" t="s">
        <v>1757</v>
      </c>
    </row>
    <row r="7" spans="1:18" ht="20.100000000000001" customHeight="1" x14ac:dyDescent="0.15">
      <c r="A7" s="25">
        <v>5</v>
      </c>
      <c r="B7" s="25" t="s">
        <v>1766</v>
      </c>
      <c r="C7" s="25" t="s">
        <v>1767</v>
      </c>
      <c r="D7" s="25" t="s">
        <v>1768</v>
      </c>
      <c r="E7" s="25">
        <v>14142187358</v>
      </c>
      <c r="F7" s="25" t="s">
        <v>1756</v>
      </c>
      <c r="G7" s="28" t="s">
        <v>1757</v>
      </c>
      <c r="H7" s="28" t="s">
        <v>1757</v>
      </c>
      <c r="I7" s="28" t="s">
        <v>1757</v>
      </c>
      <c r="J7" s="28" t="s">
        <v>1757</v>
      </c>
      <c r="K7" s="28" t="s">
        <v>1757</v>
      </c>
      <c r="L7" s="28" t="s">
        <v>1757</v>
      </c>
    </row>
    <row r="8" spans="1:18" ht="20.100000000000001" customHeight="1" x14ac:dyDescent="0.15">
      <c r="A8" s="25">
        <v>6</v>
      </c>
      <c r="B8" s="25" t="s">
        <v>1769</v>
      </c>
      <c r="C8" s="25" t="s">
        <v>1770</v>
      </c>
      <c r="D8" s="25" t="s">
        <v>1771</v>
      </c>
      <c r="E8" s="25">
        <v>14142187332</v>
      </c>
      <c r="F8" s="25" t="s">
        <v>1756</v>
      </c>
      <c r="G8" s="28" t="s">
        <v>1757</v>
      </c>
      <c r="H8" s="28" t="s">
        <v>1757</v>
      </c>
      <c r="I8" s="28" t="s">
        <v>1757</v>
      </c>
      <c r="J8" s="28" t="s">
        <v>1757</v>
      </c>
      <c r="K8" s="28" t="s">
        <v>1757</v>
      </c>
      <c r="L8" s="28" t="s">
        <v>1757</v>
      </c>
    </row>
    <row r="9" spans="1:18" ht="20.100000000000001" customHeight="1" x14ac:dyDescent="0.15">
      <c r="A9" s="25">
        <v>7</v>
      </c>
      <c r="B9" s="25" t="s">
        <v>1772</v>
      </c>
      <c r="C9" s="25" t="s">
        <v>1773</v>
      </c>
      <c r="D9" s="25" t="s">
        <v>1774</v>
      </c>
      <c r="E9" s="25">
        <v>14142227372</v>
      </c>
      <c r="F9" s="25" t="s">
        <v>1756</v>
      </c>
      <c r="G9" s="28" t="s">
        <v>1757</v>
      </c>
      <c r="H9" s="28" t="s">
        <v>1757</v>
      </c>
      <c r="I9" s="28" t="s">
        <v>1757</v>
      </c>
      <c r="J9" s="28" t="s">
        <v>1757</v>
      </c>
      <c r="K9" s="28" t="s">
        <v>1757</v>
      </c>
      <c r="L9" s="28" t="s">
        <v>1757</v>
      </c>
    </row>
    <row r="10" spans="1:18" ht="20.100000000000001" customHeight="1" x14ac:dyDescent="0.15">
      <c r="A10" s="25"/>
      <c r="B10" s="25"/>
      <c r="C10" s="25"/>
      <c r="D10" s="25"/>
      <c r="E10" s="25"/>
      <c r="F10" s="25"/>
      <c r="G10" s="28"/>
      <c r="H10" s="28"/>
      <c r="I10" s="28"/>
      <c r="J10" s="28"/>
      <c r="K10" s="28"/>
      <c r="L10" s="28"/>
    </row>
    <row r="11" spans="1:18" ht="20.100000000000001" customHeight="1" x14ac:dyDescent="0.15">
      <c r="A11" s="25"/>
      <c r="B11" s="25"/>
      <c r="C11" s="25"/>
      <c r="D11" s="25"/>
      <c r="E11" s="25"/>
      <c r="F11" s="25"/>
      <c r="G11" s="28"/>
      <c r="H11" s="28"/>
      <c r="I11" s="28"/>
      <c r="J11" s="28"/>
      <c r="K11" s="28"/>
      <c r="L11" s="28"/>
    </row>
    <row r="12" spans="1:18" ht="20.100000000000001" customHeight="1" x14ac:dyDescent="0.15">
      <c r="A12" s="25"/>
      <c r="B12" s="25"/>
      <c r="C12" s="25"/>
      <c r="D12" s="25"/>
      <c r="E12" s="25"/>
      <c r="F12" s="25"/>
      <c r="G12" s="28"/>
      <c r="H12" s="28"/>
      <c r="I12" s="28"/>
      <c r="J12" s="28"/>
      <c r="K12" s="28"/>
      <c r="L12" s="28"/>
    </row>
    <row r="13" spans="1:18" ht="20.100000000000001" customHeight="1" x14ac:dyDescent="0.15">
      <c r="A13" s="25"/>
      <c r="B13" s="25"/>
      <c r="C13" s="25"/>
      <c r="D13" s="25"/>
      <c r="E13" s="25"/>
      <c r="F13" s="25"/>
      <c r="G13" s="28"/>
      <c r="H13" s="28"/>
      <c r="I13" s="28"/>
      <c r="J13" s="28"/>
      <c r="K13" s="28"/>
      <c r="L13" s="28"/>
    </row>
    <row r="14" spans="1:18" ht="20.100000000000001" customHeight="1" x14ac:dyDescent="0.15">
      <c r="A14" s="25"/>
      <c r="B14" s="25"/>
      <c r="C14" s="25"/>
      <c r="D14" s="25"/>
      <c r="E14" s="25"/>
      <c r="F14" s="25"/>
      <c r="G14" s="28"/>
      <c r="H14" s="28"/>
      <c r="I14" s="28"/>
      <c r="J14" s="28"/>
      <c r="K14" s="28"/>
      <c r="L14" s="28"/>
    </row>
    <row r="15" spans="1:18" ht="20.100000000000001" customHeight="1" x14ac:dyDescent="0.15">
      <c r="A15" s="25"/>
      <c r="B15" s="25"/>
      <c r="C15" s="25"/>
      <c r="D15" s="25"/>
      <c r="E15" s="25"/>
      <c r="F15" s="25"/>
      <c r="G15" s="28"/>
      <c r="H15" s="28"/>
      <c r="I15" s="28"/>
      <c r="J15" s="28"/>
      <c r="K15" s="28"/>
      <c r="L15" s="28"/>
    </row>
    <row r="16" spans="1:18" ht="20.100000000000001" customHeight="1" x14ac:dyDescent="0.15">
      <c r="A16" s="25"/>
      <c r="B16" s="25"/>
      <c r="C16" s="25"/>
      <c r="D16" s="25"/>
      <c r="E16" s="25"/>
      <c r="F16" s="25"/>
      <c r="G16" s="28"/>
      <c r="H16" s="28"/>
      <c r="I16" s="28"/>
      <c r="J16" s="28"/>
      <c r="K16" s="28"/>
      <c r="L16" s="28"/>
    </row>
    <row r="17" spans="1:12" ht="20.100000000000001" customHeight="1" x14ac:dyDescent="0.15">
      <c r="A17" s="25"/>
      <c r="B17" s="25"/>
      <c r="C17" s="25"/>
      <c r="D17" s="25"/>
      <c r="E17" s="25"/>
      <c r="F17" s="25"/>
      <c r="G17" s="28"/>
      <c r="H17" s="28"/>
      <c r="I17" s="28"/>
      <c r="J17" s="28"/>
      <c r="K17" s="28"/>
      <c r="L17" s="28"/>
    </row>
    <row r="18" spans="1:12" ht="20.100000000000001" customHeight="1" x14ac:dyDescent="0.15">
      <c r="A18" s="25"/>
      <c r="B18" s="25"/>
      <c r="C18" s="25"/>
      <c r="D18" s="25"/>
      <c r="E18" s="25"/>
      <c r="F18" s="25"/>
      <c r="G18" s="28"/>
      <c r="H18" s="28"/>
      <c r="I18" s="28"/>
      <c r="J18" s="28"/>
      <c r="K18" s="28"/>
      <c r="L18" s="28"/>
    </row>
    <row r="19" spans="1:12" ht="20.100000000000001" customHeight="1" x14ac:dyDescent="0.15">
      <c r="A19" s="25"/>
      <c r="B19" s="25"/>
      <c r="C19" s="25"/>
      <c r="D19" s="25"/>
      <c r="E19" s="25"/>
      <c r="F19" s="25"/>
      <c r="G19" s="28"/>
      <c r="H19" s="28"/>
      <c r="I19" s="28"/>
      <c r="J19" s="28"/>
      <c r="K19" s="28"/>
      <c r="L19" s="28"/>
    </row>
    <row r="20" spans="1:12" ht="20.100000000000001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ht="20.100000000000001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</sheetData>
  <mergeCells count="1">
    <mergeCell ref="A1:L1"/>
  </mergeCells>
  <phoneticPr fontId="2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workbookViewId="0">
      <selection activeCell="M15" sqref="M15"/>
    </sheetView>
  </sheetViews>
  <sheetFormatPr defaultColWidth="9" defaultRowHeight="20.100000000000001" customHeight="1" x14ac:dyDescent="0.15"/>
  <cols>
    <col min="1" max="12" width="9" style="12"/>
    <col min="13" max="13" width="11.125" style="12" customWidth="1"/>
    <col min="14" max="16384" width="9" style="12"/>
  </cols>
  <sheetData>
    <row r="3" spans="1:10" ht="30.95" customHeight="1" x14ac:dyDescent="0.15">
      <c r="A3" s="133" t="s">
        <v>1775</v>
      </c>
      <c r="B3" s="133"/>
      <c r="C3" s="133"/>
      <c r="D3" s="133"/>
      <c r="E3" s="133"/>
      <c r="F3" s="13"/>
      <c r="G3" s="133" t="s">
        <v>1776</v>
      </c>
      <c r="H3" s="133"/>
      <c r="I3" s="133"/>
      <c r="J3" s="133"/>
    </row>
    <row r="4" spans="1:10" ht="20.100000000000001" customHeight="1" x14ac:dyDescent="0.15">
      <c r="A4" s="14" t="s">
        <v>1777</v>
      </c>
      <c r="B4" s="14" t="s">
        <v>1778</v>
      </c>
      <c r="C4" s="14" t="s">
        <v>1779</v>
      </c>
      <c r="D4" s="14" t="s">
        <v>1780</v>
      </c>
      <c r="E4" s="14" t="s">
        <v>1781</v>
      </c>
      <c r="F4" s="15"/>
      <c r="G4" s="16" t="s">
        <v>1778</v>
      </c>
      <c r="H4" s="16" t="s">
        <v>1779</v>
      </c>
      <c r="I4" s="16" t="s">
        <v>1780</v>
      </c>
      <c r="J4" s="16" t="s">
        <v>1781</v>
      </c>
    </row>
    <row r="5" spans="1:10" ht="20.100000000000001" customHeight="1" x14ac:dyDescent="0.15">
      <c r="A5" s="17">
        <v>1</v>
      </c>
      <c r="B5" s="18">
        <v>0</v>
      </c>
      <c r="C5" s="18">
        <v>45</v>
      </c>
      <c r="D5" s="18">
        <v>54</v>
      </c>
      <c r="E5" s="19"/>
      <c r="G5" s="18">
        <v>0</v>
      </c>
      <c r="H5" s="18">
        <v>2</v>
      </c>
      <c r="I5" s="18">
        <v>8</v>
      </c>
      <c r="J5" s="19"/>
    </row>
    <row r="6" spans="1:10" ht="20.100000000000001" customHeight="1" x14ac:dyDescent="0.15">
      <c r="A6" s="17">
        <v>2</v>
      </c>
      <c r="B6" s="18">
        <v>1</v>
      </c>
      <c r="C6" s="18">
        <v>31</v>
      </c>
      <c r="D6" s="18">
        <v>19</v>
      </c>
      <c r="E6" s="19"/>
      <c r="G6" s="18">
        <v>2</v>
      </c>
      <c r="H6" s="18">
        <v>9</v>
      </c>
      <c r="I6" s="18">
        <v>2</v>
      </c>
      <c r="J6" s="19"/>
    </row>
    <row r="7" spans="1:10" ht="20.100000000000001" customHeight="1" x14ac:dyDescent="0.15">
      <c r="A7" s="17">
        <v>3</v>
      </c>
      <c r="B7" s="18">
        <v>0</v>
      </c>
      <c r="C7" s="18">
        <v>104</v>
      </c>
      <c r="D7" s="18">
        <v>68</v>
      </c>
      <c r="E7" s="19"/>
      <c r="G7" s="18">
        <v>5</v>
      </c>
      <c r="H7" s="18">
        <v>21</v>
      </c>
      <c r="I7" s="18">
        <v>13</v>
      </c>
      <c r="J7" s="19"/>
    </row>
    <row r="8" spans="1:10" ht="20.100000000000001" customHeight="1" x14ac:dyDescent="0.15">
      <c r="A8" s="17">
        <v>4</v>
      </c>
      <c r="B8" s="18">
        <v>31</v>
      </c>
      <c r="C8" s="18">
        <v>109</v>
      </c>
      <c r="D8" s="18">
        <v>39</v>
      </c>
      <c r="E8" s="19"/>
      <c r="G8" s="18">
        <v>26</v>
      </c>
      <c r="H8" s="18">
        <v>14</v>
      </c>
      <c r="I8" s="18">
        <v>4</v>
      </c>
      <c r="J8" s="19"/>
    </row>
    <row r="9" spans="1:10" ht="20.100000000000001" customHeight="1" x14ac:dyDescent="0.15">
      <c r="A9" s="17">
        <v>5</v>
      </c>
      <c r="B9" s="18">
        <v>1</v>
      </c>
      <c r="C9" s="18">
        <v>70</v>
      </c>
      <c r="D9" s="18">
        <v>40</v>
      </c>
      <c r="E9" s="19"/>
      <c r="G9" s="18">
        <v>17</v>
      </c>
      <c r="H9" s="18">
        <v>8</v>
      </c>
      <c r="I9" s="18">
        <v>0</v>
      </c>
      <c r="J9" s="19"/>
    </row>
    <row r="10" spans="1:10" ht="20.100000000000001" customHeight="1" x14ac:dyDescent="0.15">
      <c r="A10" s="17">
        <v>6</v>
      </c>
      <c r="B10" s="18">
        <v>34</v>
      </c>
      <c r="C10" s="18">
        <v>54</v>
      </c>
      <c r="D10" s="18">
        <v>42</v>
      </c>
      <c r="E10" s="19"/>
      <c r="G10" s="18">
        <v>12</v>
      </c>
      <c r="H10" s="18">
        <v>2</v>
      </c>
      <c r="I10" s="18">
        <v>1</v>
      </c>
      <c r="J10" s="19"/>
    </row>
    <row r="11" spans="1:10" ht="20.100000000000001" customHeight="1" x14ac:dyDescent="0.15">
      <c r="A11" s="17">
        <v>7</v>
      </c>
      <c r="B11" s="18">
        <v>24</v>
      </c>
      <c r="C11" s="18">
        <v>54</v>
      </c>
      <c r="D11" s="18">
        <v>56</v>
      </c>
      <c r="E11" s="19"/>
      <c r="G11" s="18">
        <v>5</v>
      </c>
      <c r="H11" s="18">
        <v>10</v>
      </c>
      <c r="I11" s="18">
        <v>1</v>
      </c>
      <c r="J11" s="19"/>
    </row>
    <row r="12" spans="1:10" ht="20.100000000000001" customHeight="1" x14ac:dyDescent="0.15">
      <c r="A12" s="17">
        <v>8</v>
      </c>
      <c r="B12" s="18">
        <v>17</v>
      </c>
      <c r="C12" s="18">
        <v>90</v>
      </c>
      <c r="D12" s="18">
        <v>46</v>
      </c>
      <c r="E12" s="19"/>
      <c r="G12" s="18">
        <v>8</v>
      </c>
      <c r="H12" s="18">
        <v>9</v>
      </c>
      <c r="I12" s="18">
        <v>0</v>
      </c>
      <c r="J12" s="19"/>
    </row>
    <row r="13" spans="1:10" ht="20.100000000000001" customHeight="1" x14ac:dyDescent="0.15">
      <c r="A13" s="17">
        <v>9</v>
      </c>
      <c r="B13" s="18">
        <v>24</v>
      </c>
      <c r="C13" s="18">
        <v>84</v>
      </c>
      <c r="D13" s="18"/>
      <c r="E13" s="19"/>
      <c r="G13" s="18">
        <v>7</v>
      </c>
      <c r="H13" s="18">
        <v>13</v>
      </c>
      <c r="J13" s="19"/>
    </row>
    <row r="14" spans="1:10" ht="20.100000000000001" customHeight="1" x14ac:dyDescent="0.15">
      <c r="A14" s="17">
        <v>10</v>
      </c>
      <c r="B14" s="18">
        <v>6</v>
      </c>
      <c r="C14" s="18">
        <v>60</v>
      </c>
      <c r="D14" s="18"/>
      <c r="E14" s="19"/>
      <c r="G14" s="18">
        <v>4</v>
      </c>
      <c r="H14" s="18">
        <v>8</v>
      </c>
      <c r="I14" s="18"/>
      <c r="J14" s="19"/>
    </row>
    <row r="15" spans="1:10" ht="20.100000000000001" customHeight="1" x14ac:dyDescent="0.15">
      <c r="A15" s="17">
        <v>11</v>
      </c>
      <c r="B15" s="18">
        <v>43</v>
      </c>
      <c r="C15" s="18">
        <v>56</v>
      </c>
      <c r="D15" s="18"/>
      <c r="E15" s="19"/>
      <c r="G15" s="18">
        <v>12</v>
      </c>
      <c r="H15" s="18">
        <v>7</v>
      </c>
      <c r="I15" s="18"/>
      <c r="J15" s="19"/>
    </row>
    <row r="16" spans="1:10" ht="20.100000000000001" customHeight="1" x14ac:dyDescent="0.15">
      <c r="A16" s="17">
        <v>12</v>
      </c>
      <c r="B16" s="18">
        <v>73</v>
      </c>
      <c r="C16" s="18">
        <v>43</v>
      </c>
      <c r="D16" s="18"/>
      <c r="E16" s="19"/>
      <c r="G16" s="18">
        <v>13</v>
      </c>
      <c r="H16" s="18">
        <v>10</v>
      </c>
      <c r="I16" s="18"/>
      <c r="J16" s="19"/>
    </row>
    <row r="17" spans="1:13" ht="20.100000000000001" customHeight="1" x14ac:dyDescent="0.15">
      <c r="A17" s="20" t="s">
        <v>1782</v>
      </c>
      <c r="B17" s="21">
        <f t="shared" ref="B17:I17" si="0">SUM(B5:B16)</f>
        <v>254</v>
      </c>
      <c r="C17" s="21">
        <f t="shared" si="0"/>
        <v>800</v>
      </c>
      <c r="D17" s="21">
        <f t="shared" si="0"/>
        <v>364</v>
      </c>
      <c r="E17" s="19"/>
      <c r="G17" s="21">
        <f t="shared" si="0"/>
        <v>111</v>
      </c>
      <c r="H17" s="21">
        <f t="shared" si="0"/>
        <v>113</v>
      </c>
      <c r="I17" s="21">
        <f t="shared" si="0"/>
        <v>29</v>
      </c>
      <c r="J17" s="19"/>
    </row>
    <row r="18" spans="1:13" ht="20.100000000000001" customHeight="1" x14ac:dyDescent="0.15">
      <c r="A18" s="20" t="s">
        <v>1783</v>
      </c>
      <c r="B18" s="19"/>
      <c r="C18" s="19"/>
      <c r="D18" s="19"/>
      <c r="E18" s="22">
        <f>SUM(B17:D17)</f>
        <v>1418</v>
      </c>
      <c r="G18" s="19"/>
      <c r="H18" s="19"/>
      <c r="I18" s="19"/>
      <c r="J18" s="22">
        <f>SUM(G17:I17)</f>
        <v>253</v>
      </c>
    </row>
    <row r="19" spans="1:13" ht="20.100000000000001" customHeight="1" x14ac:dyDescent="0.15">
      <c r="A19" s="19"/>
      <c r="B19" s="134" t="s">
        <v>1784</v>
      </c>
      <c r="C19" s="135"/>
      <c r="D19" s="135"/>
      <c r="E19" s="136"/>
      <c r="G19" s="137" t="s">
        <v>1785</v>
      </c>
      <c r="H19" s="137"/>
      <c r="I19" s="137"/>
      <c r="J19" s="137"/>
      <c r="M19" s="23"/>
    </row>
    <row r="20" spans="1:13" ht="20.100000000000001" customHeight="1" x14ac:dyDescent="0.15">
      <c r="A20" s="16" t="s">
        <v>1786</v>
      </c>
      <c r="B20" s="138">
        <f>SUM(E18+J18)</f>
        <v>1671</v>
      </c>
      <c r="C20" s="139"/>
      <c r="D20" s="139"/>
      <c r="E20" s="139"/>
      <c r="F20" s="139"/>
      <c r="G20" s="139"/>
      <c r="H20" s="139"/>
      <c r="I20" s="139"/>
      <c r="J20" s="140"/>
    </row>
  </sheetData>
  <mergeCells count="5">
    <mergeCell ref="A3:E3"/>
    <mergeCell ref="G3:J3"/>
    <mergeCell ref="B19:E19"/>
    <mergeCell ref="G19:J19"/>
    <mergeCell ref="B20:J20"/>
  </mergeCells>
  <phoneticPr fontId="2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9" sqref="C9"/>
    </sheetView>
  </sheetViews>
  <sheetFormatPr defaultColWidth="9" defaultRowHeight="21.95" customHeight="1" x14ac:dyDescent="0.15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spans="1:16" ht="36.950000000000003" customHeight="1" x14ac:dyDescent="0.15">
      <c r="A1" s="141" t="s">
        <v>1787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</row>
    <row r="2" spans="1:16" ht="33" customHeight="1" x14ac:dyDescent="0.15">
      <c r="A2" s="2" t="s">
        <v>3</v>
      </c>
      <c r="B2" s="3" t="s">
        <v>1721</v>
      </c>
      <c r="C2" s="4" t="s">
        <v>5</v>
      </c>
      <c r="D2" s="5" t="s">
        <v>7</v>
      </c>
      <c r="E2" s="6" t="s">
        <v>8</v>
      </c>
      <c r="F2" s="6" t="s">
        <v>1788</v>
      </c>
      <c r="G2" s="7" t="s">
        <v>18</v>
      </c>
      <c r="H2" s="8" t="s">
        <v>19</v>
      </c>
      <c r="I2" s="10" t="s">
        <v>1789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</row>
    <row r="3" spans="1:16" ht="38.1" customHeight="1" x14ac:dyDescent="0.15">
      <c r="A3" s="9">
        <v>1</v>
      </c>
      <c r="B3" s="9" t="s">
        <v>1790</v>
      </c>
      <c r="C3" s="9" t="s">
        <v>1791</v>
      </c>
      <c r="D3" s="108" t="s">
        <v>1792</v>
      </c>
      <c r="E3" s="9">
        <v>15739520148</v>
      </c>
      <c r="F3" s="9" t="s">
        <v>1428</v>
      </c>
      <c r="G3" s="9" t="s">
        <v>1793</v>
      </c>
      <c r="H3" s="9" t="s">
        <v>1794</v>
      </c>
      <c r="I3" s="9" t="s">
        <v>1795</v>
      </c>
      <c r="J3" s="9">
        <f>K3+L3*M3+N3+O3</f>
        <v>123460</v>
      </c>
      <c r="K3" s="9">
        <v>16900</v>
      </c>
      <c r="L3" s="9">
        <v>2960</v>
      </c>
      <c r="M3" s="9">
        <v>36</v>
      </c>
      <c r="N3" s="9">
        <v>0</v>
      </c>
      <c r="O3" s="9">
        <v>0</v>
      </c>
      <c r="P3" s="9">
        <v>0</v>
      </c>
    </row>
    <row r="4" spans="1:16" ht="33" customHeight="1" x14ac:dyDescent="0.15">
      <c r="A4" s="9">
        <v>2</v>
      </c>
      <c r="B4" s="9" t="s">
        <v>1796</v>
      </c>
      <c r="C4" s="9" t="s">
        <v>1719</v>
      </c>
      <c r="D4" s="108" t="s">
        <v>1797</v>
      </c>
      <c r="E4" s="9">
        <v>13668870346</v>
      </c>
      <c r="F4" s="9" t="s">
        <v>57</v>
      </c>
      <c r="G4" s="9" t="s">
        <v>1798</v>
      </c>
      <c r="H4" s="9" t="s">
        <v>1799</v>
      </c>
      <c r="I4" s="9" t="s">
        <v>1795</v>
      </c>
      <c r="J4" s="9">
        <f>K4+L4*M4+N4+O4</f>
        <v>113080</v>
      </c>
      <c r="K4" s="9">
        <v>14800</v>
      </c>
      <c r="L4" s="9">
        <v>2730</v>
      </c>
      <c r="M4" s="9">
        <v>36</v>
      </c>
      <c r="N4" s="9">
        <v>0</v>
      </c>
      <c r="O4" s="9">
        <v>0</v>
      </c>
      <c r="P4" s="9">
        <v>0</v>
      </c>
    </row>
    <row r="5" spans="1:16" ht="36" customHeight="1" x14ac:dyDescent="0.15">
      <c r="A5" s="9">
        <v>3</v>
      </c>
      <c r="B5" s="9" t="s">
        <v>1715</v>
      </c>
      <c r="C5" s="9" t="s">
        <v>110</v>
      </c>
      <c r="D5" s="108" t="s">
        <v>1800</v>
      </c>
      <c r="E5" s="9">
        <v>15882642000</v>
      </c>
      <c r="F5" s="9" t="s">
        <v>1801</v>
      </c>
      <c r="G5" s="9" t="s">
        <v>1802</v>
      </c>
      <c r="H5" s="9" t="s">
        <v>1803</v>
      </c>
      <c r="I5" s="9" t="s">
        <v>1795</v>
      </c>
      <c r="J5" s="9">
        <f>K5+L5*M5+N5+O5</f>
        <v>98380</v>
      </c>
      <c r="K5" s="9">
        <v>38800</v>
      </c>
      <c r="L5" s="9">
        <v>1655</v>
      </c>
      <c r="M5" s="9">
        <v>36</v>
      </c>
      <c r="N5" s="9">
        <v>0</v>
      </c>
      <c r="O5" s="9">
        <v>0</v>
      </c>
      <c r="P5" s="9">
        <v>0</v>
      </c>
    </row>
    <row r="6" spans="1:16" ht="36" customHeight="1" x14ac:dyDescent="0.15">
      <c r="A6" s="9">
        <v>4</v>
      </c>
      <c r="B6" s="9" t="s">
        <v>1804</v>
      </c>
      <c r="C6" s="9" t="s">
        <v>1791</v>
      </c>
      <c r="D6" s="108" t="s">
        <v>1805</v>
      </c>
      <c r="E6" s="9">
        <v>18382926788</v>
      </c>
      <c r="F6" s="9" t="s">
        <v>419</v>
      </c>
      <c r="G6" s="9" t="s">
        <v>1806</v>
      </c>
      <c r="H6" s="9" t="s">
        <v>1807</v>
      </c>
      <c r="I6" s="9" t="s">
        <v>1795</v>
      </c>
      <c r="J6" s="9">
        <f>K6+L6*M6+N6+O6</f>
        <v>112500</v>
      </c>
      <c r="K6" s="9">
        <v>24300</v>
      </c>
      <c r="L6" s="9">
        <v>2450</v>
      </c>
      <c r="M6" s="9">
        <v>36</v>
      </c>
      <c r="N6" s="9">
        <v>0</v>
      </c>
      <c r="O6" s="9">
        <v>0</v>
      </c>
      <c r="P6" s="9">
        <v>0</v>
      </c>
    </row>
    <row r="7" spans="1:16" ht="33" customHeight="1" x14ac:dyDescent="0.15">
      <c r="A7" s="9">
        <v>5</v>
      </c>
      <c r="B7" s="9" t="s">
        <v>1808</v>
      </c>
      <c r="C7" s="9" t="s">
        <v>1718</v>
      </c>
      <c r="D7" s="108" t="s">
        <v>1809</v>
      </c>
      <c r="E7" s="9">
        <v>18784771700</v>
      </c>
      <c r="F7" s="9" t="s">
        <v>1801</v>
      </c>
      <c r="G7" s="9" t="s">
        <v>1810</v>
      </c>
      <c r="H7" s="9" t="s">
        <v>1811</v>
      </c>
      <c r="I7" s="9" t="s">
        <v>1795</v>
      </c>
      <c r="J7" s="9">
        <f>K7+L7*M7+N7+O7</f>
        <v>100800</v>
      </c>
      <c r="K7" s="9">
        <v>28800</v>
      </c>
      <c r="L7" s="9">
        <v>2000</v>
      </c>
      <c r="M7" s="9">
        <v>36</v>
      </c>
      <c r="N7" s="9">
        <v>0</v>
      </c>
      <c r="O7" s="9">
        <v>0</v>
      </c>
      <c r="P7" s="9">
        <v>0</v>
      </c>
    </row>
  </sheetData>
  <mergeCells count="1">
    <mergeCell ref="A1:P1"/>
  </mergeCells>
  <phoneticPr fontId="27" type="noConversion"/>
  <pageMargins left="0.75" right="0.75" top="1" bottom="1" header="0.51180555555555596" footer="0.51180555555555596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15" sqref="P15"/>
    </sheetView>
  </sheetViews>
  <sheetFormatPr defaultColWidth="9" defaultRowHeight="13.5" x14ac:dyDescent="0.15"/>
  <sheetData/>
  <phoneticPr fontId="2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2019-04-12T02:38:03Z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