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客户签约登记表" sheetId="3" r:id="rId1"/>
    <sheet name="兴登客户签约登记表" sheetId="2" r:id="rId2"/>
    <sheet name="融悦挂靠公司车辆" sheetId="4" r:id="rId3"/>
    <sheet name="车辆数据统计" sheetId="5" r:id="rId4"/>
    <sheet name="南充分公司卖车登记表" sheetId="7" r:id="rId5"/>
    <sheet name="过户车辆登记表" sheetId="8" r:id="rId6"/>
  </sheets>
  <definedNames>
    <definedName name="_xlnm._FilterDatabase" localSheetId="0" hidden="1">客户签约登记表!#REF!</definedName>
  </definedNames>
  <calcPr calcId="144525" concurrentCalc="0"/>
</workbook>
</file>

<file path=xl/comments1.xml><?xml version="1.0" encoding="utf-8"?>
<comments xmlns="http://schemas.openxmlformats.org/spreadsheetml/2006/main">
  <authors>
    <author>lenovo</author>
    <author>Administrator</author>
  </authors>
  <commentList>
    <comment ref="D6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张洪材现居住地址是自己购买的房子
</t>
        </r>
      </text>
    </comment>
    <comment ref="J58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天府卡扣532，悦达扣2268</t>
        </r>
      </text>
    </comment>
    <comment ref="J16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首次月供3月20日扣款</t>
        </r>
      </text>
    </comment>
    <comment ref="J199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天府卡扣311，悦达扣2880</t>
        </r>
      </text>
    </comment>
    <comment ref="J202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天府卡扣120；悦达扣2880</t>
        </r>
      </text>
    </comment>
    <comment ref="I208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本来是12000，渠道刘欢把利润已提--权总在对接</t>
        </r>
      </text>
    </comment>
    <comment ref="J209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天府卡扣950，悦达扣2800</t>
        </r>
      </text>
    </comment>
    <comment ref="J21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每次月供15日交</t>
        </r>
      </text>
    </comment>
    <comment ref="J228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第一期扣款时间5月15日  
天府卡扣610；产品二部扣2490</t>
        </r>
      </text>
    </comment>
    <comment ref="J229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天府卡扣375；产品三部扣2525</t>
        </r>
      </text>
    </comment>
    <comment ref="J230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天府卡扣116；产品三部扣1818</t>
        </r>
      </text>
    </comment>
    <comment ref="J23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天府卡扣369.29；产品二部扣2430.71</t>
        </r>
      </text>
    </comment>
    <comment ref="J24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天府卡扣97.89；产品三部扣2802.11</t>
        </r>
      </text>
    </comment>
    <comment ref="J24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天府卡扣347.62；产品三部扣2752.38</t>
        </r>
      </text>
    </comment>
    <comment ref="J246" authorId="1">
      <text>
        <r>
          <rPr>
            <b/>
            <sz val="9"/>
            <rFont val="宋体"/>
            <charset val="134"/>
          </rPr>
          <t>Administrator:天府卡扣314.47；产品二部扣2785.53</t>
        </r>
      </text>
    </comment>
    <comment ref="J247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天府卡扣240.47；产品三部扣2785.53</t>
        </r>
      </text>
    </comment>
    <comment ref="J254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滴滴没有给客户讲要收首月月供，故第一次月供从2018年6月2日收取
</t>
        </r>
      </text>
    </comment>
    <comment ref="J256" authorId="1">
      <text>
        <r>
          <rPr>
            <sz val="9"/>
            <rFont val="宋体"/>
            <charset val="134"/>
          </rPr>
          <t>Administrator:天府卡扣274.07；产品二部扣3607.93</t>
        </r>
      </text>
    </comment>
    <comment ref="J257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天府卡扣482；产品三部扣2517</t>
        </r>
      </text>
    </comment>
    <comment ref="J258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因滴滴俱乐部没有告知客户要收取第一期月供，所以客户的第一期月供从2018年6月15日扣取；天府卡扣274.07；产品二部扣3607.93</t>
        </r>
      </text>
    </comment>
  </commentList>
</comments>
</file>

<file path=xl/sharedStrings.xml><?xml version="1.0" encoding="utf-8"?>
<sst xmlns="http://schemas.openxmlformats.org/spreadsheetml/2006/main" count="4600" uniqueCount="2431">
  <si>
    <t>序号</t>
  </si>
  <si>
    <t>档案编码</t>
  </si>
  <si>
    <t>签订时间</t>
  </si>
  <si>
    <t>客户姓名</t>
  </si>
  <si>
    <t>购车类型</t>
  </si>
  <si>
    <t>身份证号</t>
  </si>
  <si>
    <t>联系方式</t>
  </si>
  <si>
    <t>合同总价</t>
  </si>
  <si>
    <t>首付</t>
  </si>
  <si>
    <t>月租1</t>
  </si>
  <si>
    <t>期限</t>
  </si>
  <si>
    <t>末期租金</t>
  </si>
  <si>
    <t>尾款</t>
  </si>
  <si>
    <t>保证金</t>
  </si>
  <si>
    <t>上户日期</t>
  </si>
  <si>
    <t>规格型号</t>
  </si>
  <si>
    <t>车牌号</t>
  </si>
  <si>
    <t>车架号</t>
  </si>
  <si>
    <t>发动机号</t>
  </si>
  <si>
    <t>抵押</t>
  </si>
  <si>
    <t>抵押人</t>
  </si>
  <si>
    <t>开票日期</t>
  </si>
  <si>
    <t>供货商</t>
  </si>
  <si>
    <t>含税金额</t>
  </si>
  <si>
    <t>不含税金额</t>
  </si>
  <si>
    <t>缴税日期</t>
  </si>
  <si>
    <t>购置税费</t>
  </si>
  <si>
    <t>上户费</t>
  </si>
  <si>
    <t>路桥费</t>
  </si>
  <si>
    <t>购买日期</t>
  </si>
  <si>
    <t>交强险保单</t>
  </si>
  <si>
    <t>交强险金额</t>
  </si>
  <si>
    <t>车船税金额</t>
  </si>
  <si>
    <t>商业险保单</t>
  </si>
  <si>
    <t>商业险金额</t>
  </si>
  <si>
    <t>过户时间</t>
  </si>
  <si>
    <t>SL17-11-040</t>
  </si>
  <si>
    <t>2017.11.22</t>
  </si>
  <si>
    <t>刘雄</t>
  </si>
  <si>
    <t>mortgage</t>
  </si>
  <si>
    <t>512529197810252976</t>
  </si>
  <si>
    <t>2017.11.16</t>
  </si>
  <si>
    <t>爱丽舍CNG</t>
  </si>
  <si>
    <t>川A77KU5</t>
  </si>
  <si>
    <t>LDC6432T6H3062743</t>
  </si>
  <si>
    <t>南商行</t>
  </si>
  <si>
    <t>成都集大成汽车销售服务有限公司</t>
  </si>
  <si>
    <t>003232</t>
  </si>
  <si>
    <t>003659</t>
  </si>
  <si>
    <t>SL17-11-041</t>
  </si>
  <si>
    <t>张叙丰</t>
  </si>
  <si>
    <t>510524198809075678</t>
  </si>
  <si>
    <t>川A96J6X</t>
  </si>
  <si>
    <t>LDC6432T4H3062000</t>
  </si>
  <si>
    <t>003233</t>
  </si>
  <si>
    <t>003660</t>
  </si>
  <si>
    <t>SL17-11-042</t>
  </si>
  <si>
    <t>钟平</t>
  </si>
  <si>
    <t>510921196802057016</t>
  </si>
  <si>
    <t>17502898259/15183728542</t>
  </si>
  <si>
    <t>川A66KF0</t>
  </si>
  <si>
    <t>LDC6432T1H3062004</t>
  </si>
  <si>
    <t>003234</t>
  </si>
  <si>
    <t>003661</t>
  </si>
  <si>
    <t>SL17-11-044</t>
  </si>
  <si>
    <t>2017.11.29</t>
  </si>
  <si>
    <t>王瑞玲</t>
  </si>
  <si>
    <t>413023197809214026</t>
  </si>
  <si>
    <t>13521715596</t>
  </si>
  <si>
    <t>30800</t>
  </si>
  <si>
    <t>2490</t>
  </si>
  <si>
    <t>36</t>
  </si>
  <si>
    <t>2017.10.31</t>
  </si>
  <si>
    <t>福瑞迪CNG</t>
  </si>
  <si>
    <t>川A0V65X</t>
  </si>
  <si>
    <t>LJDGAA2C6H0505236</t>
  </si>
  <si>
    <t>H1049510</t>
  </si>
  <si>
    <t>2017.10.24</t>
  </si>
  <si>
    <t>陕西瑞侨汽车销售服务有限公司</t>
  </si>
  <si>
    <t>2017.10.30</t>
  </si>
  <si>
    <t>003078</t>
  </si>
  <si>
    <t>003489</t>
  </si>
  <si>
    <t>JY17-11-045</t>
  </si>
  <si>
    <t>2017.11.26</t>
  </si>
  <si>
    <t>张洪材</t>
  </si>
  <si>
    <t>511025198805058571</t>
  </si>
  <si>
    <t>捷达自动挡</t>
  </si>
  <si>
    <t>川A53J8X</t>
  </si>
  <si>
    <t>LFV2A2BS2H4655452</t>
  </si>
  <si>
    <t>JU8936</t>
  </si>
  <si>
    <t>2017.11.21</t>
  </si>
  <si>
    <t>四川华星大众汽车销售服务有限公司</t>
  </si>
  <si>
    <t>003275</t>
  </si>
  <si>
    <t>XXXXXX</t>
  </si>
  <si>
    <t>JY17-11-046</t>
  </si>
  <si>
    <t>2017.11.27</t>
  </si>
  <si>
    <t>吕建萍</t>
  </si>
  <si>
    <t>510623197512060226</t>
  </si>
  <si>
    <t>13541381530</t>
  </si>
  <si>
    <t>18888</t>
  </si>
  <si>
    <t>2400</t>
  </si>
  <si>
    <t>捷达手动烧油</t>
  </si>
  <si>
    <t>川A3E11B</t>
  </si>
  <si>
    <t>LFV2A1BS6H4706042</t>
  </si>
  <si>
    <t>JY2022</t>
  </si>
  <si>
    <t>003272</t>
  </si>
  <si>
    <t>003705</t>
  </si>
  <si>
    <t>JY17-11-047</t>
  </si>
  <si>
    <t>2017.11.24</t>
  </si>
  <si>
    <t>罗春容</t>
  </si>
  <si>
    <t>511025197212176447</t>
  </si>
  <si>
    <t>川A72R8T</t>
  </si>
  <si>
    <t>LFV2A1BS7H4668191</t>
  </si>
  <si>
    <t>JV6125</t>
  </si>
  <si>
    <t>003271</t>
  </si>
  <si>
    <t>003704</t>
  </si>
  <si>
    <t>SL17-11-048</t>
  </si>
  <si>
    <t>刘呈琛</t>
  </si>
  <si>
    <t>51372119831022419X</t>
  </si>
  <si>
    <t>雪铁龙C3-XR白</t>
  </si>
  <si>
    <t>川A29SX9</t>
  </si>
  <si>
    <t>LDC661T2XH3022671</t>
  </si>
  <si>
    <t>2017.11.20</t>
  </si>
  <si>
    <t>成都万合吉龙汽车销售服务有限公司</t>
  </si>
  <si>
    <t>003276</t>
  </si>
  <si>
    <t>003709</t>
  </si>
  <si>
    <t>SL17-11-049</t>
  </si>
  <si>
    <t>张中明</t>
  </si>
  <si>
    <t>513723198810102757</t>
  </si>
  <si>
    <t>斯柯达昕锐银色</t>
  </si>
  <si>
    <t>川A88B6D</t>
  </si>
  <si>
    <t>LSVAR4NG7HN046007</t>
  </si>
  <si>
    <t>2017.11.15</t>
  </si>
  <si>
    <t>成都市艾潇商贸有限公司</t>
  </si>
  <si>
    <t>003227</t>
  </si>
  <si>
    <t>003650</t>
  </si>
  <si>
    <t>SL17-11-050</t>
  </si>
  <si>
    <t>2017.11.28</t>
  </si>
  <si>
    <t>黄一桃</t>
  </si>
  <si>
    <t>511322199303297558</t>
  </si>
  <si>
    <t>17743341891 /17502895378</t>
  </si>
  <si>
    <t>川A3H88B</t>
  </si>
  <si>
    <t>LSVAR4NG6HN051621</t>
  </si>
  <si>
    <t>003226</t>
  </si>
  <si>
    <t>003649</t>
  </si>
  <si>
    <t>SL17-11-051</t>
  </si>
  <si>
    <t>喻锐</t>
  </si>
  <si>
    <t>511623199402110210</t>
  </si>
  <si>
    <t>2017.11.23</t>
  </si>
  <si>
    <t>川A01JL9</t>
  </si>
  <si>
    <t>LSVAR4NG4HN051410</t>
  </si>
  <si>
    <t>003229</t>
  </si>
  <si>
    <t>003652</t>
  </si>
  <si>
    <t>SL17-11-052</t>
  </si>
  <si>
    <t>伍任华</t>
  </si>
  <si>
    <t>510121198012293079</t>
  </si>
  <si>
    <t>川A67SJ7</t>
  </si>
  <si>
    <t>LSVAR4NG6HN051392</t>
  </si>
  <si>
    <t>003225</t>
  </si>
  <si>
    <t>003648</t>
  </si>
  <si>
    <t>SL17-11-053</t>
  </si>
  <si>
    <t>周乐晓</t>
  </si>
  <si>
    <t>510121197405198633</t>
  </si>
  <si>
    <t>斯柯达明锐</t>
  </si>
  <si>
    <t>川A10UZ1</t>
  </si>
  <si>
    <t>LSVAE45E8HN113658</t>
  </si>
  <si>
    <t>FH9234</t>
  </si>
  <si>
    <t>2017.11.14</t>
  </si>
  <si>
    <t>003217</t>
  </si>
  <si>
    <t>003640</t>
  </si>
  <si>
    <t>SL17-11-054</t>
  </si>
  <si>
    <t>兰云平</t>
  </si>
  <si>
    <t>510923198309296218</t>
  </si>
  <si>
    <t>川A05D0C</t>
  </si>
  <si>
    <t>LSVAE45E9HN113524</t>
  </si>
  <si>
    <t>FH9422</t>
  </si>
  <si>
    <t>003218</t>
  </si>
  <si>
    <t>003641</t>
  </si>
  <si>
    <t>SL17-11-055</t>
  </si>
  <si>
    <t>2017.11.30</t>
  </si>
  <si>
    <t>曾庆华</t>
  </si>
  <si>
    <t>512527197309065437</t>
  </si>
  <si>
    <t>川A39NG3</t>
  </si>
  <si>
    <t>LSVAE45E7HN113490</t>
  </si>
  <si>
    <t>FH9278</t>
  </si>
  <si>
    <t>003219</t>
  </si>
  <si>
    <t>003642</t>
  </si>
  <si>
    <t>SL17-11-056</t>
  </si>
  <si>
    <t>赵辉琼（林伟转让）</t>
  </si>
  <si>
    <t>510722197212198206</t>
  </si>
  <si>
    <t>2017.08.18</t>
  </si>
  <si>
    <t>川A7VD94</t>
  </si>
  <si>
    <t>LDC6432T0H3052693</t>
  </si>
  <si>
    <t>2017.08.17</t>
  </si>
  <si>
    <t>2017.8.12</t>
  </si>
  <si>
    <t>004516</t>
  </si>
  <si>
    <t>004934</t>
  </si>
  <si>
    <t>SL17-11-057</t>
  </si>
  <si>
    <t>任国良</t>
  </si>
  <si>
    <t>220122196906277818</t>
  </si>
  <si>
    <t>15543621919/15904498029</t>
  </si>
  <si>
    <t>川A00RR4</t>
  </si>
  <si>
    <t>LJDGAA2CXH0505238</t>
  </si>
  <si>
    <t>H1050107</t>
  </si>
  <si>
    <t>003076</t>
  </si>
  <si>
    <t>003488</t>
  </si>
  <si>
    <t>JY17-12-001</t>
  </si>
  <si>
    <t>2017.12.1</t>
  </si>
  <si>
    <t>潘强</t>
  </si>
  <si>
    <t>512926197412164519</t>
  </si>
  <si>
    <t>13908181469</t>
  </si>
  <si>
    <t>30000</t>
  </si>
  <si>
    <t>启悦CNG</t>
  </si>
  <si>
    <t>川A57B7D</t>
  </si>
  <si>
    <t>LS5A2AB82HB336639</t>
  </si>
  <si>
    <t>H4UA05103</t>
  </si>
  <si>
    <t>成都西星汽车投资有限公司</t>
  </si>
  <si>
    <t>003303</t>
  </si>
  <si>
    <t>003744</t>
  </si>
  <si>
    <t>JY17-12-002</t>
  </si>
  <si>
    <t>王勇</t>
  </si>
  <si>
    <t>512926197508134031</t>
  </si>
  <si>
    <t>13980306425</t>
  </si>
  <si>
    <t>川A75TW7</t>
  </si>
  <si>
    <t>LS5A2AB82HB337273</t>
  </si>
  <si>
    <t>H4UA05225</t>
  </si>
  <si>
    <t>003302</t>
  </si>
  <si>
    <t>003743</t>
  </si>
  <si>
    <t>JY17-12-003</t>
  </si>
  <si>
    <t>李良才</t>
  </si>
  <si>
    <t>513025197209281379</t>
  </si>
  <si>
    <t>2017.12.05</t>
  </si>
  <si>
    <t>捷达CNG</t>
  </si>
  <si>
    <t>川A1S11J</t>
  </si>
  <si>
    <t>LFV2A5BS7H4616938</t>
  </si>
  <si>
    <t>G71203</t>
  </si>
  <si>
    <t>2017.12.04</t>
  </si>
  <si>
    <t>四川一汽贸易责任有限公司</t>
  </si>
  <si>
    <t>2017.12.5</t>
  </si>
  <si>
    <t>003390</t>
  </si>
  <si>
    <t>003838</t>
  </si>
  <si>
    <t>SL17-12-004</t>
  </si>
  <si>
    <t>2017.12.12</t>
  </si>
  <si>
    <t>饶纯</t>
  </si>
  <si>
    <t>513701198811251510</t>
  </si>
  <si>
    <t>斯柯达明锐手动前行</t>
  </si>
  <si>
    <t>川A02Q0Z</t>
  </si>
  <si>
    <t>LSVAE45E2HN113445</t>
  </si>
  <si>
    <t>FH9275</t>
  </si>
  <si>
    <t>003223</t>
  </si>
  <si>
    <t>003646</t>
  </si>
  <si>
    <t>SL17-12-005</t>
  </si>
  <si>
    <t>2017.12.4</t>
  </si>
  <si>
    <t>余炳富</t>
  </si>
  <si>
    <t>510623196410039018</t>
  </si>
  <si>
    <t>13096330899</t>
  </si>
  <si>
    <t>36000</t>
  </si>
  <si>
    <t>3460</t>
  </si>
  <si>
    <t>斯柯达明锐自动舒适（带天窗）</t>
  </si>
  <si>
    <t>川A5RF92</t>
  </si>
  <si>
    <t>LSVAF45E7HN104009</t>
  </si>
  <si>
    <t>FE1969</t>
  </si>
  <si>
    <t>2017.11.17</t>
  </si>
  <si>
    <t>003261</t>
  </si>
  <si>
    <t>003693</t>
  </si>
  <si>
    <t>JY17-12-006</t>
  </si>
  <si>
    <t>甯雪梅</t>
  </si>
  <si>
    <t>510623198506078221</t>
  </si>
  <si>
    <t>川A63X7F</t>
  </si>
  <si>
    <t>LFV2A1BS2H4668017</t>
  </si>
  <si>
    <t>JV6069</t>
  </si>
  <si>
    <t>003274</t>
  </si>
  <si>
    <t>003707</t>
  </si>
  <si>
    <t>JY17-12-007</t>
  </si>
  <si>
    <t>2017.12.7</t>
  </si>
  <si>
    <t>岳峰</t>
  </si>
  <si>
    <t>511023197005015197</t>
  </si>
  <si>
    <t>川A66L7D</t>
  </si>
  <si>
    <t>LDC6432T8H3062727</t>
  </si>
  <si>
    <t>003362</t>
  </si>
  <si>
    <t>003805</t>
  </si>
  <si>
    <t>JY17-12-008</t>
  </si>
  <si>
    <t>2017.12.6</t>
  </si>
  <si>
    <t>黄惠英（已转让喻怀）</t>
  </si>
  <si>
    <t>510102196011250861</t>
  </si>
  <si>
    <t>川A6W67J</t>
  </si>
  <si>
    <t>LDC6432T9H3062011</t>
  </si>
  <si>
    <t>003357</t>
  </si>
  <si>
    <t>003800</t>
  </si>
  <si>
    <t>SL17-12-009</t>
  </si>
  <si>
    <t>陈涛</t>
  </si>
  <si>
    <t>510102197111190274</t>
  </si>
  <si>
    <t>川A33BE2</t>
  </si>
  <si>
    <t>LSVAE45E8HN113546</t>
  </si>
  <si>
    <t>FH9418</t>
  </si>
  <si>
    <t>003220</t>
  </si>
  <si>
    <t>003643</t>
  </si>
  <si>
    <t>JY17-12-010</t>
  </si>
  <si>
    <t>文明</t>
  </si>
  <si>
    <t>511321199203025030</t>
  </si>
  <si>
    <t>速腾自动舒适型（白色）</t>
  </si>
  <si>
    <t>川A3P68R</t>
  </si>
  <si>
    <t>LFV2A21K5H4291416</t>
  </si>
  <si>
    <t>KB3358</t>
  </si>
  <si>
    <t>2017.12.01</t>
  </si>
  <si>
    <t>003375</t>
  </si>
  <si>
    <t>003819</t>
  </si>
  <si>
    <t>JY17-12-011</t>
  </si>
  <si>
    <t>2017.12.8</t>
  </si>
  <si>
    <t>刘正兵</t>
  </si>
  <si>
    <t>513822198509059031</t>
  </si>
  <si>
    <t>速腾手动舒适（银色）</t>
  </si>
  <si>
    <t>川A16D6B</t>
  </si>
  <si>
    <t>LFV2A11K5H4292687</t>
  </si>
  <si>
    <t>KB1655</t>
  </si>
  <si>
    <t>003372</t>
  </si>
  <si>
    <t>003816</t>
  </si>
  <si>
    <t>JY17-12-012</t>
  </si>
  <si>
    <t>周华林</t>
  </si>
  <si>
    <t>510122196807011773</t>
  </si>
  <si>
    <t>13980961081/ 15281007041</t>
  </si>
  <si>
    <t>速腾自动舒适型白</t>
  </si>
  <si>
    <t>川A7F1P1</t>
  </si>
  <si>
    <t>LFV2A21K3H4291446</t>
  </si>
  <si>
    <t>KB3339</t>
  </si>
  <si>
    <t>003378</t>
  </si>
  <si>
    <t>003822</t>
  </si>
  <si>
    <t>JY17-12-013</t>
  </si>
  <si>
    <t>张全恒</t>
  </si>
  <si>
    <t>510781199210104770</t>
  </si>
  <si>
    <t>速腾自动舒适型</t>
  </si>
  <si>
    <t>川A5J99V</t>
  </si>
  <si>
    <t>LFV2A21K0H4289668</t>
  </si>
  <si>
    <t>KB2824</t>
  </si>
  <si>
    <t>003377</t>
  </si>
  <si>
    <t>003821</t>
  </si>
  <si>
    <t>JY17-12-014</t>
  </si>
  <si>
    <t>林会友</t>
  </si>
  <si>
    <t>51013219780905001X</t>
  </si>
  <si>
    <t>速腾自动舒适（白色）</t>
  </si>
  <si>
    <t>川A7N66M</t>
  </si>
  <si>
    <t>LFV2A21K3H4288448</t>
  </si>
  <si>
    <t>KB2714</t>
  </si>
  <si>
    <t>003376</t>
  </si>
  <si>
    <t>003820</t>
  </si>
  <si>
    <t>JY17-12-015</t>
  </si>
  <si>
    <t>陆益军</t>
  </si>
  <si>
    <t>510902199407106679</t>
  </si>
  <si>
    <t>18982572148/ 18582581151</t>
  </si>
  <si>
    <t>川A6E61E</t>
  </si>
  <si>
    <t>LDC6432T2H3062710</t>
  </si>
  <si>
    <t>003358</t>
  </si>
  <si>
    <t>003801</t>
  </si>
  <si>
    <t>SL17-12-016</t>
  </si>
  <si>
    <t>2017.12.13</t>
  </si>
  <si>
    <t>万洪林</t>
  </si>
  <si>
    <t>511121196906230298</t>
  </si>
  <si>
    <t>川A0A56Y</t>
  </si>
  <si>
    <t>LJDGAA2C8H0505478</t>
  </si>
  <si>
    <t>H1050170</t>
  </si>
  <si>
    <t>003309</t>
  </si>
  <si>
    <t>003749</t>
  </si>
  <si>
    <t>JY17-12-017</t>
  </si>
  <si>
    <t>2017.12.14</t>
  </si>
  <si>
    <t>胡世贵</t>
  </si>
  <si>
    <t>510623198707058016</t>
  </si>
  <si>
    <t>斯柯达明锐2017款经典款自动舒适版</t>
  </si>
  <si>
    <t>川AD65D6</t>
  </si>
  <si>
    <t>LSVAF4SE0HN097968</t>
  </si>
  <si>
    <t>FA7122</t>
  </si>
  <si>
    <t>2017.12.08</t>
  </si>
  <si>
    <t>随州市众诚达汽车销售服务有限公司</t>
  </si>
  <si>
    <t>003450</t>
  </si>
  <si>
    <t>003918</t>
  </si>
  <si>
    <t>JY17-12-018</t>
  </si>
  <si>
    <t>钟小伟</t>
  </si>
  <si>
    <t>51102519860729643X</t>
  </si>
  <si>
    <t>川A77FM3</t>
  </si>
  <si>
    <t>LFV2A1BS7H4668014</t>
  </si>
  <si>
    <t>JV6061</t>
  </si>
  <si>
    <t>003270</t>
  </si>
  <si>
    <t>003703</t>
  </si>
  <si>
    <t>SL17-12-019</t>
  </si>
  <si>
    <t>2017.12.15</t>
  </si>
  <si>
    <t>雷永康</t>
  </si>
  <si>
    <t>511124197504284633</t>
  </si>
  <si>
    <t>C3-XR手动时尚</t>
  </si>
  <si>
    <t>川A49DB6</t>
  </si>
  <si>
    <t>LDC661T22H3090642</t>
  </si>
  <si>
    <t>003473</t>
  </si>
  <si>
    <t>003943</t>
  </si>
  <si>
    <t>SL17-12-020</t>
  </si>
  <si>
    <t>彭洪</t>
  </si>
  <si>
    <t>511022197907053575</t>
  </si>
  <si>
    <t>斯柯达昕锐</t>
  </si>
  <si>
    <t>川AZ7W97</t>
  </si>
  <si>
    <t>LSVAR4NG4HN047986</t>
  </si>
  <si>
    <t>003343</t>
  </si>
  <si>
    <t>003786</t>
  </si>
  <si>
    <t>JY17-12-021</t>
  </si>
  <si>
    <t>2017.12.22</t>
  </si>
  <si>
    <t>黄斌</t>
  </si>
  <si>
    <t>511123196910191976</t>
  </si>
  <si>
    <t>川A0H0U0</t>
  </si>
  <si>
    <t>LDC6432T6H3061995</t>
  </si>
  <si>
    <t>003355</t>
  </si>
  <si>
    <t>003798</t>
  </si>
  <si>
    <t>JY17-12-022</t>
  </si>
  <si>
    <t>张霞</t>
  </si>
  <si>
    <t>511024198208150760</t>
  </si>
  <si>
    <t>卡罗拉2017款双擎CVP先锋版白色</t>
  </si>
  <si>
    <t>川A60R6C</t>
  </si>
  <si>
    <t>LFMA180C2H0104296</t>
  </si>
  <si>
    <t>2017.12.20</t>
  </si>
  <si>
    <t>成都中达丰田汽车销售服务有限公司</t>
  </si>
  <si>
    <t>2017.12.21</t>
  </si>
  <si>
    <t>003577</t>
  </si>
  <si>
    <t>004038</t>
  </si>
  <si>
    <t>SL17-12-023</t>
  </si>
  <si>
    <t>吴亮</t>
  </si>
  <si>
    <t>512927197201113099</t>
  </si>
  <si>
    <t>川A11A6Q</t>
  </si>
  <si>
    <t>LSVAR4NG6HN047794</t>
  </si>
  <si>
    <t>003334</t>
  </si>
  <si>
    <t>003777</t>
  </si>
  <si>
    <t>SL17-12-024</t>
  </si>
  <si>
    <t>2017.12.25</t>
  </si>
  <si>
    <t>杨享应</t>
  </si>
  <si>
    <t>511023198607233778</t>
  </si>
  <si>
    <t>斯柯达昕锐手动前行（银）</t>
  </si>
  <si>
    <t>川A66MZ3</t>
  </si>
  <si>
    <t>LSVAR4NG4HN049589</t>
  </si>
  <si>
    <t>003332</t>
  </si>
  <si>
    <t>003774</t>
  </si>
  <si>
    <t>JY17-12-025</t>
  </si>
  <si>
    <t>2017.12.26</t>
  </si>
  <si>
    <t>赵强</t>
  </si>
  <si>
    <t>510230198012074310</t>
  </si>
  <si>
    <t>川A79K9M</t>
  </si>
  <si>
    <t>LSVAE45E0HN128882</t>
  </si>
  <si>
    <t>FR3950</t>
  </si>
  <si>
    <t>四川爱车易得汽车销售有限公司</t>
  </si>
  <si>
    <t>003589</t>
  </si>
  <si>
    <t>004099</t>
  </si>
  <si>
    <t>JY17-12-026</t>
  </si>
  <si>
    <t>胡德学</t>
  </si>
  <si>
    <t>510121197001088454</t>
  </si>
  <si>
    <t>川A11FE5</t>
  </si>
  <si>
    <t>LSVAE45E1HN129619</t>
  </si>
  <si>
    <t>FR6069</t>
  </si>
  <si>
    <t>003582</t>
  </si>
  <si>
    <t>004092</t>
  </si>
  <si>
    <t>JY17-12-027</t>
  </si>
  <si>
    <t>王成记</t>
  </si>
  <si>
    <t>510902197209214653</t>
  </si>
  <si>
    <t>川A69EF9</t>
  </si>
  <si>
    <t>LSVAE45E4HN128867</t>
  </si>
  <si>
    <t>FR3952</t>
  </si>
  <si>
    <t>003590</t>
  </si>
  <si>
    <t>004100</t>
  </si>
  <si>
    <t>JY17-12-028</t>
  </si>
  <si>
    <t>李金建</t>
  </si>
  <si>
    <t>510681198004155032</t>
  </si>
  <si>
    <t>川A52ZB5</t>
  </si>
  <si>
    <t>LSVAE45E4HN128836</t>
  </si>
  <si>
    <t>FP7234</t>
  </si>
  <si>
    <t>003586</t>
  </si>
  <si>
    <t>004096</t>
  </si>
  <si>
    <t>JY17-12-029</t>
  </si>
  <si>
    <t>肖军</t>
  </si>
  <si>
    <t>513901198508243017</t>
  </si>
  <si>
    <t>川A3R99X</t>
  </si>
  <si>
    <t>LSVAE45E6HN128854</t>
  </si>
  <si>
    <t>FP7217</t>
  </si>
  <si>
    <t>003591</t>
  </si>
  <si>
    <t>004101</t>
  </si>
  <si>
    <t>JY17-12-030</t>
  </si>
  <si>
    <t>凌云</t>
  </si>
  <si>
    <t>513901198709223338</t>
  </si>
  <si>
    <t>明锐手动前行版1.6L白色</t>
  </si>
  <si>
    <t>川A1F91G</t>
  </si>
  <si>
    <t>LSVAE45E4HN128870</t>
  </si>
  <si>
    <t>FR3955</t>
  </si>
  <si>
    <t>003585</t>
  </si>
  <si>
    <t>004095</t>
  </si>
  <si>
    <t>JY17-12-031</t>
  </si>
  <si>
    <t>吴英</t>
  </si>
  <si>
    <t>510111196811224684</t>
  </si>
  <si>
    <t>大众新捷达手动油版</t>
  </si>
  <si>
    <t>川A5S96K</t>
  </si>
  <si>
    <t>LFV2A1BS5H4685121</t>
  </si>
  <si>
    <t>JX1545</t>
  </si>
  <si>
    <t>2017.12.19</t>
  </si>
  <si>
    <t>003526</t>
  </si>
  <si>
    <t>JY17-12-032</t>
  </si>
  <si>
    <t>胡三</t>
  </si>
  <si>
    <t>511122197205148137</t>
  </si>
  <si>
    <t>速腾手动时尚型（上君忆户）</t>
  </si>
  <si>
    <t>川A5B83P</t>
  </si>
  <si>
    <t>LFV2A11KXH4310696</t>
  </si>
  <si>
    <t>KB9272</t>
  </si>
  <si>
    <t>003581</t>
  </si>
  <si>
    <t>JY17-12-033</t>
  </si>
  <si>
    <t>钟得富</t>
  </si>
  <si>
    <t>510722197904102690</t>
  </si>
  <si>
    <t>捷达自动</t>
  </si>
  <si>
    <t>川A3H99S</t>
  </si>
  <si>
    <t>LFV2A2BS2H4713141</t>
  </si>
  <si>
    <t>JY8202</t>
  </si>
  <si>
    <t>003580</t>
  </si>
  <si>
    <t>004090</t>
  </si>
  <si>
    <t>JY17-12-034</t>
  </si>
  <si>
    <t>鄂盛如（蔡优木转让）</t>
  </si>
  <si>
    <t>421123199205246435</t>
  </si>
  <si>
    <t>2017.1.06</t>
  </si>
  <si>
    <t>川AN3R93</t>
  </si>
  <si>
    <t>LJDGAA2C5G0499511</t>
  </si>
  <si>
    <t>G1136976</t>
  </si>
  <si>
    <t>2016.12.28</t>
  </si>
  <si>
    <t>2017.1.5</t>
  </si>
  <si>
    <t>2017.1.05</t>
  </si>
  <si>
    <t>000263</t>
  </si>
  <si>
    <t>000270</t>
  </si>
  <si>
    <t>JY17-12-035</t>
  </si>
  <si>
    <t>鲁先军</t>
  </si>
  <si>
    <t>510921197405127812</t>
  </si>
  <si>
    <t>川A56E5H</t>
  </si>
  <si>
    <t>LDC6432T7H3061987</t>
  </si>
  <si>
    <t>003360</t>
  </si>
  <si>
    <t>003803</t>
  </si>
  <si>
    <t>JY17-12-036</t>
  </si>
  <si>
    <t>赵洪生（马林转让）</t>
  </si>
  <si>
    <t>510823197105144730</t>
  </si>
  <si>
    <t>2016.12.23</t>
  </si>
  <si>
    <t>川A2H1X3</t>
  </si>
  <si>
    <t>LDC6432T9G3635245</t>
  </si>
  <si>
    <t>2016.12.22</t>
  </si>
  <si>
    <t>034133</t>
  </si>
  <si>
    <t>035420</t>
  </si>
  <si>
    <t>JY17-12-037</t>
  </si>
  <si>
    <t>张文浩（杜俊转让）</t>
  </si>
  <si>
    <t>513723198704089472</t>
  </si>
  <si>
    <t>川A50D2B</t>
  </si>
  <si>
    <t>LFV2A5BS8H4515634</t>
  </si>
  <si>
    <t>G61587</t>
  </si>
  <si>
    <t>2017.2.24</t>
  </si>
  <si>
    <t>2017.2.23</t>
  </si>
  <si>
    <t>002315</t>
  </si>
  <si>
    <t>JY17-12-038</t>
  </si>
  <si>
    <t>李召勇</t>
  </si>
  <si>
    <t>512929197506114132</t>
  </si>
  <si>
    <t>速腾手动舒适</t>
  </si>
  <si>
    <t>川A6L6E6</t>
  </si>
  <si>
    <t>LFV2A11K0H4190861</t>
  </si>
  <si>
    <t>JW5891</t>
  </si>
  <si>
    <t>003373</t>
  </si>
  <si>
    <t>003817</t>
  </si>
  <si>
    <t>JY17-12-039</t>
  </si>
  <si>
    <t>2017.12.28</t>
  </si>
  <si>
    <t>廖全勇</t>
  </si>
  <si>
    <t>510623196811280718</t>
  </si>
  <si>
    <t>13308187960</t>
  </si>
  <si>
    <t>29800</t>
  </si>
  <si>
    <t>2697</t>
  </si>
  <si>
    <t>川A7P0R1</t>
  </si>
  <si>
    <t>LSVAE45EXHN128856</t>
  </si>
  <si>
    <t>FR3954</t>
  </si>
  <si>
    <t>003588</t>
  </si>
  <si>
    <t>004098</t>
  </si>
  <si>
    <t>JY17-12-040</t>
  </si>
  <si>
    <t>蒋荣（悦达）</t>
  </si>
  <si>
    <t>510902196908072194</t>
  </si>
  <si>
    <t>13348805224</t>
  </si>
  <si>
    <t>大众捷达手动烧油</t>
  </si>
  <si>
    <t>川A79YH9</t>
  </si>
  <si>
    <t>LFV2A1BS6H4685063</t>
  </si>
  <si>
    <t>JX1476</t>
  </si>
  <si>
    <t>产品一部</t>
  </si>
  <si>
    <t>003490</t>
  </si>
  <si>
    <t>003957</t>
  </si>
  <si>
    <t>JY17-12-041</t>
  </si>
  <si>
    <t>吴军</t>
  </si>
  <si>
    <t>51012519740110261X</t>
  </si>
  <si>
    <t>18080992340、13402848588</t>
  </si>
  <si>
    <t>2018款速腾1.6L自动舒适型</t>
  </si>
  <si>
    <t>川A88YQ7</t>
  </si>
  <si>
    <t>LFV2A21K2H4308205</t>
  </si>
  <si>
    <t>KC0288</t>
  </si>
  <si>
    <t>2017.12.27</t>
  </si>
  <si>
    <t>003678</t>
  </si>
  <si>
    <t>JY17-12-042</t>
  </si>
  <si>
    <t>2017.12.29</t>
  </si>
  <si>
    <t>汪红杰</t>
  </si>
  <si>
    <t>513822199004233190</t>
  </si>
  <si>
    <t>川A68HZ1</t>
  </si>
  <si>
    <t>LFV2A1BS5H4684714</t>
  </si>
  <si>
    <t>JX1425</t>
  </si>
  <si>
    <t>003518</t>
  </si>
  <si>
    <t>JY17-12-043</t>
  </si>
  <si>
    <t>韩中付</t>
  </si>
  <si>
    <t>51253019740514271X</t>
  </si>
  <si>
    <t>川A93L9Z</t>
  </si>
  <si>
    <t>LFV2A1BS1H4685598</t>
  </si>
  <si>
    <t>JX1857</t>
  </si>
  <si>
    <t>003521</t>
  </si>
  <si>
    <t>003988</t>
  </si>
  <si>
    <t>SL18-01-001</t>
  </si>
  <si>
    <t>2018.1.4</t>
  </si>
  <si>
    <t>梁锐</t>
  </si>
  <si>
    <t>510183199301108312</t>
  </si>
  <si>
    <t>起亚福瑞迪</t>
  </si>
  <si>
    <t>川A11PQ2</t>
  </si>
  <si>
    <t>LJDGAA2C4H0505526</t>
  </si>
  <si>
    <t>H1049843</t>
  </si>
  <si>
    <t>003306</t>
  </si>
  <si>
    <t>003746</t>
  </si>
  <si>
    <t>JY18-01-002</t>
  </si>
  <si>
    <t>2018.1.5</t>
  </si>
  <si>
    <t>杜春碧</t>
  </si>
  <si>
    <t>51292119750116544X</t>
  </si>
  <si>
    <t>速腾手动舒适型（白色）</t>
  </si>
  <si>
    <t>川A67LT3</t>
  </si>
  <si>
    <t>LFV2A11K4H4320771</t>
  </si>
  <si>
    <t>KC5137</t>
  </si>
  <si>
    <t>2018.1.3</t>
  </si>
  <si>
    <t>2018.1.03</t>
  </si>
  <si>
    <t>000017</t>
  </si>
  <si>
    <t>000008</t>
  </si>
  <si>
    <t>JY18-01-003</t>
  </si>
  <si>
    <t>余天明</t>
  </si>
  <si>
    <t>510922198210066133</t>
  </si>
  <si>
    <t>2017款速腾手动时尚型</t>
  </si>
  <si>
    <t>川A66N9A</t>
  </si>
  <si>
    <t>LFV2A11KXH4310813</t>
  </si>
  <si>
    <t>KB9515</t>
  </si>
  <si>
    <t>000018</t>
  </si>
  <si>
    <t>000009</t>
  </si>
  <si>
    <t>SL18-01-004</t>
  </si>
  <si>
    <t>任清彪</t>
  </si>
  <si>
    <t>510723197006072393</t>
  </si>
  <si>
    <t>斯柯达明锐手动舒适</t>
  </si>
  <si>
    <t>川A2C88H</t>
  </si>
  <si>
    <t>LSVAE45E9HN124393</t>
  </si>
  <si>
    <t>FP6800</t>
  </si>
  <si>
    <t>000034</t>
  </si>
  <si>
    <t>000025</t>
  </si>
  <si>
    <t>SL18-01-005</t>
  </si>
  <si>
    <t>郑廷斌</t>
  </si>
  <si>
    <t>511324198608183031</t>
  </si>
  <si>
    <t>斯柯达明锐手动标准版</t>
  </si>
  <si>
    <t>川A36Q6H</t>
  </si>
  <si>
    <t>LSVAE45E8HN133151</t>
  </si>
  <si>
    <t>FS2091</t>
  </si>
  <si>
    <t>000031</t>
  </si>
  <si>
    <t>000022</t>
  </si>
  <si>
    <t>SL18-01-006</t>
  </si>
  <si>
    <t>吴小兵</t>
  </si>
  <si>
    <t>511023197601121519</t>
  </si>
  <si>
    <t>2018.1.04</t>
  </si>
  <si>
    <t>川A3Q37H</t>
  </si>
  <si>
    <t>LSVAE45E0HN133080</t>
  </si>
  <si>
    <t>FS2216</t>
  </si>
  <si>
    <t>000026</t>
  </si>
  <si>
    <t>SL18-01-007</t>
  </si>
  <si>
    <t>熊军鉴</t>
  </si>
  <si>
    <t>510625197011294019</t>
  </si>
  <si>
    <t>川A11AV7</t>
  </si>
  <si>
    <t>LSVAE45E0HN133144</t>
  </si>
  <si>
    <t>FS2092</t>
  </si>
  <si>
    <t>000032</t>
  </si>
  <si>
    <t>000023</t>
  </si>
  <si>
    <t>SL18-01-008</t>
  </si>
  <si>
    <t>练高万</t>
  </si>
  <si>
    <t>511011198109064152</t>
  </si>
  <si>
    <t>川A77SZ2</t>
  </si>
  <si>
    <t>LSVAE45E8HN133084</t>
  </si>
  <si>
    <t>FS2097</t>
  </si>
  <si>
    <t>000027</t>
  </si>
  <si>
    <t>JY18-01-009</t>
  </si>
  <si>
    <t>2018.1.8</t>
  </si>
  <si>
    <t>刘伟</t>
  </si>
  <si>
    <t>510122199911036210</t>
  </si>
  <si>
    <t>川A29NM9</t>
  </si>
  <si>
    <t>LFV2A1BS2H4692169</t>
  </si>
  <si>
    <t>JX5031</t>
  </si>
  <si>
    <t>2017.12.18</t>
  </si>
  <si>
    <t>003532</t>
  </si>
  <si>
    <t>JY18-01-010</t>
  </si>
  <si>
    <t>2018.1.11</t>
  </si>
  <si>
    <t>王任华</t>
  </si>
  <si>
    <t>51302919720802697X</t>
  </si>
  <si>
    <t>川A9K66Y</t>
  </si>
  <si>
    <t>LFV2A1BS9H4691925</t>
  </si>
  <si>
    <t>JX5130</t>
  </si>
  <si>
    <t>003536</t>
  </si>
  <si>
    <t>004003</t>
  </si>
  <si>
    <t>SL18-01-011</t>
  </si>
  <si>
    <t>2018.1.12</t>
  </si>
  <si>
    <t>许常</t>
  </si>
  <si>
    <t>510623196506277619</t>
  </si>
  <si>
    <t>斯柯达明锐手动前行版白色</t>
  </si>
  <si>
    <t>川A39XL9</t>
  </si>
  <si>
    <t>LSVAE45E7HN133111</t>
  </si>
  <si>
    <t>FS2100</t>
  </si>
  <si>
    <t>000014</t>
  </si>
  <si>
    <t>SL18-01-012</t>
  </si>
  <si>
    <t>卢武</t>
  </si>
  <si>
    <t>511022198303086098</t>
  </si>
  <si>
    <t>2017款 经典款 斯柯达明锐手动标准版</t>
  </si>
  <si>
    <t>川A38C6U</t>
  </si>
  <si>
    <t>LSVAE45E2HN133095</t>
  </si>
  <si>
    <t>FS2096</t>
  </si>
  <si>
    <t>000028</t>
  </si>
  <si>
    <t>000019</t>
  </si>
  <si>
    <t>SL18-01-013</t>
  </si>
  <si>
    <t>许弟强</t>
  </si>
  <si>
    <t>510902197009112193</t>
  </si>
  <si>
    <t>明锐手动标准版</t>
  </si>
  <si>
    <t>川A67B6Q</t>
  </si>
  <si>
    <t>LSVAE45E0HN133113</t>
  </si>
  <si>
    <t>FS2101</t>
  </si>
  <si>
    <t>000016</t>
  </si>
  <si>
    <t>JY18-01-014</t>
  </si>
  <si>
    <t>2018.1.9</t>
  </si>
  <si>
    <t>陈伦</t>
  </si>
  <si>
    <t>51372119820105059X</t>
  </si>
  <si>
    <t>川A55G6A</t>
  </si>
  <si>
    <t>LFV2A1BS1H4685102</t>
  </si>
  <si>
    <t>JX1495</t>
  </si>
  <si>
    <t>003523</t>
  </si>
  <si>
    <t>003990</t>
  </si>
  <si>
    <t>SL18-01-015</t>
  </si>
  <si>
    <t>陈昌运</t>
  </si>
  <si>
    <t>510623197908213110</t>
  </si>
  <si>
    <t>斯柯达明锐手动前行（白）</t>
  </si>
  <si>
    <t>川A77R6N</t>
  </si>
  <si>
    <t>LSVAE45E1HN133119</t>
  </si>
  <si>
    <t>FS2090</t>
  </si>
  <si>
    <t>000033</t>
  </si>
  <si>
    <t>000024</t>
  </si>
  <si>
    <t>SL18-01-016</t>
  </si>
  <si>
    <t>王祯荣</t>
  </si>
  <si>
    <t>510121197911076495</t>
  </si>
  <si>
    <t>15982202265/ 15828639208</t>
  </si>
  <si>
    <t>斯柯达明锐2017款手动标准版</t>
  </si>
  <si>
    <t>川A22CC6</t>
  </si>
  <si>
    <t>LSVAE45E4HN133082</t>
  </si>
  <si>
    <t>FS2094</t>
  </si>
  <si>
    <t>2017.12.30</t>
  </si>
  <si>
    <t>000029</t>
  </si>
  <si>
    <t>000020</t>
  </si>
  <si>
    <t>JY18-01-017</t>
  </si>
  <si>
    <t>2018.1.10</t>
  </si>
  <si>
    <t>周先德</t>
  </si>
  <si>
    <t>510226197106080130</t>
  </si>
  <si>
    <t>大众帕萨特1.8T</t>
  </si>
  <si>
    <t>川A72JU3</t>
  </si>
  <si>
    <t>LSVD76A44HN161111</t>
  </si>
  <si>
    <t>2018.1.09</t>
  </si>
  <si>
    <t>四川广博汽车有限公司大邑分公司</t>
  </si>
  <si>
    <t>000083</t>
  </si>
  <si>
    <t>JY18-01-018</t>
  </si>
  <si>
    <t>鄢仕军</t>
  </si>
  <si>
    <t>513901198809103392</t>
  </si>
  <si>
    <t>速腾2018款自动舒适型优享车型1.6L白色</t>
  </si>
  <si>
    <t>川A11NW2</t>
  </si>
  <si>
    <t>LFV2A21K5H4322101</t>
  </si>
  <si>
    <t>KC5214</t>
  </si>
  <si>
    <t>000081</t>
  </si>
  <si>
    <t>000064</t>
  </si>
  <si>
    <t>JY18-01-019</t>
  </si>
  <si>
    <t>詹世旋</t>
  </si>
  <si>
    <t>510904199505161914</t>
  </si>
  <si>
    <t>川A18B3C</t>
  </si>
  <si>
    <t>LDC6432T3H3062313</t>
  </si>
  <si>
    <t>003364</t>
  </si>
  <si>
    <t>003807</t>
  </si>
  <si>
    <t>JY18-01-020</t>
  </si>
  <si>
    <t>杨金堂</t>
  </si>
  <si>
    <t>510904199508231877</t>
  </si>
  <si>
    <t>川A99UC3</t>
  </si>
  <si>
    <t>LDC6432T5H3061700</t>
  </si>
  <si>
    <t>003359</t>
  </si>
  <si>
    <t>003802</t>
  </si>
  <si>
    <t>JY18-01-021</t>
  </si>
  <si>
    <t>王刚</t>
  </si>
  <si>
    <t>51323198706091512</t>
  </si>
  <si>
    <t>日产轩逸2016款1.6XLCVT豪华版</t>
  </si>
  <si>
    <t>川A8312Y</t>
  </si>
  <si>
    <t>LGBH52E01HY374342</t>
  </si>
  <si>
    <t>360047Y</t>
  </si>
  <si>
    <t>成都启阳悦丰汽车销售服务有限公司</t>
  </si>
  <si>
    <t>000011</t>
  </si>
  <si>
    <t>JY18-01-022</t>
  </si>
  <si>
    <t>邓关华</t>
  </si>
  <si>
    <t>512921197502084131</t>
  </si>
  <si>
    <t>捷达手动油版</t>
  </si>
  <si>
    <t>川A92H9H</t>
  </si>
  <si>
    <t>LFV2A1BSXH4685101</t>
  </si>
  <si>
    <t>JX1494</t>
  </si>
  <si>
    <t>003529</t>
  </si>
  <si>
    <t>003936</t>
  </si>
  <si>
    <t>JY18-01-023</t>
  </si>
  <si>
    <t>郭永（已转卖过户）(罗晓宁转卖）</t>
  </si>
  <si>
    <t>511527198510104710</t>
  </si>
  <si>
    <t>2017.3.7</t>
  </si>
  <si>
    <t>二手K3起亚自动</t>
  </si>
  <si>
    <t>川A70C0J</t>
  </si>
  <si>
    <t>LJDMAA220H0370278</t>
  </si>
  <si>
    <t>H1013172</t>
  </si>
  <si>
    <t>成都锦华汽车销售服务有限责任公司</t>
  </si>
  <si>
    <t>003000</t>
  </si>
  <si>
    <t>003057</t>
  </si>
  <si>
    <t>SL18-01-024</t>
  </si>
  <si>
    <t>2018.1.18</t>
  </si>
  <si>
    <t>杨光华</t>
  </si>
  <si>
    <t>500382198406086015</t>
  </si>
  <si>
    <t>斯柯达明锐手动</t>
  </si>
  <si>
    <t>川A75T7N</t>
  </si>
  <si>
    <t>LSVAE45E8HN133165</t>
  </si>
  <si>
    <t>FS1969</t>
  </si>
  <si>
    <t>000030</t>
  </si>
  <si>
    <t>000021</t>
  </si>
  <si>
    <t>JY18-01-025</t>
  </si>
  <si>
    <t>张均</t>
  </si>
  <si>
    <t>510322198502087013</t>
  </si>
  <si>
    <t>13684093298</t>
  </si>
  <si>
    <t>25800</t>
  </si>
  <si>
    <t>3537</t>
  </si>
  <si>
    <t>斯柯达明锐自动标准版</t>
  </si>
  <si>
    <t>川A64T7F</t>
  </si>
  <si>
    <t>LSVAF45E9HN116629</t>
  </si>
  <si>
    <t>FL2459</t>
  </si>
  <si>
    <t>000042</t>
  </si>
  <si>
    <t>SL18-01-026</t>
  </si>
  <si>
    <t>2018.1.19</t>
  </si>
  <si>
    <t>程云</t>
  </si>
  <si>
    <t>510103196407205414</t>
  </si>
  <si>
    <t>川A0U7B0</t>
  </si>
  <si>
    <t>LSVAE45EXHN133121</t>
  </si>
  <si>
    <t>FS2089</t>
  </si>
  <si>
    <t>000015</t>
  </si>
  <si>
    <t>JY18-01-027</t>
  </si>
  <si>
    <t>李智勇</t>
  </si>
  <si>
    <t>510102197401151871</t>
  </si>
  <si>
    <t>川A2288X</t>
  </si>
  <si>
    <t>LFV2A21K0H4317999</t>
  </si>
  <si>
    <t>KC3330</t>
  </si>
  <si>
    <t>000080</t>
  </si>
  <si>
    <t>000063</t>
  </si>
  <si>
    <t>JY18-01-028</t>
  </si>
  <si>
    <t>李炳祥</t>
  </si>
  <si>
    <t>510112197710092716</t>
  </si>
  <si>
    <t>速腾2018款自动舒适</t>
  </si>
  <si>
    <t>川A6098Y</t>
  </si>
  <si>
    <t>LFV2A21K2H4325134</t>
  </si>
  <si>
    <t>KC7056</t>
  </si>
  <si>
    <t>000082</t>
  </si>
  <si>
    <t>000065</t>
  </si>
  <si>
    <t>JY18-01-029</t>
  </si>
  <si>
    <t>黄贵川</t>
  </si>
  <si>
    <t>511121197808088835</t>
  </si>
  <si>
    <t>2018.1.17</t>
  </si>
  <si>
    <t>C3-XR手动</t>
  </si>
  <si>
    <t>川AB4J56</t>
  </si>
  <si>
    <t>LDC661T21H3098179</t>
  </si>
  <si>
    <t>2018.1.16</t>
  </si>
  <si>
    <t>000120</t>
  </si>
  <si>
    <t>000094</t>
  </si>
  <si>
    <t>JY18-01-030</t>
  </si>
  <si>
    <t>冯贵龙</t>
  </si>
  <si>
    <t>51072319640212471X</t>
  </si>
  <si>
    <t>川A66S7X</t>
  </si>
  <si>
    <t>LDC6432T6H3061589</t>
  </si>
  <si>
    <t>003363</t>
  </si>
  <si>
    <t>003806</t>
  </si>
  <si>
    <t>JY18-01-031</t>
  </si>
  <si>
    <t>2018.1.24</t>
  </si>
  <si>
    <t>廖云东</t>
  </si>
  <si>
    <t>510623197301170716</t>
  </si>
  <si>
    <t>川A40KT6</t>
  </si>
  <si>
    <t>LSVAE45E2HN131900</t>
  </si>
  <si>
    <t>FS2080</t>
  </si>
  <si>
    <t>000035</t>
  </si>
  <si>
    <t>JY18-01-032</t>
  </si>
  <si>
    <t>吴天兴</t>
  </si>
  <si>
    <t>510623198112140619</t>
  </si>
  <si>
    <t>川AK4X91</t>
  </si>
  <si>
    <t>LSVAE45E3HN131615</t>
  </si>
  <si>
    <t>FR6017</t>
  </si>
  <si>
    <t>000036</t>
  </si>
  <si>
    <t>JY18-01-033</t>
  </si>
  <si>
    <t>2018.1.22</t>
  </si>
  <si>
    <t>王光华</t>
  </si>
  <si>
    <t>512924196802108910</t>
  </si>
  <si>
    <t>川AB4X49</t>
  </si>
  <si>
    <t>LSVAE45E8HN131898</t>
  </si>
  <si>
    <t>FS2082</t>
  </si>
  <si>
    <t>000012</t>
  </si>
  <si>
    <t>JY18-01-034</t>
  </si>
  <si>
    <t>杨明东</t>
  </si>
  <si>
    <t>512923197511135271</t>
  </si>
  <si>
    <t>速腾手动舒适型（银色）</t>
  </si>
  <si>
    <t>川AN84E8</t>
  </si>
  <si>
    <t>LFV2A11K8J4004716</t>
  </si>
  <si>
    <t>KD3588</t>
  </si>
  <si>
    <t>000123</t>
  </si>
  <si>
    <t>JY18-01-035</t>
  </si>
  <si>
    <t>黄勇</t>
  </si>
  <si>
    <t>511121197305272817</t>
  </si>
  <si>
    <t>速腾手动舒适型</t>
  </si>
  <si>
    <t>川AH04F0</t>
  </si>
  <si>
    <t>LFV2A11K7J4002407</t>
  </si>
  <si>
    <t>KC9887</t>
  </si>
  <si>
    <t>000129</t>
  </si>
  <si>
    <t>000103</t>
  </si>
  <si>
    <t>JY18-01-036</t>
  </si>
  <si>
    <t>2018.1.23</t>
  </si>
  <si>
    <t>杜国琴</t>
  </si>
  <si>
    <t>610203197510213221</t>
  </si>
  <si>
    <t>川A54L1X</t>
  </si>
  <si>
    <t>LFV2A11K4J4008391</t>
  </si>
  <si>
    <t>KD3792</t>
  </si>
  <si>
    <t>000131</t>
  </si>
  <si>
    <t>000105</t>
  </si>
  <si>
    <t>JY18-01-037</t>
  </si>
  <si>
    <t>李伟</t>
  </si>
  <si>
    <t>512924197406125131</t>
  </si>
  <si>
    <t>速腾手动舒适（白）</t>
  </si>
  <si>
    <t>川A41YL0</t>
  </si>
  <si>
    <t>LFV2A11K5J4009761</t>
  </si>
  <si>
    <t>KD4856</t>
  </si>
  <si>
    <t>000124</t>
  </si>
  <si>
    <t>000098</t>
  </si>
  <si>
    <t>JY18-01-038</t>
  </si>
  <si>
    <t>李林</t>
  </si>
  <si>
    <t>513922198609025635</t>
  </si>
  <si>
    <t>速腾自动舒适（银色）</t>
  </si>
  <si>
    <t>川AB1R46</t>
  </si>
  <si>
    <t>LFV2A21K2H4289459</t>
  </si>
  <si>
    <t>KB3035</t>
  </si>
  <si>
    <t>000130</t>
  </si>
  <si>
    <t>000104</t>
  </si>
  <si>
    <t>JY18-01-039</t>
  </si>
  <si>
    <t>何厚福</t>
  </si>
  <si>
    <t>513029198710213556</t>
  </si>
  <si>
    <t>川A81G8G</t>
  </si>
  <si>
    <t>LFV2A1BS5H4683711</t>
  </si>
  <si>
    <t>JX1651</t>
  </si>
  <si>
    <t>003519</t>
  </si>
  <si>
    <t>003986</t>
  </si>
  <si>
    <t>JY18-01-040</t>
  </si>
  <si>
    <t>吴雷</t>
  </si>
  <si>
    <t>510104198106110679</t>
  </si>
  <si>
    <t>日产轩逸尊享自动版</t>
  </si>
  <si>
    <t>川A04CJ7</t>
  </si>
  <si>
    <t>LGBH52E07HY389931</t>
  </si>
  <si>
    <t>962676Y</t>
  </si>
  <si>
    <t>000172</t>
  </si>
  <si>
    <t>000173</t>
  </si>
  <si>
    <t>JY18-01-041</t>
  </si>
  <si>
    <t>郭成福</t>
  </si>
  <si>
    <t>510124197010156059</t>
  </si>
  <si>
    <t>川A97HM9</t>
  </si>
  <si>
    <t>LDC6432T0H3061992</t>
  </si>
  <si>
    <t>003356</t>
  </si>
  <si>
    <t>003799</t>
  </si>
  <si>
    <t>JY18-01-042</t>
  </si>
  <si>
    <t>冯安志</t>
  </si>
  <si>
    <t>51390219890122413x</t>
  </si>
  <si>
    <t>速腾手动时尚型白</t>
  </si>
  <si>
    <t>川A5972X</t>
  </si>
  <si>
    <t>LFV2A11K9H4310527</t>
  </si>
  <si>
    <t>KB9306</t>
  </si>
  <si>
    <t>000010</t>
  </si>
  <si>
    <t>SL18-01-043</t>
  </si>
  <si>
    <t>2018.1.25</t>
  </si>
  <si>
    <t>杨培东</t>
  </si>
  <si>
    <t>622301197801043716</t>
  </si>
  <si>
    <t>2017.12.11</t>
  </si>
  <si>
    <t>斯柯达昕锐手动烧油（银）</t>
  </si>
  <si>
    <t>川A0AX00</t>
  </si>
  <si>
    <t>LSVAR4NG6HN049724</t>
  </si>
  <si>
    <t>003340</t>
  </si>
  <si>
    <t>003753</t>
  </si>
  <si>
    <t>JY18-01-044</t>
  </si>
  <si>
    <t>夏龙刚</t>
  </si>
  <si>
    <t>510902198510148012</t>
  </si>
  <si>
    <t>川A88L2T</t>
  </si>
  <si>
    <t>LFV2A1BS5H4684891</t>
  </si>
  <si>
    <t>JX1416</t>
  </si>
  <si>
    <t>003533</t>
  </si>
  <si>
    <t>JY18-01-045</t>
  </si>
  <si>
    <t>2018.1.26</t>
  </si>
  <si>
    <t>张安全</t>
  </si>
  <si>
    <t>510902197206062172</t>
  </si>
  <si>
    <t>川A90BZ0</t>
  </si>
  <si>
    <t>LFV2A1BS2H4684640</t>
  </si>
  <si>
    <t>JX1858</t>
  </si>
  <si>
    <t>003530</t>
  </si>
  <si>
    <t>003997</t>
  </si>
  <si>
    <t>JY18-01-046</t>
  </si>
  <si>
    <t>邓吉旺</t>
  </si>
  <si>
    <t>513223196911010038</t>
  </si>
  <si>
    <t>川A66S0D</t>
  </si>
  <si>
    <t>LFV2A1BS5H4685183</t>
  </si>
  <si>
    <t>jx1733</t>
  </si>
  <si>
    <t>003522</t>
  </si>
  <si>
    <t>003989</t>
  </si>
  <si>
    <t>JY18-01-047</t>
  </si>
  <si>
    <t>2018.1.29</t>
  </si>
  <si>
    <t>李建邦</t>
  </si>
  <si>
    <t>510104199308014874</t>
  </si>
  <si>
    <t>轩逸2016款1.6XLCVT尊享版自动（黑）</t>
  </si>
  <si>
    <t>川A4MA23</t>
  </si>
  <si>
    <t>LGBH52E04JY603490</t>
  </si>
  <si>
    <t>970005Y</t>
  </si>
  <si>
    <t>000202</t>
  </si>
  <si>
    <t>000206</t>
  </si>
  <si>
    <t>JY18-01-048</t>
  </si>
  <si>
    <t>黄黎</t>
  </si>
  <si>
    <t>511322198709211123</t>
  </si>
  <si>
    <t>斯柯达明锐自动</t>
  </si>
  <si>
    <t>川A4HL37</t>
  </si>
  <si>
    <t>LSVAF45E0HN116714</t>
  </si>
  <si>
    <t>FL2072</t>
  </si>
  <si>
    <t>000037</t>
  </si>
  <si>
    <t>SL18-01-049</t>
  </si>
  <si>
    <t>刘刚</t>
  </si>
  <si>
    <t>510102197003116157</t>
  </si>
  <si>
    <t>川A86AY7</t>
  </si>
  <si>
    <t>LJDGAA2C0H0505524</t>
  </si>
  <si>
    <t>H1050149</t>
  </si>
  <si>
    <t>003307</t>
  </si>
  <si>
    <t>003747</t>
  </si>
  <si>
    <t>JY18-01-050</t>
  </si>
  <si>
    <t>2018.1.30</t>
  </si>
  <si>
    <t>张梦蛟</t>
  </si>
  <si>
    <t>513023198803133733</t>
  </si>
  <si>
    <t>速腾自动舒适(黑）</t>
  </si>
  <si>
    <t>川AM4W29</t>
  </si>
  <si>
    <t>LFV2A21K9H4325633</t>
  </si>
  <si>
    <t>KC7131</t>
  </si>
  <si>
    <t>000197</t>
  </si>
  <si>
    <t>JY18-01-051</t>
  </si>
  <si>
    <t>2018.1.31</t>
  </si>
  <si>
    <t>李大菊</t>
  </si>
  <si>
    <t>511023199212114664</t>
  </si>
  <si>
    <t>斯柯达明锐自动标准（白）</t>
  </si>
  <si>
    <t xml:space="preserve">川A49Q7D </t>
  </si>
  <si>
    <t>LSVAF45E2HN116696</t>
  </si>
  <si>
    <t>FL2670</t>
  </si>
  <si>
    <t>000041</t>
  </si>
  <si>
    <t>JY18-01-052</t>
  </si>
  <si>
    <t>阚延奎(韦琴转让二手车）</t>
  </si>
  <si>
    <t>341124198702022610</t>
  </si>
  <si>
    <t>2017.6.9</t>
  </si>
  <si>
    <t>川A64R6M</t>
  </si>
  <si>
    <t>LDC6432T6H3047031</t>
  </si>
  <si>
    <t>2017.5.30</t>
  </si>
  <si>
    <t>2017.6.1</t>
  </si>
  <si>
    <t>011572</t>
  </si>
  <si>
    <t>011992</t>
  </si>
  <si>
    <t>SL18-01-053</t>
  </si>
  <si>
    <t>阚延奎(余成碧转让二手车）</t>
  </si>
  <si>
    <t>2017.7.10</t>
  </si>
  <si>
    <t>标致301CNG</t>
  </si>
  <si>
    <t>川A65ET2</t>
  </si>
  <si>
    <t>LDC6332T3H3052965</t>
  </si>
  <si>
    <t>2017.7.6</t>
  </si>
  <si>
    <t>2017.7.7</t>
  </si>
  <si>
    <t>013876</t>
  </si>
  <si>
    <t>014490</t>
  </si>
  <si>
    <t>18-01-054</t>
  </si>
  <si>
    <t>王丽（王孝秋转让）</t>
  </si>
  <si>
    <t>511303199310242468</t>
  </si>
  <si>
    <t>15881153120  13568803140</t>
  </si>
  <si>
    <t>川A90D2Q</t>
  </si>
  <si>
    <t>LFV2A2BS6H4533161</t>
  </si>
  <si>
    <t>JG7561</t>
  </si>
  <si>
    <t>JY18-02-001</t>
  </si>
  <si>
    <t>2018.2.1</t>
  </si>
  <si>
    <t>吴国强</t>
  </si>
  <si>
    <t>513902198910064136</t>
  </si>
  <si>
    <t>川AB4H05</t>
  </si>
  <si>
    <t>LFV2A11K7J4009616</t>
  </si>
  <si>
    <t>KD4874</t>
  </si>
  <si>
    <t>000126</t>
  </si>
  <si>
    <t>JY18-02-002</t>
  </si>
  <si>
    <t>李高伟</t>
  </si>
  <si>
    <t>513822198703149014</t>
  </si>
  <si>
    <t>川A4MU88</t>
  </si>
  <si>
    <t>LSVAE45E9JN010772</t>
  </si>
  <si>
    <t>FS8229</t>
  </si>
  <si>
    <t>000199</t>
  </si>
  <si>
    <t>000204</t>
  </si>
  <si>
    <t>SL18-02-003</t>
  </si>
  <si>
    <t>2018.2.4</t>
  </si>
  <si>
    <t>王静</t>
  </si>
  <si>
    <t>513701199406216628</t>
  </si>
  <si>
    <t>斯柯达昕锐（银色）</t>
  </si>
  <si>
    <t>川A8S79P</t>
  </si>
  <si>
    <t>LSVAR4NG4HN047857</t>
  </si>
  <si>
    <t>003339</t>
  </si>
  <si>
    <t>003782</t>
  </si>
  <si>
    <t>JY18-02-004</t>
  </si>
  <si>
    <t>2018.2.5</t>
  </si>
  <si>
    <t>罗建洪</t>
  </si>
  <si>
    <t>430408197705023013</t>
  </si>
  <si>
    <t>明锐手动标配</t>
  </si>
  <si>
    <t>川AC4R27</t>
  </si>
  <si>
    <t>LSVAE45E8JN011377</t>
  </si>
  <si>
    <t>FS8184</t>
  </si>
  <si>
    <t>000198</t>
  </si>
  <si>
    <t>000203</t>
  </si>
  <si>
    <t>JY18-02-005</t>
  </si>
  <si>
    <t>2018.2.2</t>
  </si>
  <si>
    <t>张久权</t>
  </si>
  <si>
    <t>522730196602051719</t>
  </si>
  <si>
    <t>川AX4Q99</t>
  </si>
  <si>
    <t>LGBH52E02JY603990</t>
  </si>
  <si>
    <t>970091Y</t>
  </si>
  <si>
    <t>000228</t>
  </si>
  <si>
    <t>000233</t>
  </si>
  <si>
    <t>JY18-02-006</t>
  </si>
  <si>
    <t>游松</t>
  </si>
  <si>
    <t>510122197610293334</t>
  </si>
  <si>
    <t>卡罗拉双擎精英版</t>
  </si>
  <si>
    <t>川AG4P68</t>
  </si>
  <si>
    <t>LFMA180C6J0114710</t>
  </si>
  <si>
    <t>000229</t>
  </si>
  <si>
    <t>000234</t>
  </si>
  <si>
    <t>JY18-02-007</t>
  </si>
  <si>
    <t>曾志军</t>
  </si>
  <si>
    <t>513028197907130614</t>
  </si>
  <si>
    <t>川A0B05Q</t>
  </si>
  <si>
    <t>LFV2A1BSXH4685115</t>
  </si>
  <si>
    <t>JX1543</t>
  </si>
  <si>
    <t>003535</t>
  </si>
  <si>
    <t>004002</t>
  </si>
  <si>
    <t>JY18-02-008</t>
  </si>
  <si>
    <t>2018.2.7</t>
  </si>
  <si>
    <t>阳晨曦</t>
  </si>
  <si>
    <t>511022198309200031</t>
  </si>
  <si>
    <t>川A18K2A</t>
  </si>
  <si>
    <t>LDC6432T8H3062307</t>
  </si>
  <si>
    <t>003361</t>
  </si>
  <si>
    <t>003804</t>
  </si>
  <si>
    <t>JY18-02-009</t>
  </si>
  <si>
    <t>2018.2.8</t>
  </si>
  <si>
    <t>郭朝阳</t>
  </si>
  <si>
    <t>421302199605048170</t>
  </si>
  <si>
    <t>15508509146 17502820296</t>
  </si>
  <si>
    <t>轩逸自动尊享版</t>
  </si>
  <si>
    <t>川AS47Q3</t>
  </si>
  <si>
    <t>LGBH52E06JY604172</t>
  </si>
  <si>
    <t>970944Y</t>
  </si>
  <si>
    <t>2018.2.6</t>
  </si>
  <si>
    <t>000248</t>
  </si>
  <si>
    <t>000261</t>
  </si>
  <si>
    <t>JY18-02-010</t>
  </si>
  <si>
    <t>2018.2.9</t>
  </si>
  <si>
    <t>李俊锋</t>
  </si>
  <si>
    <t>510823198305115496</t>
  </si>
  <si>
    <t>川A83K0K</t>
  </si>
  <si>
    <t>LFV2A1BS5H4685085</t>
  </si>
  <si>
    <t>JX1506</t>
  </si>
  <si>
    <t>003525</t>
  </si>
  <si>
    <t>003992</t>
  </si>
  <si>
    <t>JY18-02-011</t>
  </si>
  <si>
    <t>张文伦</t>
  </si>
  <si>
    <t>510722197211100350</t>
  </si>
  <si>
    <t>川AY4L13</t>
  </si>
  <si>
    <t>LSVAE45E2JN010807</t>
  </si>
  <si>
    <t>FS8567</t>
  </si>
  <si>
    <t>000194</t>
  </si>
  <si>
    <t>JY18-02-012</t>
  </si>
  <si>
    <t>李隆兵</t>
  </si>
  <si>
    <t>510722198007276978</t>
  </si>
  <si>
    <t>川A17ZS7</t>
  </si>
  <si>
    <t>LFV2A1BS0H4691909</t>
  </si>
  <si>
    <t>JX5125</t>
  </si>
  <si>
    <t>2018.11.29</t>
  </si>
  <si>
    <t>003531</t>
  </si>
  <si>
    <t>003998</t>
  </si>
  <si>
    <t>SL18-02-013</t>
  </si>
  <si>
    <t>2018.2.12</t>
  </si>
  <si>
    <t>曹忠玉</t>
  </si>
  <si>
    <t>51152619860522361X</t>
  </si>
  <si>
    <t>川A33T8P</t>
  </si>
  <si>
    <t>LSVAR4NG4HN049690</t>
  </si>
  <si>
    <t>003335</t>
  </si>
  <si>
    <t>003778</t>
  </si>
  <si>
    <t>SL18-02-014</t>
  </si>
  <si>
    <t>姚勇</t>
  </si>
  <si>
    <t>511022197110022851</t>
  </si>
  <si>
    <t>川A76M9R</t>
  </si>
  <si>
    <t>LSVAR4NG4HN049687</t>
  </si>
  <si>
    <t>003331</t>
  </si>
  <si>
    <t>003773</t>
  </si>
  <si>
    <t>JY18-02-015</t>
  </si>
  <si>
    <t>2018.2.13</t>
  </si>
  <si>
    <t>廖小钢</t>
  </si>
  <si>
    <t>500113199101254816</t>
  </si>
  <si>
    <t xml:space="preserve">17358515481   13290026002   
</t>
  </si>
  <si>
    <t>明锐手动标准版（白）</t>
  </si>
  <si>
    <t>川AN4D73</t>
  </si>
  <si>
    <t>LSVAE45E7JN012875</t>
  </si>
  <si>
    <t>FS8390</t>
  </si>
  <si>
    <t>000196</t>
  </si>
  <si>
    <t>000201</t>
  </si>
  <si>
    <t>SL18-02-016</t>
  </si>
  <si>
    <t>2018.2.26</t>
  </si>
  <si>
    <t>胡成全</t>
  </si>
  <si>
    <t>510722199411286611</t>
  </si>
  <si>
    <t>斯科达昕锐手动烧油（银）</t>
  </si>
  <si>
    <t>川A0X99R</t>
  </si>
  <si>
    <t>LSVAR4NG9HN051399</t>
  </si>
  <si>
    <t>003329</t>
  </si>
  <si>
    <t>003771</t>
  </si>
  <si>
    <t>SL18-02-017</t>
  </si>
  <si>
    <t>2018.2.27</t>
  </si>
  <si>
    <t>周志</t>
  </si>
  <si>
    <t>513922199311142016</t>
  </si>
  <si>
    <t>川A88WT1</t>
  </si>
  <si>
    <t>LSVAR4NG4HN047955</t>
  </si>
  <si>
    <t>003336</t>
  </si>
  <si>
    <t>003779</t>
  </si>
  <si>
    <t>JY18-02-018</t>
  </si>
  <si>
    <t>2018.2.28</t>
  </si>
  <si>
    <t>许高峰</t>
  </si>
  <si>
    <t>511303198512072650</t>
  </si>
  <si>
    <t>川A3S5P2</t>
  </si>
  <si>
    <t>LFV2A1BS6H4685094</t>
  </si>
  <si>
    <t>JX1524</t>
  </si>
  <si>
    <t>003520</t>
  </si>
  <si>
    <t>003987</t>
  </si>
  <si>
    <t>JY18-02-019</t>
  </si>
  <si>
    <t>张正伟</t>
  </si>
  <si>
    <t>510124197603122911</t>
  </si>
  <si>
    <t>川A46KN1</t>
  </si>
  <si>
    <t>LFV2A11K0J4009280</t>
  </si>
  <si>
    <t>KD4818</t>
  </si>
  <si>
    <t>000125</t>
  </si>
  <si>
    <t>000099</t>
  </si>
  <si>
    <t>JY18-03-001</t>
  </si>
  <si>
    <t>2018.3.5</t>
  </si>
  <si>
    <t>谢常利</t>
  </si>
  <si>
    <t>510311199112221710</t>
  </si>
  <si>
    <t>斯柯达明锐标准版</t>
  </si>
  <si>
    <t>川AA4C82</t>
  </si>
  <si>
    <t>LSVAE45EXJN010716</t>
  </si>
  <si>
    <t>FS8233</t>
  </si>
  <si>
    <t>000195</t>
  </si>
  <si>
    <t>000200</t>
  </si>
  <si>
    <t>SL18-03-002</t>
  </si>
  <si>
    <t>2018.3.2</t>
  </si>
  <si>
    <t>谢海洋</t>
  </si>
  <si>
    <t>513723199107239473</t>
  </si>
  <si>
    <t>川AW7X88</t>
  </si>
  <si>
    <t>LSVAR4NG8HN045948</t>
  </si>
  <si>
    <t>003326</t>
  </si>
  <si>
    <t>003768</t>
  </si>
  <si>
    <t>JY18-03-003</t>
  </si>
  <si>
    <t>陈华</t>
  </si>
  <si>
    <t>51132419840110560X</t>
  </si>
  <si>
    <t>川A49MY0</t>
  </si>
  <si>
    <t>LSVAF45E7HN116709</t>
  </si>
  <si>
    <t>FL2662</t>
  </si>
  <si>
    <t>000043</t>
  </si>
  <si>
    <t>JY18-03-004</t>
  </si>
  <si>
    <t>张代三</t>
  </si>
  <si>
    <t>513001196204140213</t>
  </si>
  <si>
    <t>川A45MC2</t>
  </si>
  <si>
    <t>LSVAF45E2HN116701</t>
  </si>
  <si>
    <t>000045</t>
  </si>
  <si>
    <t>JY18-03-005</t>
  </si>
  <si>
    <t>周承波</t>
  </si>
  <si>
    <t>513623198203261339</t>
  </si>
  <si>
    <t>川A27N7K</t>
  </si>
  <si>
    <t>LFV2A1BS3H4683996</t>
  </si>
  <si>
    <t>JX2012</t>
  </si>
  <si>
    <t>003527</t>
  </si>
  <si>
    <t>JY18-03-006</t>
  </si>
  <si>
    <t>2018.3.6</t>
  </si>
  <si>
    <t>滕建平</t>
  </si>
  <si>
    <t>430725198405127125</t>
  </si>
  <si>
    <t>川AK4T83</t>
  </si>
  <si>
    <t>LSVAF45E3HN116724</t>
  </si>
  <si>
    <t>FL2076</t>
  </si>
  <si>
    <t>000046</t>
  </si>
  <si>
    <t>SL18-03-007</t>
  </si>
  <si>
    <t>付文高</t>
  </si>
  <si>
    <t>510623198412031318</t>
  </si>
  <si>
    <t>川A0Q20F</t>
  </si>
  <si>
    <t>LJDGAA2C8H0505531</t>
  </si>
  <si>
    <t>H1049869</t>
  </si>
  <si>
    <t>003305</t>
  </si>
  <si>
    <t>003745</t>
  </si>
  <si>
    <t>JY18-03-008</t>
  </si>
  <si>
    <t>2018.3.7</t>
  </si>
  <si>
    <t>张万军</t>
  </si>
  <si>
    <t>51090219820611239X</t>
  </si>
  <si>
    <t>川A63P4W</t>
  </si>
  <si>
    <t>LSVAE45E0JN015049</t>
  </si>
  <si>
    <t>FS9669</t>
  </si>
  <si>
    <t>000361</t>
  </si>
  <si>
    <t>000379</t>
  </si>
  <si>
    <t>JY18-03-009</t>
  </si>
  <si>
    <t>黄翔</t>
  </si>
  <si>
    <t>510106197503233216</t>
  </si>
  <si>
    <t>川A4M7S4</t>
  </si>
  <si>
    <t>LSVAE45E1JN015318</t>
  </si>
  <si>
    <t>FS9661</t>
  </si>
  <si>
    <t>000364</t>
  </si>
  <si>
    <t>000382</t>
  </si>
  <si>
    <t>JY18-03-010</t>
  </si>
  <si>
    <t>林虹（已转让陶元贵）</t>
  </si>
  <si>
    <t>51390119870722234X</t>
  </si>
  <si>
    <t>川A46ND3</t>
  </si>
  <si>
    <t>LSVAF45E3HN116674</t>
  </si>
  <si>
    <t>FL2664</t>
  </si>
  <si>
    <t>2018.01.03</t>
  </si>
  <si>
    <t>000038</t>
  </si>
  <si>
    <t>JY18-03-011</t>
  </si>
  <si>
    <t>2018.3.15</t>
  </si>
  <si>
    <t>傅成刚</t>
  </si>
  <si>
    <t>510122199305127112</t>
  </si>
  <si>
    <t>2018.3.12</t>
  </si>
  <si>
    <t>昕锐2018自动舒适版</t>
  </si>
  <si>
    <t>川A2YG47</t>
  </si>
  <si>
    <t>LSVNX4NG1JN015476</t>
  </si>
  <si>
    <t>000508</t>
  </si>
  <si>
    <t>000540</t>
  </si>
  <si>
    <t>SL18-03-012</t>
  </si>
  <si>
    <t>蒋天亮</t>
  </si>
  <si>
    <t>510781198904067113</t>
  </si>
  <si>
    <t>川A77G0N</t>
  </si>
  <si>
    <t>LSVAR4NG4HN049561</t>
  </si>
  <si>
    <t>003337</t>
  </si>
  <si>
    <t>003780</t>
  </si>
  <si>
    <t>JY18-03-013</t>
  </si>
  <si>
    <t>2018.3.16</t>
  </si>
  <si>
    <t>杨伟</t>
  </si>
  <si>
    <t>510722198609246979</t>
  </si>
  <si>
    <t>2018.3.13</t>
  </si>
  <si>
    <t>斯柯达明锐标准版手动</t>
  </si>
  <si>
    <t>川A43N0Y</t>
  </si>
  <si>
    <t>LSVAE45E7HN130158</t>
  </si>
  <si>
    <t>FR6438</t>
  </si>
  <si>
    <t>2018.3.8</t>
  </si>
  <si>
    <t>都江堰市锦越汽车销售服务有限公司</t>
  </si>
  <si>
    <t>000641</t>
  </si>
  <si>
    <t>000679</t>
  </si>
  <si>
    <t>JY18-03-014</t>
  </si>
  <si>
    <t>2018.3.14</t>
  </si>
  <si>
    <t>付玉</t>
  </si>
  <si>
    <t>511027197404228160</t>
  </si>
  <si>
    <t>川AS413C</t>
  </si>
  <si>
    <t>LSVAE45E4HN131851</t>
  </si>
  <si>
    <t>FS2268</t>
  </si>
  <si>
    <t>000638</t>
  </si>
  <si>
    <t>000676</t>
  </si>
  <si>
    <t>SL18-03-015</t>
  </si>
  <si>
    <t>钟伟太</t>
  </si>
  <si>
    <t>511025198602285459</t>
  </si>
  <si>
    <t>昕锐手动后改气银色</t>
  </si>
  <si>
    <t>川A91QX9</t>
  </si>
  <si>
    <t>LSVAR4NG4HN047924</t>
  </si>
  <si>
    <t>003342</t>
  </si>
  <si>
    <t>JY18-03-016</t>
  </si>
  <si>
    <t>刘永兵</t>
  </si>
  <si>
    <t>510103196405295110</t>
  </si>
  <si>
    <t>川AX04T9</t>
  </si>
  <si>
    <t>LDC6432TXJ3006178</t>
  </si>
  <si>
    <t>000468</t>
  </si>
  <si>
    <t>000498</t>
  </si>
  <si>
    <t>JY18-03-017</t>
  </si>
  <si>
    <t>雷章勇</t>
  </si>
  <si>
    <t>513922199403212130</t>
  </si>
  <si>
    <t>川A2WM45</t>
  </si>
  <si>
    <t>LFV2A1BS1H4736730</t>
  </si>
  <si>
    <t>KA0981</t>
  </si>
  <si>
    <t>000519</t>
  </si>
  <si>
    <t>000551</t>
  </si>
  <si>
    <t>JY18-03-018</t>
  </si>
  <si>
    <t>曾刚</t>
  </si>
  <si>
    <t>513901198908253476</t>
  </si>
  <si>
    <t>速腾手动时尚（白色）</t>
  </si>
  <si>
    <t>川A02ZY4</t>
  </si>
  <si>
    <t>LFV2A11K1J4035340</t>
  </si>
  <si>
    <t>KE2397</t>
  </si>
  <si>
    <t>000521</t>
  </si>
  <si>
    <t>000553</t>
  </si>
  <si>
    <t>JY18-03-019</t>
  </si>
  <si>
    <t>邓帅</t>
  </si>
  <si>
    <t>510921198909094617</t>
  </si>
  <si>
    <t>川A94QA7</t>
  </si>
  <si>
    <t>LFV2A1BS0H4736072</t>
  </si>
  <si>
    <t>KA0812</t>
  </si>
  <si>
    <t>000517</t>
  </si>
  <si>
    <t>000549</t>
  </si>
  <si>
    <t>SL18-03-020</t>
  </si>
  <si>
    <t>胡松</t>
  </si>
  <si>
    <t>51192319930812847X</t>
  </si>
  <si>
    <t>川A11NS2</t>
  </si>
  <si>
    <t>LSVAR4NG7HN042457</t>
  </si>
  <si>
    <t>AC6511</t>
  </si>
  <si>
    <t>003228</t>
  </si>
  <si>
    <t>003651</t>
  </si>
  <si>
    <t>JY18-03-021</t>
  </si>
  <si>
    <t>蒋天宝</t>
  </si>
  <si>
    <t>510781198203257117</t>
  </si>
  <si>
    <t>川A14VJ6</t>
  </si>
  <si>
    <t>LFV2A1BS7H4733430</t>
  </si>
  <si>
    <t>JZ6453</t>
  </si>
  <si>
    <t>000533</t>
  </si>
  <si>
    <t>000565</t>
  </si>
  <si>
    <t>JY18-03-022</t>
  </si>
  <si>
    <t>刘苏子（厂家回收）</t>
  </si>
  <si>
    <t>513701198304081617</t>
  </si>
  <si>
    <t>川AU6P49</t>
  </si>
  <si>
    <t>LFV2A1BS5H4733457</t>
  </si>
  <si>
    <t>JZ6493</t>
  </si>
  <si>
    <t>000515</t>
  </si>
  <si>
    <t>000547</t>
  </si>
  <si>
    <t>JY18-03-023</t>
  </si>
  <si>
    <t>杨朝波</t>
  </si>
  <si>
    <t>511325198810291614</t>
  </si>
  <si>
    <t>雪铁龙C3-XR自动时尚白色</t>
  </si>
  <si>
    <t>川AW247D</t>
  </si>
  <si>
    <t>LDC661T48J3007402</t>
  </si>
  <si>
    <t>000365</t>
  </si>
  <si>
    <t>000383</t>
  </si>
  <si>
    <t>SL18-03-024</t>
  </si>
  <si>
    <t>廖伟</t>
  </si>
  <si>
    <t>510132198612061617</t>
  </si>
  <si>
    <t>斯科达昕锐手动烧油</t>
  </si>
  <si>
    <t>川A9B9X1</t>
  </si>
  <si>
    <t>LSVAR4NG9HN049636</t>
  </si>
  <si>
    <t>003328</t>
  </si>
  <si>
    <t>003770</t>
  </si>
  <si>
    <t>JY18-03-025</t>
  </si>
  <si>
    <t>秦小东</t>
  </si>
  <si>
    <t>510623198911187915</t>
  </si>
  <si>
    <t>川AH46C5</t>
  </si>
  <si>
    <t>LFV2A11K5J4037625</t>
  </si>
  <si>
    <t>KE2563</t>
  </si>
  <si>
    <t>000523</t>
  </si>
  <si>
    <t>000554</t>
  </si>
  <si>
    <t>JY18-03-026</t>
  </si>
  <si>
    <t>张启鹏</t>
  </si>
  <si>
    <t>512922197612212559</t>
  </si>
  <si>
    <t>2017.3.8</t>
  </si>
  <si>
    <t>C3手动烧油</t>
  </si>
  <si>
    <t>川AW49U2</t>
  </si>
  <si>
    <t>LDC661T29J3000943</t>
  </si>
  <si>
    <t>2018.3.1</t>
  </si>
  <si>
    <t>000440</t>
  </si>
  <si>
    <t>JY18-03-027</t>
  </si>
  <si>
    <t>汤中华</t>
  </si>
  <si>
    <t>513030197202204371</t>
  </si>
  <si>
    <t>标志301手动</t>
  </si>
  <si>
    <t>川AU4A32</t>
  </si>
  <si>
    <t>LDC6332T2H3063455</t>
  </si>
  <si>
    <t>000224</t>
  </si>
  <si>
    <t>JY18-03-028</t>
  </si>
  <si>
    <t>李泽波</t>
  </si>
  <si>
    <t>512929197405203830</t>
  </si>
  <si>
    <t>斯柯达明锐带天窗手动</t>
  </si>
  <si>
    <t>川A47F2S</t>
  </si>
  <si>
    <t>LSVAE45E6JN025259</t>
  </si>
  <si>
    <t>FS9590</t>
  </si>
  <si>
    <t>2018.3.9</t>
  </si>
  <si>
    <t>2018.3.10</t>
  </si>
  <si>
    <t>000594</t>
  </si>
  <si>
    <t>000629</t>
  </si>
  <si>
    <t>JY18-03-029</t>
  </si>
  <si>
    <t>徐臣</t>
  </si>
  <si>
    <t>510403198103021718</t>
  </si>
  <si>
    <t>川A40VL9</t>
  </si>
  <si>
    <t>LSVAE45E8HN132288</t>
  </si>
  <si>
    <t>FS2108</t>
  </si>
  <si>
    <t>000636</t>
  </si>
  <si>
    <t>000674</t>
  </si>
  <si>
    <t>JY18-03-030</t>
  </si>
  <si>
    <t>2018.3.19</t>
  </si>
  <si>
    <t>吴文军</t>
  </si>
  <si>
    <t>511324198612210696</t>
  </si>
  <si>
    <t>川AQ48P1</t>
  </si>
  <si>
    <t>LSVAE45E0HN132222</t>
  </si>
  <si>
    <t>FS2065</t>
  </si>
  <si>
    <t>000637</t>
  </si>
  <si>
    <t>000675</t>
  </si>
  <si>
    <t>SL18-03-031</t>
  </si>
  <si>
    <t>彭发菊</t>
  </si>
  <si>
    <t>511023196507106721</t>
  </si>
  <si>
    <t>川A0E83X</t>
  </si>
  <si>
    <t>LSVAR4NG6HN049609</t>
  </si>
  <si>
    <t>003324</t>
  </si>
  <si>
    <t>003767</t>
  </si>
  <si>
    <t>JY18-03-032</t>
  </si>
  <si>
    <t>王晓岚</t>
  </si>
  <si>
    <t>513001198601260242</t>
  </si>
  <si>
    <t>川AY1Z43</t>
  </si>
  <si>
    <t>LSVAE45E1HN130043</t>
  </si>
  <si>
    <t>FR6194</t>
  </si>
  <si>
    <t>000639</t>
  </si>
  <si>
    <t>000677</t>
  </si>
  <si>
    <t>JY18-03-033</t>
  </si>
  <si>
    <t>王泽元</t>
  </si>
  <si>
    <t>510622197306073310</t>
  </si>
  <si>
    <t>川AD34X7</t>
  </si>
  <si>
    <t>LSVAE45E1HN131855</t>
  </si>
  <si>
    <t>FS2254</t>
  </si>
  <si>
    <t>000642</t>
  </si>
  <si>
    <t>000680</t>
  </si>
  <si>
    <t>JY18-03-034</t>
  </si>
  <si>
    <t>刘波</t>
  </si>
  <si>
    <t>510103196903284852</t>
  </si>
  <si>
    <t>卡罗拉双擎领先版</t>
  </si>
  <si>
    <t>川A24PL5</t>
  </si>
  <si>
    <t>LFMA180C7J0123528</t>
  </si>
  <si>
    <t>成都市中达丰田汽车销售服务有限公司</t>
  </si>
  <si>
    <t>000705</t>
  </si>
  <si>
    <t>000738</t>
  </si>
  <si>
    <t>JY18-03-035</t>
  </si>
  <si>
    <t>朱满彪</t>
  </si>
  <si>
    <t>342422196907011355</t>
  </si>
  <si>
    <t>川A64QP1</t>
  </si>
  <si>
    <t>LFV2A1BSXH4733406</t>
  </si>
  <si>
    <t>JZ6448</t>
  </si>
  <si>
    <t>000534</t>
  </si>
  <si>
    <t>000566</t>
  </si>
  <si>
    <t>JY18-03-036</t>
  </si>
  <si>
    <t>杨川峰</t>
  </si>
  <si>
    <t>511303198603255831</t>
  </si>
  <si>
    <t>川AZ7C49</t>
  </si>
  <si>
    <t>LSVAE45E3HN130075</t>
  </si>
  <si>
    <t>FR6422</t>
  </si>
  <si>
    <t>000640</t>
  </si>
  <si>
    <t>000678</t>
  </si>
  <si>
    <t>SL18-03-037</t>
  </si>
  <si>
    <t>彭建勇</t>
  </si>
  <si>
    <t>511121198203177610</t>
  </si>
  <si>
    <t>斯柯达昕锐手动烧油后改气（银）</t>
  </si>
  <si>
    <t>川A0W77R</t>
  </si>
  <si>
    <t>LSVAR4NG8HN045965</t>
  </si>
  <si>
    <t>AD7816</t>
  </si>
  <si>
    <t>003327</t>
  </si>
  <si>
    <t>003760</t>
  </si>
  <si>
    <t>JY18-03-038</t>
  </si>
  <si>
    <t>2018.3.20</t>
  </si>
  <si>
    <t>陈天文</t>
  </si>
  <si>
    <t>510922196402066593</t>
  </si>
  <si>
    <t>18080250311、17345475077</t>
  </si>
  <si>
    <t xml:space="preserve">川A42Y1L   </t>
  </si>
  <si>
    <t>LFV2A1BS1H4736114</t>
  </si>
  <si>
    <t>KA0828</t>
  </si>
  <si>
    <t>000520</t>
  </si>
  <si>
    <t>000552</t>
  </si>
  <si>
    <t>JY18-03-039</t>
  </si>
  <si>
    <t>尧宁</t>
  </si>
  <si>
    <t>511002197307044119</t>
  </si>
  <si>
    <t>川A5BS41</t>
  </si>
  <si>
    <t>LFV2A1BS8H4736126</t>
  </si>
  <si>
    <t>KA0831</t>
  </si>
  <si>
    <t>000527</t>
  </si>
  <si>
    <t>000559</t>
  </si>
  <si>
    <t>JY18-03-040</t>
  </si>
  <si>
    <t>陈勇军</t>
  </si>
  <si>
    <t>513723198202270618</t>
  </si>
  <si>
    <t>川AB14Z9</t>
  </si>
  <si>
    <t>LFV2A1BS1H4733083</t>
  </si>
  <si>
    <t>JZ6757</t>
  </si>
  <si>
    <t>000529</t>
  </si>
  <si>
    <t>000561</t>
  </si>
  <si>
    <t>JY18-03-041</t>
  </si>
  <si>
    <t>田相利</t>
  </si>
  <si>
    <t>511022197112123699</t>
  </si>
  <si>
    <t>川A40R8T</t>
  </si>
  <si>
    <t>LSVAE45E3JN015076</t>
  </si>
  <si>
    <t>FS9672</t>
  </si>
  <si>
    <t>000363</t>
  </si>
  <si>
    <t>000381</t>
  </si>
  <si>
    <t>JY18-03-042</t>
  </si>
  <si>
    <t>喻今龙</t>
  </si>
  <si>
    <t>51370119910514611X</t>
  </si>
  <si>
    <t>川A92ZK4</t>
  </si>
  <si>
    <t>LSVAE45EXJN014944</t>
  </si>
  <si>
    <t>FS9702</t>
  </si>
  <si>
    <t>000362</t>
  </si>
  <si>
    <t>000380</t>
  </si>
  <si>
    <t>SL18-03-043</t>
  </si>
  <si>
    <t>牛杰</t>
  </si>
  <si>
    <t>510922198710160775</t>
  </si>
  <si>
    <t>斯柯达昕锐2016款手动前行版改气版</t>
  </si>
  <si>
    <t>川AB97S3</t>
  </si>
  <si>
    <t>LSVAR4NG6HN049738</t>
  </si>
  <si>
    <t>003333</t>
  </si>
  <si>
    <t>003776</t>
  </si>
  <si>
    <t>SL18-03-044</t>
  </si>
  <si>
    <t>祝敬容</t>
  </si>
  <si>
    <t>510321197207174981</t>
  </si>
  <si>
    <t>川A8W83C</t>
  </si>
  <si>
    <t>LSVAR4NG9HN047921</t>
  </si>
  <si>
    <t>003330</t>
  </si>
  <si>
    <t>003772</t>
  </si>
  <si>
    <t>JY18-03-045</t>
  </si>
  <si>
    <t>2018.3.23</t>
  </si>
  <si>
    <t>韦鸿</t>
  </si>
  <si>
    <t>51010219650912167X</t>
  </si>
  <si>
    <t>2018.3.22</t>
  </si>
  <si>
    <t>川A24C9F</t>
  </si>
  <si>
    <t>LSVAE45E0JN027461</t>
  </si>
  <si>
    <t>FU1148</t>
  </si>
  <si>
    <t>2018.3.21</t>
  </si>
  <si>
    <t>000875</t>
  </si>
  <si>
    <t>000919</t>
  </si>
  <si>
    <t>SL18-03-046</t>
  </si>
  <si>
    <t>李梁</t>
  </si>
  <si>
    <t>510107198407243415</t>
  </si>
  <si>
    <t>速腾手动时尚（白）</t>
  </si>
  <si>
    <t>川A46AG7</t>
  </si>
  <si>
    <t>LFV2A11KXJ4034946</t>
  </si>
  <si>
    <t>KE2340</t>
  </si>
  <si>
    <t>000819</t>
  </si>
  <si>
    <t>000861</t>
  </si>
  <si>
    <t>JY18-03-047</t>
  </si>
  <si>
    <t>2018.3.26</t>
  </si>
  <si>
    <t>朱良杰</t>
  </si>
  <si>
    <t>513437199407034615</t>
  </si>
  <si>
    <t>速腾舒适手动</t>
  </si>
  <si>
    <t>川A24G7W</t>
  </si>
  <si>
    <t>LFV2A11K4J4026504</t>
  </si>
  <si>
    <t>KE2749</t>
  </si>
  <si>
    <t>000525</t>
  </si>
  <si>
    <t>000557</t>
  </si>
  <si>
    <t>JY18-03-048</t>
  </si>
  <si>
    <t>张华春</t>
  </si>
  <si>
    <t>510421197805122116</t>
  </si>
  <si>
    <t xml:space="preserve">川AK45Z7   </t>
  </si>
  <si>
    <t>LDC6432T313006605</t>
  </si>
  <si>
    <t>000469</t>
  </si>
  <si>
    <t>000499</t>
  </si>
  <si>
    <t>JY18-03-049</t>
  </si>
  <si>
    <t>邓超</t>
  </si>
  <si>
    <t>510623198909260810</t>
  </si>
  <si>
    <t>川AN9K45</t>
  </si>
  <si>
    <t>LFV2A1BS9H4733249</t>
  </si>
  <si>
    <t>JZ6753</t>
  </si>
  <si>
    <t>000531</t>
  </si>
  <si>
    <t>000563</t>
  </si>
  <si>
    <t>SL18-03-050</t>
  </si>
  <si>
    <t>513021196912203452</t>
  </si>
  <si>
    <t>19981251933   13981893107</t>
  </si>
  <si>
    <t>斯柯达昕锐2016手动前行版改气版</t>
  </si>
  <si>
    <t>川A1B71T</t>
  </si>
  <si>
    <t>LSVAR4NG6HN049657</t>
  </si>
  <si>
    <t>003325</t>
  </si>
  <si>
    <t>003775</t>
  </si>
  <si>
    <t>JY18-03-051</t>
  </si>
  <si>
    <t>敬秀飞</t>
  </si>
  <si>
    <t>510723199509030370</t>
  </si>
  <si>
    <t>速腾手动舒适带天窗</t>
  </si>
  <si>
    <t>川A04EU3</t>
  </si>
  <si>
    <t>LFV2A11K2J4026128</t>
  </si>
  <si>
    <t>KE1905</t>
  </si>
  <si>
    <t>000359</t>
  </si>
  <si>
    <t>000377</t>
  </si>
  <si>
    <t>JY18-03-052</t>
  </si>
  <si>
    <t>苏桂香</t>
  </si>
  <si>
    <t>510781198607042809</t>
  </si>
  <si>
    <t>C3自动标准</t>
  </si>
  <si>
    <t>川A05BV3</t>
  </si>
  <si>
    <t>LDC661T41J3011324</t>
  </si>
  <si>
    <t>000691</t>
  </si>
  <si>
    <t>000721</t>
  </si>
  <si>
    <t>JY18-03-053</t>
  </si>
  <si>
    <t>范安雄</t>
  </si>
  <si>
    <t>512929196905162110</t>
  </si>
  <si>
    <t>川AP8U42</t>
  </si>
  <si>
    <t>LSVAE45E6HN130152</t>
  </si>
  <si>
    <t>FR6436</t>
  </si>
  <si>
    <t>000635</t>
  </si>
  <si>
    <t>000673</t>
  </si>
  <si>
    <t>JY18-03-054</t>
  </si>
  <si>
    <t>钟罗成</t>
  </si>
  <si>
    <t>510121196502010431</t>
  </si>
  <si>
    <t>斯柯达昕锐手动（白色）</t>
  </si>
  <si>
    <t>川AE44R0</t>
  </si>
  <si>
    <t>LSVNV4NGXJN017197</t>
  </si>
  <si>
    <t>AL6625</t>
  </si>
  <si>
    <t>000595</t>
  </si>
  <si>
    <t>000628</t>
  </si>
  <si>
    <t>JY18-03-055</t>
  </si>
  <si>
    <t>周世斌</t>
  </si>
  <si>
    <t>513029196804161954</t>
  </si>
  <si>
    <t>13348910481    15182862395</t>
  </si>
  <si>
    <t xml:space="preserve">大众新捷达1.6L/手动油版</t>
  </si>
  <si>
    <t>川AJ4V43</t>
  </si>
  <si>
    <t>LFV2A1BS5H4733412</t>
  </si>
  <si>
    <t>JZ6451</t>
  </si>
  <si>
    <t>000514</t>
  </si>
  <si>
    <t>000546</t>
  </si>
  <si>
    <t>SL18-03-056</t>
  </si>
  <si>
    <t>薛怒涛</t>
  </si>
  <si>
    <t>510124197705011411</t>
  </si>
  <si>
    <t>速腾自动舒适带天窗（凯旋金）</t>
  </si>
  <si>
    <t>川A34MQ1</t>
  </si>
  <si>
    <t>LFV2A21K4J4010650</t>
  </si>
  <si>
    <t>KD6092</t>
  </si>
  <si>
    <t>000816</t>
  </si>
  <si>
    <t>000858</t>
  </si>
  <si>
    <t>JY18-03-057</t>
  </si>
  <si>
    <t>2018.3.27</t>
  </si>
  <si>
    <t>王兵绪</t>
  </si>
  <si>
    <t>510921197411190818</t>
  </si>
  <si>
    <t>斯柯达明锐舒适版手动</t>
  </si>
  <si>
    <t>川A04GT5</t>
  </si>
  <si>
    <t>LSVAE45E2JN025422</t>
  </si>
  <si>
    <t>FU0968</t>
  </si>
  <si>
    <t>000822</t>
  </si>
  <si>
    <t>000864</t>
  </si>
  <si>
    <t>JY18-03-058</t>
  </si>
  <si>
    <t>2018.3.28</t>
  </si>
  <si>
    <t>赵强兵</t>
  </si>
  <si>
    <t>510902198903281877</t>
  </si>
  <si>
    <t>川A54D7P</t>
  </si>
  <si>
    <t>LSVAF45E3HN109885</t>
  </si>
  <si>
    <t>FJ7067</t>
  </si>
  <si>
    <t>成都锦宇兴广汽车销售服务有限公司</t>
  </si>
  <si>
    <t>001027</t>
  </si>
  <si>
    <t>001088</t>
  </si>
  <si>
    <t>JY18-03-059</t>
  </si>
  <si>
    <t>蔡本军</t>
  </si>
  <si>
    <t>510902197603236172</t>
  </si>
  <si>
    <t>川AJ94W3</t>
  </si>
  <si>
    <t>LSVAE45E9JN026924</t>
  </si>
  <si>
    <t>FU0776</t>
  </si>
  <si>
    <t>000878</t>
  </si>
  <si>
    <t>000922</t>
  </si>
  <si>
    <t>JY18-03-060</t>
  </si>
  <si>
    <t>成佳宏</t>
  </si>
  <si>
    <t>511521199404021037</t>
  </si>
  <si>
    <t>川AR48C7</t>
  </si>
  <si>
    <t>LSVAE45E6JN027433</t>
  </si>
  <si>
    <t>FU0798</t>
  </si>
  <si>
    <t>000876</t>
  </si>
  <si>
    <t>000920</t>
  </si>
  <si>
    <t>SL18-03-061</t>
  </si>
  <si>
    <t>2018.3.29</t>
  </si>
  <si>
    <t>袁家江</t>
  </si>
  <si>
    <t>513721198910250674</t>
  </si>
  <si>
    <t>速腾手动时尚型白色</t>
  </si>
  <si>
    <t>川A14Y8Y</t>
  </si>
  <si>
    <t>LFV2A11K2J4022337</t>
  </si>
  <si>
    <t>KE0868</t>
  </si>
  <si>
    <t>000818</t>
  </si>
  <si>
    <t>000860</t>
  </si>
  <si>
    <t>JY18-03-062</t>
  </si>
  <si>
    <t>张华彬</t>
  </si>
  <si>
    <t>511027197802225694</t>
  </si>
  <si>
    <t>川A2QR47</t>
  </si>
  <si>
    <t>LFV2A1BS2H4733481</t>
  </si>
  <si>
    <t>JZ6381</t>
  </si>
  <si>
    <t>000518</t>
  </si>
  <si>
    <t>000550</t>
  </si>
  <si>
    <t>SL18-03-063</t>
  </si>
  <si>
    <t>罗杰</t>
  </si>
  <si>
    <t>510122197203086015</t>
  </si>
  <si>
    <t>速腾自动舒适型白色</t>
  </si>
  <si>
    <t>川A04H7A</t>
  </si>
  <si>
    <t>LFV2A21K9J4033552</t>
  </si>
  <si>
    <t>KE5655</t>
  </si>
  <si>
    <t>000817</t>
  </si>
  <si>
    <t>000859</t>
  </si>
  <si>
    <t>JY18-03-064</t>
  </si>
  <si>
    <t>汤酉超</t>
  </si>
  <si>
    <t>510129198810202179</t>
  </si>
  <si>
    <t>捷达手动白</t>
  </si>
  <si>
    <t>川A14XW5</t>
  </si>
  <si>
    <t>LFV2A1BS2H4733240</t>
  </si>
  <si>
    <t>JZ6751</t>
  </si>
  <si>
    <t>000516</t>
  </si>
  <si>
    <t>000548</t>
  </si>
  <si>
    <t>JY18-03-065</t>
  </si>
  <si>
    <t>2018.3.30</t>
  </si>
  <si>
    <t>邓志军（悦达）</t>
  </si>
  <si>
    <t>513029197806222495</t>
  </si>
  <si>
    <t>川AM40P5</t>
  </si>
  <si>
    <t>LSVAE45E3JN027521</t>
  </si>
  <si>
    <t>FU1143</t>
  </si>
  <si>
    <t>000873</t>
  </si>
  <si>
    <t>000917</t>
  </si>
  <si>
    <t>JY18-03-066</t>
  </si>
  <si>
    <t>杨维（已转让毕川0</t>
  </si>
  <si>
    <t>51102319900209671X</t>
  </si>
  <si>
    <t>川AB9W41</t>
  </si>
  <si>
    <t>LFV2A1BS8H4733355</t>
  </si>
  <si>
    <t>JZ6436</t>
  </si>
  <si>
    <t>000532</t>
  </si>
  <si>
    <t>000564</t>
  </si>
  <si>
    <t>JY18-03-067</t>
  </si>
  <si>
    <t>陈志伟（悦达）</t>
  </si>
  <si>
    <t>511023199207218776</t>
  </si>
  <si>
    <t>川AW24S3</t>
  </si>
  <si>
    <t>LSVAE45E0JN027427</t>
  </si>
  <si>
    <t>FU0793</t>
  </si>
  <si>
    <t>000874</t>
  </si>
  <si>
    <t>000918</t>
  </si>
  <si>
    <t>JY18-03-068</t>
  </si>
  <si>
    <t>王忠云（悦达）</t>
  </si>
  <si>
    <t>430726197612110790</t>
  </si>
  <si>
    <t>2017明锐手动前行版</t>
  </si>
  <si>
    <t>川A48Y1V</t>
  </si>
  <si>
    <t>LSVAE45E0JN027539</t>
  </si>
  <si>
    <t>FU1078</t>
  </si>
  <si>
    <t>000872</t>
  </si>
  <si>
    <t>000916</t>
  </si>
  <si>
    <t>JY18-04-001</t>
  </si>
  <si>
    <t>2018.4.4</t>
  </si>
  <si>
    <t>张文浩</t>
  </si>
  <si>
    <t>川A47MQ5</t>
  </si>
  <si>
    <t>LFV2A1BSXH4733261</t>
  </si>
  <si>
    <t>JZ6467</t>
  </si>
  <si>
    <t>000509</t>
  </si>
  <si>
    <t>000541</t>
  </si>
  <si>
    <t>JY18-04-002</t>
  </si>
  <si>
    <t>2018.4.3</t>
  </si>
  <si>
    <t>吴波</t>
  </si>
  <si>
    <t>510103197301200011</t>
  </si>
  <si>
    <t>川A4WE70</t>
  </si>
  <si>
    <t>LFV2A1BS4H4733448</t>
  </si>
  <si>
    <t>JZ6523</t>
  </si>
  <si>
    <t>000530</t>
  </si>
  <si>
    <t>000562</t>
  </si>
  <si>
    <t>JY18-04-003</t>
  </si>
  <si>
    <t>白兵</t>
  </si>
  <si>
    <t>512924197802232174</t>
  </si>
  <si>
    <t>川AV34U0</t>
  </si>
  <si>
    <t>LFV2A1BS5H4733300</t>
  </si>
  <si>
    <t>JZ6724</t>
  </si>
  <si>
    <t>000510</t>
  </si>
  <si>
    <t>000542</t>
  </si>
  <si>
    <t>SL18-04-004</t>
  </si>
  <si>
    <t>2018.4.16</t>
  </si>
  <si>
    <t>杨虎</t>
  </si>
  <si>
    <t>513126198501011014</t>
  </si>
  <si>
    <t>2017.11.07</t>
  </si>
  <si>
    <t>标志301  CNG</t>
  </si>
  <si>
    <t>川AN71R7</t>
  </si>
  <si>
    <t>LDC6332T9H3062948</t>
  </si>
  <si>
    <t>2017.11.7</t>
  </si>
  <si>
    <t>003146</t>
  </si>
  <si>
    <t>003558</t>
  </si>
  <si>
    <t>JY18-04-005</t>
  </si>
  <si>
    <t>2018.4.13</t>
  </si>
  <si>
    <t>何本昭</t>
  </si>
  <si>
    <t>510824199410187257</t>
  </si>
  <si>
    <t>42880</t>
  </si>
  <si>
    <t>2758</t>
  </si>
  <si>
    <t>明锐手动舒适</t>
  </si>
  <si>
    <t>川AR47X1</t>
  </si>
  <si>
    <t>LSVAE45EXJN025510</t>
  </si>
  <si>
    <t>FU1659</t>
  </si>
  <si>
    <t>000820</t>
  </si>
  <si>
    <t>000862</t>
  </si>
  <si>
    <t>SL18-04-006</t>
  </si>
  <si>
    <t>陈应中（二手车)</t>
  </si>
  <si>
    <t>51090219740414091x</t>
  </si>
  <si>
    <t>2017.8.18</t>
  </si>
  <si>
    <t>二手标志301CNG</t>
  </si>
  <si>
    <t>川A5G7F0</t>
  </si>
  <si>
    <t>LDC6332T41H3057933</t>
  </si>
  <si>
    <t>2017.8.17</t>
  </si>
  <si>
    <t>004498</t>
  </si>
  <si>
    <t>004918</t>
  </si>
  <si>
    <t>JY18-04-007</t>
  </si>
  <si>
    <t>2018.4.12</t>
  </si>
  <si>
    <t>谢孟（悦达)</t>
  </si>
  <si>
    <t>51253319630107071X</t>
  </si>
  <si>
    <t>2018.4.11</t>
  </si>
  <si>
    <t>斯柯达明锐2017款自动标准版改气</t>
  </si>
  <si>
    <t>川AF4E88</t>
  </si>
  <si>
    <t>LSVAF45E7HN110277</t>
  </si>
  <si>
    <t>FJ7627</t>
  </si>
  <si>
    <t>2018.4.9</t>
  </si>
  <si>
    <t>001330</t>
  </si>
  <si>
    <t>001378</t>
  </si>
  <si>
    <t>JY18-04-008</t>
  </si>
  <si>
    <t>2018.4.10</t>
  </si>
  <si>
    <t>何成勇</t>
  </si>
  <si>
    <t>510824196812207333</t>
  </si>
  <si>
    <t>2018.4.19</t>
  </si>
  <si>
    <t>标志301CNG</t>
  </si>
  <si>
    <t>川AF4N95</t>
  </si>
  <si>
    <t>LDC6332TXH3074137</t>
  </si>
  <si>
    <t>2018.4.2</t>
  </si>
  <si>
    <t>001197</t>
  </si>
  <si>
    <t>001258</t>
  </si>
  <si>
    <t>JY18-04-009</t>
  </si>
  <si>
    <t>曾彬</t>
  </si>
  <si>
    <t>511028198611223232</t>
  </si>
  <si>
    <t xml:space="preserve">川AW46Q9 川A55384(临时牌）   </t>
  </si>
  <si>
    <t>LSVAE45E0HN131894</t>
  </si>
  <si>
    <t>FS2075</t>
  </si>
  <si>
    <t>001134</t>
  </si>
  <si>
    <t>001196</t>
  </si>
  <si>
    <t>JY18-04-010</t>
  </si>
  <si>
    <t>敖永强（孙小龙转让）</t>
  </si>
  <si>
    <t>510122198609157359</t>
  </si>
  <si>
    <t>2017.4.20</t>
  </si>
  <si>
    <t>福瑞迪CNG转让</t>
  </si>
  <si>
    <t>川A80L3C</t>
  </si>
  <si>
    <t>LJDGAA2C0H0502820</t>
  </si>
  <si>
    <t>H1039988</t>
  </si>
  <si>
    <t>2017.4.19</t>
  </si>
  <si>
    <t>成都锦华汽车销售有限责任公司</t>
  </si>
  <si>
    <t>001490</t>
  </si>
  <si>
    <t>JY18-04-011</t>
  </si>
  <si>
    <t>刘伦君（已退车）</t>
  </si>
  <si>
    <t>513723199003020047</t>
  </si>
  <si>
    <t>川AD4C68</t>
  </si>
  <si>
    <t>LJDGAA2C5H0506796</t>
  </si>
  <si>
    <t>H1054688</t>
  </si>
  <si>
    <t>2018.4.8</t>
  </si>
  <si>
    <t>001135</t>
  </si>
  <si>
    <t>JY18-04-012</t>
  </si>
  <si>
    <t>刘建华</t>
  </si>
  <si>
    <t>510106197609055534</t>
  </si>
  <si>
    <t>川A47JF1</t>
  </si>
  <si>
    <t>LSVAE45E7HN132220</t>
  </si>
  <si>
    <t>FS2070</t>
  </si>
  <si>
    <t>001138</t>
  </si>
  <si>
    <t>001200</t>
  </si>
  <si>
    <t>JY18-04-013</t>
  </si>
  <si>
    <t>龙婷（已转让欧才望)</t>
  </si>
  <si>
    <t>513822199101040200</t>
  </si>
  <si>
    <t>2016款桑塔纳自动舒适型</t>
  </si>
  <si>
    <t>川A9B45T</t>
  </si>
  <si>
    <t>LSVN02BR4HN200002</t>
  </si>
  <si>
    <t>四川广博汽车有限公司</t>
  </si>
  <si>
    <t>001367</t>
  </si>
  <si>
    <t>001413</t>
  </si>
  <si>
    <t>JY18-04-014</t>
  </si>
  <si>
    <t>向梅</t>
  </si>
  <si>
    <t>510126196906193045</t>
  </si>
  <si>
    <t>斯柯达明锐标准版自动</t>
  </si>
  <si>
    <t>川AL4Z18</t>
  </si>
  <si>
    <t>LSVAF45E3HN111037</t>
  </si>
  <si>
    <t>EB8781</t>
  </si>
  <si>
    <t>001366</t>
  </si>
  <si>
    <t>001412</t>
  </si>
  <si>
    <t>JY18-04-015</t>
  </si>
  <si>
    <t>张志全</t>
  </si>
  <si>
    <t>510122197007216214</t>
  </si>
  <si>
    <t>斯柯达明锐标准版手动改气</t>
  </si>
  <si>
    <t xml:space="preserve">川A47BB0 </t>
  </si>
  <si>
    <t>LSVAE45E8HN129598</t>
  </si>
  <si>
    <t>FR6062</t>
  </si>
  <si>
    <t>001141</t>
  </si>
  <si>
    <t>001203</t>
  </si>
  <si>
    <t>JY18-04-016</t>
  </si>
  <si>
    <t>石权</t>
  </si>
  <si>
    <t>511322198309135555</t>
  </si>
  <si>
    <t>川A43G6T</t>
  </si>
  <si>
    <t>LSVAE45E5HN131891</t>
  </si>
  <si>
    <t>FS2077</t>
  </si>
  <si>
    <t>001136</t>
  </si>
  <si>
    <t>001198</t>
  </si>
  <si>
    <t>JY18-04-017</t>
  </si>
  <si>
    <t>唐龙</t>
  </si>
  <si>
    <t>511026197211283335</t>
  </si>
  <si>
    <t>川AW42B6</t>
  </si>
  <si>
    <t>LFV2A21K8J4061987</t>
  </si>
  <si>
    <t>KF7074</t>
  </si>
  <si>
    <t>001159</t>
  </si>
  <si>
    <t>001221</t>
  </si>
  <si>
    <t>JY18-04-018</t>
  </si>
  <si>
    <t>唐中伍</t>
  </si>
  <si>
    <t>510623198412263717</t>
  </si>
  <si>
    <t>川AA2Y40</t>
  </si>
  <si>
    <t>LFV2A1BS5H4733460</t>
  </si>
  <si>
    <t>JZ6497</t>
  </si>
  <si>
    <t>000512</t>
  </si>
  <si>
    <t>000544</t>
  </si>
  <si>
    <t>JY18-04-019</t>
  </si>
  <si>
    <t>付宜东</t>
  </si>
  <si>
    <t>51072219831106673X</t>
  </si>
  <si>
    <t>川A74F9H</t>
  </si>
  <si>
    <t>LDC6432T5J3007142</t>
  </si>
  <si>
    <t>000470</t>
  </si>
  <si>
    <t>000500</t>
  </si>
  <si>
    <t>SL18-04-020</t>
  </si>
  <si>
    <t>鲁顺（二手车）</t>
  </si>
  <si>
    <t>511124199410104610</t>
  </si>
  <si>
    <t>2017.9.22</t>
  </si>
  <si>
    <t>二手宝来</t>
  </si>
  <si>
    <t>川A83Z3X</t>
  </si>
  <si>
    <t>LFV2A1154H3151321</t>
  </si>
  <si>
    <t>U53058</t>
  </si>
  <si>
    <t>2017.9.20</t>
  </si>
  <si>
    <t>2017.9.21</t>
  </si>
  <si>
    <t>002801</t>
  </si>
  <si>
    <t>003118</t>
  </si>
  <si>
    <t>SL18-04-021</t>
  </si>
  <si>
    <t>2018.4.23</t>
  </si>
  <si>
    <t>袁富（谭玉林转卖）</t>
  </si>
  <si>
    <t>510902198201036877</t>
  </si>
  <si>
    <t>宝莱手动转让</t>
  </si>
  <si>
    <t>川A6G9R4</t>
  </si>
  <si>
    <t>LFV2A1155H3136116</t>
  </si>
  <si>
    <t>U30478</t>
  </si>
  <si>
    <t>是</t>
  </si>
  <si>
    <t>2017.8.16</t>
  </si>
  <si>
    <t>017233</t>
  </si>
  <si>
    <t>017970</t>
  </si>
  <si>
    <t>JY18-04-022</t>
  </si>
  <si>
    <t>王仁彪（已转让董德强）</t>
  </si>
  <si>
    <t>612726197802160938</t>
  </si>
  <si>
    <t>明锐自动标准版</t>
  </si>
  <si>
    <t>川AJ6J48</t>
  </si>
  <si>
    <t>LSVAF45E1HN111750</t>
  </si>
  <si>
    <t>FK3103</t>
  </si>
  <si>
    <t>001333</t>
  </si>
  <si>
    <t>001381</t>
  </si>
  <si>
    <t>JY18-04-023</t>
  </si>
  <si>
    <t>张永建</t>
  </si>
  <si>
    <t>510102197106292110</t>
  </si>
  <si>
    <t>川AD4J76</t>
  </si>
  <si>
    <t>LDC6332T7H3074161</t>
  </si>
  <si>
    <t>001257</t>
  </si>
  <si>
    <t>JY18-04-024</t>
  </si>
  <si>
    <t>2018.4.24</t>
  </si>
  <si>
    <t>李荣清</t>
  </si>
  <si>
    <t>510322198508297476</t>
  </si>
  <si>
    <t>2018.4.17</t>
  </si>
  <si>
    <t>标志408豪华版自动</t>
  </si>
  <si>
    <t>川AW143Z</t>
  </si>
  <si>
    <t>LDC973Y47J2001420</t>
  </si>
  <si>
    <t>产品二部</t>
  </si>
  <si>
    <t>四川明嘉汽车贸易服务有限公司</t>
  </si>
  <si>
    <t>001553</t>
  </si>
  <si>
    <t>001874</t>
  </si>
  <si>
    <t>JY18-04-025</t>
  </si>
  <si>
    <t>苟铧誉</t>
  </si>
  <si>
    <t>513002199301252217</t>
  </si>
  <si>
    <t>速腾手动时尚型</t>
  </si>
  <si>
    <t>川A47B9P</t>
  </si>
  <si>
    <t>LFV2A11KXJ4039628</t>
  </si>
  <si>
    <t>KE1894</t>
  </si>
  <si>
    <t>001554</t>
  </si>
  <si>
    <t>001710</t>
  </si>
  <si>
    <t>JY18-04-026</t>
  </si>
  <si>
    <t>晏芝全</t>
  </si>
  <si>
    <t>513101197307045016</t>
  </si>
  <si>
    <t>川AM24X7</t>
  </si>
  <si>
    <t>LSVAE45E3JN037420</t>
  </si>
  <si>
    <t>FW7624</t>
  </si>
  <si>
    <t>产品三部</t>
  </si>
  <si>
    <t>2018.4.20</t>
  </si>
  <si>
    <t>001724</t>
  </si>
  <si>
    <t>001873</t>
  </si>
  <si>
    <t>JY18-04-027</t>
  </si>
  <si>
    <t>李甲吉</t>
  </si>
  <si>
    <t>511026196402195333</t>
  </si>
  <si>
    <t>川A94J0T</t>
  </si>
  <si>
    <t>LSVAE45E6JN037430</t>
  </si>
  <si>
    <t>FW7533</t>
  </si>
  <si>
    <t>001725</t>
  </si>
  <si>
    <t>001799</t>
  </si>
  <si>
    <t>JY18-04-028</t>
  </si>
  <si>
    <t>2018.4.26</t>
  </si>
  <si>
    <t>谭庚成</t>
  </si>
  <si>
    <t>513026197502173955</t>
  </si>
  <si>
    <t>斯柯达昕锐手动烧油（白）</t>
  </si>
  <si>
    <t>川AN2X41</t>
  </si>
  <si>
    <t>LSVNV4NG1JN026726</t>
  </si>
  <si>
    <t>AN9683</t>
  </si>
  <si>
    <t>001552</t>
  </si>
  <si>
    <t>001891</t>
  </si>
  <si>
    <t>JY18-04-029</t>
  </si>
  <si>
    <t>2018.4.27</t>
  </si>
  <si>
    <t>王天文</t>
  </si>
  <si>
    <t>522322198511091050</t>
  </si>
  <si>
    <t>川A5S7B0</t>
  </si>
  <si>
    <t>LDC6432T7J3025951</t>
  </si>
  <si>
    <t>001728</t>
  </si>
  <si>
    <t>002006</t>
  </si>
  <si>
    <t>JY18-04-030</t>
  </si>
  <si>
    <t>2018.4.28</t>
  </si>
  <si>
    <t>杨俊</t>
  </si>
  <si>
    <t>513401198806114259</t>
  </si>
  <si>
    <t>明锐手动标准</t>
  </si>
  <si>
    <t>川A6L4V9</t>
  </si>
  <si>
    <t>LSVAE45E9JN017818</t>
  </si>
  <si>
    <t>FT5398</t>
  </si>
  <si>
    <t>天津脚印兄弟科技有限公司</t>
  </si>
  <si>
    <t>001917</t>
  </si>
  <si>
    <t>017817</t>
  </si>
  <si>
    <t>JY18-04-031</t>
  </si>
  <si>
    <t>张重阳</t>
  </si>
  <si>
    <t>510722198909092676</t>
  </si>
  <si>
    <t>川A14S0G</t>
  </si>
  <si>
    <t>LJDGAA2C6H0506564</t>
  </si>
  <si>
    <t>H1054107</t>
  </si>
  <si>
    <t>001943</t>
  </si>
  <si>
    <t>002010</t>
  </si>
  <si>
    <t>JY18-04-032</t>
  </si>
  <si>
    <t>卢永江</t>
  </si>
  <si>
    <t>511028197712028212</t>
  </si>
  <si>
    <t>川A45G9P</t>
  </si>
  <si>
    <t>LDC6432T8J3025716</t>
  </si>
  <si>
    <t>001727</t>
  </si>
  <si>
    <t>002009</t>
  </si>
  <si>
    <t>JY18-04-033</t>
  </si>
  <si>
    <t>吴先平</t>
  </si>
  <si>
    <t>511023197009153378</t>
  </si>
  <si>
    <t>川A4JP43</t>
  </si>
  <si>
    <t>LDC6432T1J3025783</t>
  </si>
  <si>
    <t>001726</t>
  </si>
  <si>
    <t>001955</t>
  </si>
  <si>
    <t>JY18-04-034</t>
  </si>
  <si>
    <t>2018.4.25</t>
  </si>
  <si>
    <t>王正</t>
  </si>
  <si>
    <t>510181199202186718</t>
  </si>
  <si>
    <t>斯柯达明锐自动标准</t>
  </si>
  <si>
    <t>川AV2V48</t>
  </si>
  <si>
    <t>LSVAF45E5HN110438</t>
  </si>
  <si>
    <t>FJ7615</t>
  </si>
  <si>
    <t>001332</t>
  </si>
  <si>
    <t>001380</t>
  </si>
  <si>
    <t>JY18-04-035</t>
  </si>
  <si>
    <t>张峻杰（张文浩转让)</t>
  </si>
  <si>
    <t>513723199412045819</t>
  </si>
  <si>
    <t>大众捷达CN（客户协调转让）</t>
  </si>
  <si>
    <t>JY18-04-036</t>
  </si>
  <si>
    <t>尹小龙</t>
  </si>
  <si>
    <t>513901199312021839</t>
  </si>
  <si>
    <t>速腾手动舒适（金色）</t>
  </si>
  <si>
    <t>川AB4J19</t>
  </si>
  <si>
    <t>LFV2A11K7J4002889</t>
  </si>
  <si>
    <t>KD3558</t>
  </si>
  <si>
    <t>000121</t>
  </si>
  <si>
    <t>000095</t>
  </si>
  <si>
    <t>JY18-04-037</t>
  </si>
  <si>
    <t>田霖</t>
  </si>
  <si>
    <t>622626197810190017</t>
  </si>
  <si>
    <t>川AB31B4</t>
  </si>
  <si>
    <t>LSVAF45E9HN110684</t>
  </si>
  <si>
    <t>EB6749</t>
  </si>
  <si>
    <t>001331</t>
  </si>
  <si>
    <t>JY18-04-038</t>
  </si>
  <si>
    <t>蒋远东</t>
  </si>
  <si>
    <t>512528197009100719</t>
  </si>
  <si>
    <t>川A41G5P</t>
  </si>
  <si>
    <t>LSVAE45E5JN037449</t>
  </si>
  <si>
    <t>FW7534</t>
  </si>
  <si>
    <t>001723</t>
  </si>
  <si>
    <t>001791</t>
  </si>
  <si>
    <t>JY18-04-039</t>
  </si>
  <si>
    <t>王永</t>
  </si>
  <si>
    <t>511002198709206218</t>
  </si>
  <si>
    <t>川A74RT5</t>
  </si>
  <si>
    <t>LSVAE45E2JN017725</t>
  </si>
  <si>
    <t>FT5288</t>
  </si>
  <si>
    <t>001918</t>
  </si>
  <si>
    <t>002005</t>
  </si>
  <si>
    <t>JY18-04-040</t>
  </si>
  <si>
    <t>何国军</t>
  </si>
  <si>
    <t>511133198606303015</t>
  </si>
  <si>
    <t>川A10TX4</t>
  </si>
  <si>
    <t>LSVAE45E9JN016930</t>
  </si>
  <si>
    <t>FT5379</t>
  </si>
  <si>
    <t>001916</t>
  </si>
  <si>
    <t>002008</t>
  </si>
  <si>
    <t>JY18-05-001</t>
  </si>
  <si>
    <t>2018.5.7</t>
  </si>
  <si>
    <t>夏江勇</t>
  </si>
  <si>
    <t>513822199305148993</t>
  </si>
  <si>
    <t>川A39SQ4</t>
  </si>
  <si>
    <t>LSVAE45E7JN037372</t>
  </si>
  <si>
    <t>FW7622</t>
  </si>
  <si>
    <t>001722</t>
  </si>
  <si>
    <t>001790</t>
  </si>
  <si>
    <t>JY18-05-002</t>
  </si>
  <si>
    <t>2018.5.11</t>
  </si>
  <si>
    <t>肖刚</t>
  </si>
  <si>
    <t>510722199101216335</t>
  </si>
  <si>
    <t>2018.5.9</t>
  </si>
  <si>
    <t>川A44X0S</t>
  </si>
  <si>
    <t>LDC6332T2J3030235</t>
  </si>
  <si>
    <t>4203441</t>
  </si>
  <si>
    <t>2018.5.8</t>
  </si>
  <si>
    <t>002201</t>
  </si>
  <si>
    <t>002330</t>
  </si>
  <si>
    <t>JY18-05-003</t>
  </si>
  <si>
    <t>杨奇</t>
  </si>
  <si>
    <t>511023197101216618</t>
  </si>
  <si>
    <t>川A4UQ40</t>
  </si>
  <si>
    <t>LSVAE45E7JN044094</t>
  </si>
  <si>
    <t>FY6023</t>
  </si>
  <si>
    <t>2018.5.4</t>
  </si>
  <si>
    <t>002105</t>
  </si>
  <si>
    <t>002319</t>
  </si>
  <si>
    <t>JY18-05-004</t>
  </si>
  <si>
    <t>谢仕荣</t>
  </si>
  <si>
    <t>51292619710317553X</t>
  </si>
  <si>
    <t>川A4WD31</t>
  </si>
  <si>
    <t>LSVAE45E8JN043634</t>
  </si>
  <si>
    <t>FX0885</t>
  </si>
  <si>
    <t>002104</t>
  </si>
  <si>
    <t>002318</t>
  </si>
  <si>
    <t>JY18-05-005</t>
  </si>
  <si>
    <t>王仲坤</t>
  </si>
  <si>
    <t>510124197111301438</t>
  </si>
  <si>
    <t>斯柯达明锐2017款手动标准款1.6l白色</t>
  </si>
  <si>
    <t>川A4YU27</t>
  </si>
  <si>
    <t>LSVAE45E4JN043551</t>
  </si>
  <si>
    <t>FX0873</t>
  </si>
  <si>
    <t>002102</t>
  </si>
  <si>
    <t>002317</t>
  </si>
  <si>
    <t>JY18-05-006</t>
  </si>
  <si>
    <t>2018.5.10</t>
  </si>
  <si>
    <t>陈登仕</t>
  </si>
  <si>
    <t>511023196505105071</t>
  </si>
  <si>
    <t>川A94X5A</t>
  </si>
  <si>
    <t>LSVAE45EXJN044204</t>
  </si>
  <si>
    <t>FY6061</t>
  </si>
  <si>
    <t>002106</t>
  </si>
  <si>
    <t>002398</t>
  </si>
  <si>
    <t>JY18-05-007</t>
  </si>
  <si>
    <t>周斌民</t>
  </si>
  <si>
    <t>510102197001022114</t>
  </si>
  <si>
    <t>川A12LD1</t>
  </si>
  <si>
    <t>LSVAF45E5HN113792</t>
  </si>
  <si>
    <t>FK7537</t>
  </si>
  <si>
    <t>001942</t>
  </si>
  <si>
    <t>002321</t>
  </si>
  <si>
    <t>JY18-05-008</t>
  </si>
  <si>
    <t>梁吉</t>
  </si>
  <si>
    <t>510181199505035319</t>
  </si>
  <si>
    <t>2018.5.3</t>
  </si>
  <si>
    <t>铃木启悦CNG</t>
  </si>
  <si>
    <t>川A46WS2</t>
  </si>
  <si>
    <t>LS5A2AB82JB310385</t>
  </si>
  <si>
    <t>J4UA01906</t>
  </si>
  <si>
    <t>2018.5.2</t>
  </si>
  <si>
    <t>002042</t>
  </si>
  <si>
    <t>002138</t>
  </si>
  <si>
    <t>JY18-05-009</t>
  </si>
  <si>
    <t>2018.5.17</t>
  </si>
  <si>
    <t>张庆</t>
  </si>
  <si>
    <t>51010219690918467X</t>
  </si>
  <si>
    <t>桑塔纳手动定制版</t>
  </si>
  <si>
    <t xml:space="preserve">川A4HR25 </t>
  </si>
  <si>
    <t>LSVNR4BR5HN088165</t>
  </si>
  <si>
    <t>四川省艾潇汽贸有限公司</t>
  </si>
  <si>
    <t>002325</t>
  </si>
  <si>
    <t>002645</t>
  </si>
  <si>
    <t>JY18-05-010</t>
  </si>
  <si>
    <t>2018.5.18</t>
  </si>
  <si>
    <t>王威</t>
  </si>
  <si>
    <t>510122199110038312</t>
  </si>
  <si>
    <t>速腾自动舒适版白色</t>
  </si>
  <si>
    <t>川AE0J47</t>
  </si>
  <si>
    <t>LFV2A21K0J4075043</t>
  </si>
  <si>
    <t>KG2189</t>
  </si>
  <si>
    <t>2018.5.14</t>
  </si>
  <si>
    <t>002458</t>
  </si>
  <si>
    <t>002647</t>
  </si>
  <si>
    <t>JY18-05-011</t>
  </si>
  <si>
    <t>赖炳强</t>
  </si>
  <si>
    <t>511027198110104132</t>
  </si>
  <si>
    <t>东风标致408自动豪华燃油型</t>
  </si>
  <si>
    <t>川A64YP1</t>
  </si>
  <si>
    <t>LDC973Y43J2015136</t>
  </si>
  <si>
    <t>2018.5.15</t>
  </si>
  <si>
    <t>002508</t>
  </si>
  <si>
    <t>002646</t>
  </si>
  <si>
    <t>JY18-05-012</t>
  </si>
  <si>
    <t>刘全勇</t>
  </si>
  <si>
    <t>51072219850101501X</t>
  </si>
  <si>
    <t>川AV5P34</t>
  </si>
  <si>
    <t>LFV2A11K3J4025814</t>
  </si>
  <si>
    <t>KE2100</t>
  </si>
  <si>
    <t>000524</t>
  </si>
  <si>
    <t>000556</t>
  </si>
  <si>
    <t>JY18-05-013</t>
  </si>
  <si>
    <t>吴志雄</t>
  </si>
  <si>
    <t>511023196503093177</t>
  </si>
  <si>
    <t>川AZ2X64</t>
  </si>
  <si>
    <t>LSVAE45E9JN018094</t>
  </si>
  <si>
    <t>FT5335</t>
  </si>
  <si>
    <t>001914</t>
  </si>
  <si>
    <t>002109</t>
  </si>
  <si>
    <t>JY18-05-014</t>
  </si>
  <si>
    <t>唐义兵</t>
  </si>
  <si>
    <t>511023199003167719</t>
  </si>
  <si>
    <t>川AY41D9</t>
  </si>
  <si>
    <t>LDC973Y4XJ2015151</t>
  </si>
  <si>
    <t>002322</t>
  </si>
  <si>
    <t>002425</t>
  </si>
  <si>
    <t>JY18-05-015</t>
  </si>
  <si>
    <t>李国其</t>
  </si>
  <si>
    <t>511028197601308756</t>
  </si>
  <si>
    <t>13551226626</t>
  </si>
  <si>
    <t>25600</t>
  </si>
  <si>
    <t>2999</t>
  </si>
  <si>
    <t>川A64Y7L</t>
  </si>
  <si>
    <t>LSVAE45E0JN044406</t>
  </si>
  <si>
    <t>FY6028</t>
  </si>
  <si>
    <t>002101</t>
  </si>
  <si>
    <t>002364</t>
  </si>
  <si>
    <t>JY18-05-016</t>
  </si>
  <si>
    <t>彭文涛</t>
  </si>
  <si>
    <t>510108199604013337</t>
  </si>
  <si>
    <t>川AK11D4</t>
  </si>
  <si>
    <t>LDC973Y40J2014980</t>
  </si>
  <si>
    <t>002103</t>
  </si>
  <si>
    <t>002457</t>
  </si>
  <si>
    <t>JY18-05-017</t>
  </si>
  <si>
    <t>甘小军</t>
  </si>
  <si>
    <t>513624197903120010</t>
  </si>
  <si>
    <t>川AB47J7</t>
  </si>
  <si>
    <t>LSVAF45E8HN108831</t>
  </si>
  <si>
    <t>FH8774</t>
  </si>
  <si>
    <t>002329</t>
  </si>
  <si>
    <t>002423</t>
  </si>
  <si>
    <t>兴登客户签约登记表</t>
  </si>
  <si>
    <t>购车发票登记表</t>
  </si>
  <si>
    <t>购置税及上户登记表</t>
  </si>
  <si>
    <t>保险、车船税、路桥费</t>
  </si>
  <si>
    <t>月租2</t>
  </si>
  <si>
    <t>金额</t>
  </si>
  <si>
    <t>XD17-05-001</t>
  </si>
  <si>
    <t>2017.5.13</t>
  </si>
  <si>
    <t>袁勇</t>
  </si>
  <si>
    <t>510522198911031273</t>
  </si>
  <si>
    <t>XD17-05-002</t>
  </si>
  <si>
    <t>2017.5.14</t>
  </si>
  <si>
    <t>杨华栋</t>
  </si>
  <si>
    <t>510922197908015499</t>
  </si>
  <si>
    <t>XD17-05-003</t>
  </si>
  <si>
    <t>2017.5.15</t>
  </si>
  <si>
    <t>吴旭松</t>
  </si>
  <si>
    <t>510524198811075175</t>
  </si>
  <si>
    <t>XD17-05-004</t>
  </si>
  <si>
    <t>2017.5.11</t>
  </si>
  <si>
    <t>王安洪</t>
  </si>
  <si>
    <t>511023196804231414</t>
  </si>
  <si>
    <t>XD17-05-005</t>
  </si>
  <si>
    <t>2017.5.8</t>
  </si>
  <si>
    <t>张宏蛟</t>
  </si>
  <si>
    <t>511129198910190057</t>
  </si>
  <si>
    <t>XD17-06-001</t>
  </si>
  <si>
    <t>2017.6.13</t>
  </si>
  <si>
    <t>周梦林</t>
  </si>
  <si>
    <t>511324198002163917</t>
  </si>
  <si>
    <t>融悦挂靠公司车辆登记表</t>
  </si>
  <si>
    <t>姓名</t>
  </si>
  <si>
    <t>GPS编号</t>
  </si>
  <si>
    <t>颜色</t>
  </si>
  <si>
    <t>行驶证</t>
  </si>
  <si>
    <t>交强险</t>
  </si>
  <si>
    <t>商业险</t>
  </si>
  <si>
    <t>发票或抵扣联</t>
  </si>
  <si>
    <t>登记证书</t>
  </si>
  <si>
    <t>购置税</t>
  </si>
  <si>
    <t>曾晓东</t>
  </si>
  <si>
    <t>川A9X2R7</t>
  </si>
  <si>
    <t>LJDGAA2C8H0505688</t>
  </si>
  <si>
    <t>白色</t>
  </si>
  <si>
    <t>√</t>
  </si>
  <si>
    <t>付强</t>
  </si>
  <si>
    <t>川A27N3Z</t>
  </si>
  <si>
    <t>LDC6332T1H3053001</t>
  </si>
  <si>
    <t>唐伟</t>
  </si>
  <si>
    <t>川A6E71W</t>
  </si>
  <si>
    <t>LFV2A5BS2H4597456</t>
  </si>
  <si>
    <t>田鹏程</t>
  </si>
  <si>
    <t>川A4K7U2</t>
  </si>
  <si>
    <t>LFV2A5BS6H4604618</t>
  </si>
  <si>
    <t>王东辉</t>
  </si>
  <si>
    <t>川A07P1U</t>
  </si>
  <si>
    <t>LDC6332T2H3053072</t>
  </si>
  <si>
    <t>颜利勇</t>
  </si>
  <si>
    <t>川A17R5X</t>
  </si>
  <si>
    <t>LFV2A1BS4H4643121</t>
  </si>
  <si>
    <t>朱建明</t>
  </si>
  <si>
    <t>川AA7X21</t>
  </si>
  <si>
    <t>LDC6332TXH3057760</t>
  </si>
  <si>
    <t>按揭</t>
  </si>
  <si>
    <t>全款</t>
  </si>
  <si>
    <t>月份</t>
  </si>
  <si>
    <t>16年</t>
  </si>
  <si>
    <t>17年</t>
  </si>
  <si>
    <t>18年</t>
  </si>
  <si>
    <t>19年</t>
  </si>
  <si>
    <t>小计</t>
  </si>
  <si>
    <t>合计</t>
  </si>
  <si>
    <t>已过户43个--2018.8.1</t>
  </si>
  <si>
    <t>已过户58个---2018.8.1</t>
  </si>
  <si>
    <t>总计</t>
  </si>
  <si>
    <t>成都君忆汽车服务有限公司南充分公司</t>
  </si>
  <si>
    <t>车型</t>
  </si>
  <si>
    <t>钥匙</t>
  </si>
  <si>
    <t>杨珺</t>
  </si>
  <si>
    <t>2018.1.15</t>
  </si>
  <si>
    <t>512921196911300099</t>
  </si>
  <si>
    <t>川RXY255</t>
  </si>
  <si>
    <t>LDC6332T1H3066377</t>
  </si>
  <si>
    <t>有</t>
  </si>
  <si>
    <t>刘鹏</t>
  </si>
  <si>
    <t>511323198803104179</t>
  </si>
  <si>
    <t>川R9E988</t>
  </si>
  <si>
    <t>LJDGAA2C4H0504568</t>
  </si>
  <si>
    <t>张伟</t>
  </si>
  <si>
    <t>512921197110203154</t>
  </si>
  <si>
    <t>捷达手动</t>
  </si>
  <si>
    <t>川R19AJ9</t>
  </si>
  <si>
    <t>LFV2A1BS9H4685106</t>
  </si>
  <si>
    <t>陈千斌</t>
  </si>
  <si>
    <t>511325198310083210</t>
  </si>
  <si>
    <t>川R3G003</t>
  </si>
  <si>
    <t>LDC6432T8H3069869</t>
  </si>
  <si>
    <t>李根东</t>
  </si>
  <si>
    <t>5113251977112171518</t>
  </si>
  <si>
    <t>川R3H699</t>
  </si>
  <si>
    <t>LFV2A1BS4H4683960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</si>
</sst>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  <numFmt numFmtId="177" formatCode="yy/m/d;@"/>
    <numFmt numFmtId="178" formatCode="yyyy&quot;年&quot;m&quot;月&quot;d&quot;日&quot;;@"/>
  </numFmts>
  <fonts count="46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FF33CC"/>
      <name val="宋体"/>
      <charset val="134"/>
      <scheme val="minor"/>
    </font>
    <font>
      <sz val="11"/>
      <color rgb="FF000000"/>
      <name val="宋体"/>
      <charset val="134"/>
    </font>
    <font>
      <sz val="11"/>
      <name val="微软雅黑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aj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7" fillId="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" fillId="0" borderId="0"/>
    <xf numFmtId="0" fontId="25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0" fillId="15" borderId="18" applyNumberFormat="0" applyAlignment="0" applyProtection="0">
      <alignment vertical="center"/>
    </xf>
    <xf numFmtId="0" fontId="35" fillId="15" borderId="13" applyNumberFormat="0" applyAlignment="0" applyProtection="0">
      <alignment vertical="center"/>
    </xf>
    <xf numFmtId="0" fontId="32" fillId="14" borderId="14" applyNumberFormat="0" applyAlignment="0" applyProtection="0">
      <alignment vertical="center"/>
    </xf>
    <xf numFmtId="0" fontId="10" fillId="0" borderId="0">
      <alignment vertical="center"/>
    </xf>
    <xf numFmtId="0" fontId="31" fillId="2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1" fillId="9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0" fillId="0" borderId="0"/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9" fillId="26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43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8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78" fontId="12" fillId="2" borderId="8" xfId="0" applyNumberFormat="1" applyFont="1" applyFill="1" applyBorder="1" applyAlignment="1">
      <alignment horizontal="center" vertical="center"/>
    </xf>
    <xf numFmtId="176" fontId="12" fillId="2" borderId="9" xfId="0" applyNumberFormat="1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/>
    </xf>
    <xf numFmtId="176" fontId="12" fillId="2" borderId="10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177" fontId="12" fillId="2" borderId="9" xfId="0" applyNumberFormat="1" applyFont="1" applyFill="1" applyBorder="1" applyAlignment="1">
      <alignment horizontal="center" vertical="center"/>
    </xf>
    <xf numFmtId="177" fontId="12" fillId="2" borderId="1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 wrapText="1"/>
    </xf>
    <xf numFmtId="178" fontId="15" fillId="2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177" fontId="1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178" fontId="3" fillId="2" borderId="3" xfId="0" applyNumberFormat="1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horizontal="left" vertical="center" wrapText="1"/>
    </xf>
    <xf numFmtId="49" fontId="15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177" fontId="3" fillId="2" borderId="3" xfId="0" applyNumberFormat="1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14" fontId="15" fillId="2" borderId="1" xfId="0" applyNumberFormat="1" applyFont="1" applyFill="1" applyBorder="1" applyAlignment="1">
      <alignment horizontal="left" vertical="center" wrapText="1"/>
    </xf>
    <xf numFmtId="58" fontId="15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17" fillId="0" borderId="1" xfId="0" applyNumberFormat="1" applyFont="1" applyFill="1" applyBorder="1" applyAlignment="1">
      <alignment horizontal="left" vertical="center"/>
    </xf>
    <xf numFmtId="58" fontId="18" fillId="0" borderId="1" xfId="0" applyNumberFormat="1" applyFont="1" applyFill="1" applyBorder="1" applyAlignment="1">
      <alignment horizontal="left" vertical="center" wrapText="1"/>
    </xf>
    <xf numFmtId="49" fontId="17" fillId="2" borderId="1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" xfId="0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 applyProtection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 applyProtection="1">
      <alignment horizontal="left" vertical="center"/>
    </xf>
    <xf numFmtId="0" fontId="17" fillId="0" borderId="8" xfId="0" applyFont="1" applyFill="1" applyBorder="1" applyAlignment="1">
      <alignment horizontal="left" vertical="center" wrapText="1"/>
    </xf>
    <xf numFmtId="49" fontId="18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0" fontId="18" fillId="0" borderId="8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 quotePrefix="1">
      <alignment horizontal="left" vertical="center" wrapText="1"/>
    </xf>
    <xf numFmtId="0" fontId="0" fillId="0" borderId="1" xfId="0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horizontal="left" vertical="center" wrapText="1"/>
    </xf>
    <xf numFmtId="0" fontId="17" fillId="0" borderId="1" xfId="0" applyFont="1" applyFill="1" applyBorder="1" applyAlignment="1" quotePrefix="1">
      <alignment horizontal="left" vertical="center"/>
    </xf>
    <xf numFmtId="0" fontId="18" fillId="0" borderId="1" xfId="0" applyFont="1" applyFill="1" applyBorder="1" applyAlignment="1" quotePrefix="1">
      <alignment horizontal="left" vertical="center"/>
    </xf>
    <xf numFmtId="0" fontId="0" fillId="0" borderId="1" xfId="0" applyFont="1" applyBorder="1" applyAlignment="1" quotePrefix="1">
      <alignment horizontal="left" vertical="center"/>
    </xf>
    <xf numFmtId="0" fontId="17" fillId="0" borderId="1" xfId="0" applyNumberFormat="1" applyFont="1" applyFill="1" applyBorder="1" applyAlignment="1" quotePrefix="1">
      <alignment horizontal="left" vertical="center"/>
    </xf>
    <xf numFmtId="0" fontId="18" fillId="0" borderId="1" xfId="0" applyFont="1" applyFill="1" applyBorder="1" applyAlignment="1" quotePrefix="1">
      <alignment horizontal="left" vertical="center" wrapText="1"/>
    </xf>
    <xf numFmtId="49" fontId="18" fillId="0" borderId="1" xfId="0" applyNumberFormat="1" applyFont="1" applyFill="1" applyBorder="1" applyAlignment="1" quotePrefix="1">
      <alignment horizontal="left" vertical="center" wrapText="1"/>
    </xf>
    <xf numFmtId="49" fontId="17" fillId="0" borderId="1" xfId="0" applyNumberFormat="1" applyFont="1" applyFill="1" applyBorder="1" applyAlignment="1" quotePrefix="1">
      <alignment horizontal="left" vertical="center"/>
    </xf>
    <xf numFmtId="49" fontId="17" fillId="0" borderId="0" xfId="0" applyNumberFormat="1" applyFont="1" applyFill="1" applyBorder="1" applyAlignment="1" quotePrefix="1">
      <alignment horizontal="left" vertical="center"/>
    </xf>
    <xf numFmtId="0" fontId="12" fillId="0" borderId="1" xfId="0" applyNumberFormat="1" applyFont="1" applyFill="1" applyBorder="1" applyAlignment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常规 47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42" xfId="37"/>
    <cellStyle name="常规 37" xfId="38"/>
    <cellStyle name="20% - 强调文字颜色 1" xfId="39" builtinId="30"/>
    <cellStyle name="40% - 强调文字颜色 1" xfId="40" builtinId="31"/>
    <cellStyle name="常规 43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常规 56" xfId="51"/>
    <cellStyle name="强调文字颜色 6" xfId="52" builtinId="49"/>
    <cellStyle name="40% - 强调文字颜色 6" xfId="53" builtinId="51"/>
    <cellStyle name="60% - 强调文字颜色 6" xfId="54" builtinId="52"/>
    <cellStyle name="常规 2" xfId="55"/>
  </cellStyles>
  <tableStyles count="0" defaultTableStyle="TableStyleMedium2" defaultPivotStyle="PivotStyleLight16"/>
  <colors>
    <mruColors>
      <color rgb="00FF66CC"/>
      <color rgb="00FFFF00"/>
      <color rgb="00E133CC"/>
      <color rgb="00FF33CC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59"/>
  <sheetViews>
    <sheetView tabSelected="1" workbookViewId="0">
      <pane ySplit="1" topLeftCell="A250" activePane="bottomLeft" state="frozen"/>
      <selection/>
      <selection pane="bottomLeft" activeCell="E2" sqref="E2:E259"/>
    </sheetView>
  </sheetViews>
  <sheetFormatPr defaultColWidth="9" defaultRowHeight="24.95" customHeight="1"/>
  <cols>
    <col min="1" max="1" width="6.625" style="62" customWidth="1"/>
    <col min="2" max="2" width="13.75" style="63" customWidth="1"/>
    <col min="3" max="3" width="17.5" style="64" customWidth="1"/>
    <col min="4" max="5" width="14" style="65" customWidth="1"/>
    <col min="6" max="6" width="21.375" style="66" customWidth="1"/>
    <col min="7" max="7" width="14.5" style="67" customWidth="1"/>
    <col min="8" max="8" width="12.25" style="67" customWidth="1"/>
    <col min="9" max="9" width="9.25" style="67" customWidth="1"/>
    <col min="10" max="10" width="11.5" style="67" customWidth="1"/>
    <col min="11" max="11" width="7.25" style="67" customWidth="1"/>
    <col min="12" max="12" width="8.625" style="67" customWidth="1"/>
    <col min="13" max="13" width="4.375" style="67" hidden="1" customWidth="1"/>
    <col min="14" max="14" width="8.375" style="67" customWidth="1"/>
    <col min="15" max="15" width="11.125" style="68" customWidth="1"/>
    <col min="16" max="16" width="16.875" style="67" customWidth="1"/>
    <col min="17" max="17" width="24.75" style="67" customWidth="1"/>
    <col min="18" max="19" width="21.25" style="67" customWidth="1"/>
    <col min="20" max="20" width="27.375" style="67" customWidth="1"/>
    <col min="21" max="21" width="29.375" style="67" customWidth="1"/>
    <col min="22" max="22" width="12.375" style="67" customWidth="1"/>
    <col min="23" max="23" width="35.125" style="67" customWidth="1"/>
    <col min="24" max="24" width="8.375" style="67" customWidth="1"/>
    <col min="25" max="25" width="10.125" style="67" customWidth="1"/>
    <col min="26" max="26" width="12.125" style="68" customWidth="1"/>
    <col min="27" max="27" width="10.375" style="67" customWidth="1"/>
    <col min="28" max="28" width="8.25" style="67" customWidth="1"/>
    <col min="29" max="29" width="8.125" style="67" customWidth="1"/>
    <col min="30" max="30" width="13.125" style="67" customWidth="1"/>
    <col min="31" max="31" width="11.625" style="67" customWidth="1"/>
    <col min="32" max="32" width="8" style="67" customWidth="1"/>
    <col min="33" max="33" width="7.25" style="67" customWidth="1"/>
    <col min="34" max="34" width="9.625" style="67" customWidth="1"/>
    <col min="35" max="36" width="10.625" style="67" customWidth="1"/>
    <col min="37" max="37" width="15.25" style="67" customWidth="1"/>
    <col min="38" max="16384" width="9" style="69"/>
  </cols>
  <sheetData>
    <row r="1" ht="33.95" customHeight="1" spans="1:37">
      <c r="A1" s="70" t="s">
        <v>0</v>
      </c>
      <c r="B1" s="71" t="s">
        <v>1</v>
      </c>
      <c r="C1" s="72" t="s">
        <v>2</v>
      </c>
      <c r="D1" s="73" t="s">
        <v>3</v>
      </c>
      <c r="E1" s="74" t="s">
        <v>4</v>
      </c>
      <c r="F1" s="75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87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76" t="s">
        <v>23</v>
      </c>
      <c r="Y1" s="76" t="s">
        <v>24</v>
      </c>
      <c r="Z1" s="87" t="s">
        <v>25</v>
      </c>
      <c r="AA1" s="76" t="s">
        <v>26</v>
      </c>
      <c r="AB1" s="76" t="s">
        <v>27</v>
      </c>
      <c r="AC1" s="76" t="s">
        <v>28</v>
      </c>
      <c r="AD1" s="76" t="s">
        <v>29</v>
      </c>
      <c r="AE1" s="76" t="s">
        <v>30</v>
      </c>
      <c r="AF1" s="76" t="s">
        <v>31</v>
      </c>
      <c r="AG1" s="76" t="s">
        <v>32</v>
      </c>
      <c r="AH1" s="76" t="s">
        <v>33</v>
      </c>
      <c r="AI1" s="76" t="s">
        <v>34</v>
      </c>
      <c r="AJ1" s="76" t="s">
        <v>35</v>
      </c>
      <c r="AK1" s="76"/>
    </row>
    <row r="2" customHeight="1" spans="1:35">
      <c r="A2" s="62">
        <v>40</v>
      </c>
      <c r="B2" s="63" t="s">
        <v>36</v>
      </c>
      <c r="C2" s="64" t="s">
        <v>37</v>
      </c>
      <c r="D2" s="77" t="s">
        <v>38</v>
      </c>
      <c r="E2" s="77" t="s">
        <v>39</v>
      </c>
      <c r="F2" s="66" t="s">
        <v>40</v>
      </c>
      <c r="G2" s="67">
        <v>15802813579</v>
      </c>
      <c r="H2" s="67">
        <f t="shared" ref="H2:H18" si="0">I2+J2*K2+L2+M2</f>
        <v>115740</v>
      </c>
      <c r="I2" s="67">
        <v>16900</v>
      </c>
      <c r="J2" s="67">
        <v>2690</v>
      </c>
      <c r="K2" s="67">
        <v>36</v>
      </c>
      <c r="L2" s="67">
        <v>2000</v>
      </c>
      <c r="M2" s="67">
        <v>0</v>
      </c>
      <c r="N2" s="67">
        <v>4000</v>
      </c>
      <c r="O2" s="68" t="s">
        <v>41</v>
      </c>
      <c r="P2" s="82" t="s">
        <v>42</v>
      </c>
      <c r="Q2" s="92" t="s">
        <v>43</v>
      </c>
      <c r="R2" s="93" t="s">
        <v>44</v>
      </c>
      <c r="S2" s="93">
        <v>4130891</v>
      </c>
      <c r="U2" s="67" t="s">
        <v>45</v>
      </c>
      <c r="V2" s="67" t="s">
        <v>41</v>
      </c>
      <c r="W2" s="67" t="s">
        <v>46</v>
      </c>
      <c r="X2" s="67">
        <v>80000</v>
      </c>
      <c r="Z2" s="68" t="s">
        <v>41</v>
      </c>
      <c r="AA2" s="67">
        <v>5128.21</v>
      </c>
      <c r="AD2" s="67" t="s">
        <v>41</v>
      </c>
      <c r="AE2" s="132" t="s">
        <v>47</v>
      </c>
      <c r="AF2" s="67">
        <v>1000</v>
      </c>
      <c r="AG2" s="67">
        <v>50</v>
      </c>
      <c r="AH2" s="132" t="s">
        <v>48</v>
      </c>
      <c r="AI2" s="67">
        <v>3398.33</v>
      </c>
    </row>
    <row r="3" customHeight="1" spans="1:35">
      <c r="A3" s="62">
        <v>41</v>
      </c>
      <c r="B3" s="63" t="s">
        <v>49</v>
      </c>
      <c r="C3" s="64" t="s">
        <v>37</v>
      </c>
      <c r="D3" s="77" t="s">
        <v>50</v>
      </c>
      <c r="E3" s="77" t="s">
        <v>39</v>
      </c>
      <c r="F3" s="66" t="s">
        <v>51</v>
      </c>
      <c r="G3" s="67">
        <v>17502823285</v>
      </c>
      <c r="H3" s="67">
        <f t="shared" si="0"/>
        <v>113680</v>
      </c>
      <c r="I3" s="67">
        <v>25000</v>
      </c>
      <c r="J3" s="67">
        <v>2380</v>
      </c>
      <c r="K3" s="67">
        <v>36</v>
      </c>
      <c r="L3" s="67">
        <v>3000</v>
      </c>
      <c r="M3" s="67">
        <v>0</v>
      </c>
      <c r="N3" s="67">
        <v>2000</v>
      </c>
      <c r="O3" s="68" t="s">
        <v>41</v>
      </c>
      <c r="P3" s="88" t="s">
        <v>42</v>
      </c>
      <c r="Q3" s="92" t="s">
        <v>52</v>
      </c>
      <c r="R3" s="93" t="s">
        <v>53</v>
      </c>
      <c r="S3" s="93">
        <v>4130685</v>
      </c>
      <c r="U3" s="67" t="s">
        <v>45</v>
      </c>
      <c r="V3" s="67" t="s">
        <v>41</v>
      </c>
      <c r="W3" s="67" t="s">
        <v>46</v>
      </c>
      <c r="X3" s="67">
        <v>80000</v>
      </c>
      <c r="Z3" s="68" t="s">
        <v>41</v>
      </c>
      <c r="AA3" s="67">
        <v>5128.21</v>
      </c>
      <c r="AD3" s="67" t="s">
        <v>41</v>
      </c>
      <c r="AE3" s="132" t="s">
        <v>54</v>
      </c>
      <c r="AF3" s="67">
        <v>1000</v>
      </c>
      <c r="AG3" s="67">
        <v>50</v>
      </c>
      <c r="AH3" s="132" t="s">
        <v>55</v>
      </c>
      <c r="AI3" s="67">
        <v>3398.33</v>
      </c>
    </row>
    <row r="4" customHeight="1" spans="1:35">
      <c r="A4" s="62">
        <v>42</v>
      </c>
      <c r="B4" s="63" t="s">
        <v>56</v>
      </c>
      <c r="C4" s="64" t="s">
        <v>37</v>
      </c>
      <c r="D4" s="78" t="s">
        <v>57</v>
      </c>
      <c r="E4" s="77" t="s">
        <v>39</v>
      </c>
      <c r="F4" s="66" t="s">
        <v>58</v>
      </c>
      <c r="G4" s="67" t="s">
        <v>59</v>
      </c>
      <c r="H4" s="67">
        <f t="shared" si="0"/>
        <v>108120</v>
      </c>
      <c r="I4" s="67">
        <v>30000</v>
      </c>
      <c r="J4" s="67">
        <v>2170</v>
      </c>
      <c r="K4" s="67">
        <v>36</v>
      </c>
      <c r="L4" s="67">
        <v>0</v>
      </c>
      <c r="M4" s="67">
        <v>0</v>
      </c>
      <c r="N4" s="67">
        <v>2000</v>
      </c>
      <c r="O4" s="68" t="s">
        <v>41</v>
      </c>
      <c r="P4" s="81" t="s">
        <v>42</v>
      </c>
      <c r="Q4" s="92" t="s">
        <v>60</v>
      </c>
      <c r="R4" s="93" t="s">
        <v>61</v>
      </c>
      <c r="S4" s="93">
        <v>4130818</v>
      </c>
      <c r="U4" s="67" t="s">
        <v>45</v>
      </c>
      <c r="V4" s="67" t="s">
        <v>41</v>
      </c>
      <c r="W4" s="67" t="s">
        <v>46</v>
      </c>
      <c r="X4" s="67">
        <v>80000</v>
      </c>
      <c r="Z4" s="68" t="s">
        <v>41</v>
      </c>
      <c r="AA4" s="67">
        <v>5128.21</v>
      </c>
      <c r="AD4" s="67" t="s">
        <v>41</v>
      </c>
      <c r="AE4" s="132" t="s">
        <v>62</v>
      </c>
      <c r="AF4" s="67">
        <v>1000</v>
      </c>
      <c r="AG4" s="67">
        <v>50</v>
      </c>
      <c r="AH4" s="132" t="s">
        <v>63</v>
      </c>
      <c r="AI4" s="67">
        <v>3398.33</v>
      </c>
    </row>
    <row r="5" customHeight="1" spans="1:35">
      <c r="A5" s="62">
        <v>43</v>
      </c>
      <c r="B5" s="63" t="s">
        <v>64</v>
      </c>
      <c r="C5" s="64" t="s">
        <v>65</v>
      </c>
      <c r="D5" s="79" t="s">
        <v>66</v>
      </c>
      <c r="E5" s="77" t="s">
        <v>39</v>
      </c>
      <c r="F5" s="79" t="s">
        <v>67</v>
      </c>
      <c r="G5" s="80" t="s">
        <v>68</v>
      </c>
      <c r="H5" s="67">
        <f t="shared" si="0"/>
        <v>120440</v>
      </c>
      <c r="I5" s="85" t="s">
        <v>69</v>
      </c>
      <c r="J5" s="85" t="s">
        <v>70</v>
      </c>
      <c r="K5" s="85" t="s">
        <v>71</v>
      </c>
      <c r="L5" s="67">
        <v>0</v>
      </c>
      <c r="M5" s="67">
        <v>0</v>
      </c>
      <c r="N5" s="67">
        <v>0</v>
      </c>
      <c r="O5" s="68" t="s">
        <v>72</v>
      </c>
      <c r="P5" s="81" t="s">
        <v>73</v>
      </c>
      <c r="Q5" s="92" t="s">
        <v>74</v>
      </c>
      <c r="R5" s="93" t="s">
        <v>75</v>
      </c>
      <c r="S5" s="93" t="s">
        <v>76</v>
      </c>
      <c r="U5" s="67" t="s">
        <v>45</v>
      </c>
      <c r="V5" s="67" t="s">
        <v>77</v>
      </c>
      <c r="W5" s="67" t="s">
        <v>78</v>
      </c>
      <c r="X5" s="67">
        <v>89800</v>
      </c>
      <c r="Y5" s="67">
        <v>76752.14</v>
      </c>
      <c r="Z5" s="68" t="s">
        <v>72</v>
      </c>
      <c r="AA5" s="67">
        <v>5756.41</v>
      </c>
      <c r="AD5" s="67" t="s">
        <v>79</v>
      </c>
      <c r="AE5" s="132" t="s">
        <v>80</v>
      </c>
      <c r="AF5" s="67">
        <v>1000</v>
      </c>
      <c r="AG5" s="67">
        <v>75</v>
      </c>
      <c r="AH5" s="132" t="s">
        <v>81</v>
      </c>
      <c r="AI5" s="67">
        <v>3306.55</v>
      </c>
    </row>
    <row r="6" customHeight="1" spans="1:35">
      <c r="A6" s="62">
        <v>44</v>
      </c>
      <c r="B6" s="63" t="s">
        <v>82</v>
      </c>
      <c r="C6" s="64" t="s">
        <v>83</v>
      </c>
      <c r="D6" s="78" t="s">
        <v>84</v>
      </c>
      <c r="E6" s="77" t="s">
        <v>39</v>
      </c>
      <c r="F6" s="133" t="s">
        <v>85</v>
      </c>
      <c r="G6" s="81">
        <v>15828316697</v>
      </c>
      <c r="H6" s="67">
        <f t="shared" si="0"/>
        <v>117000</v>
      </c>
      <c r="I6" s="78">
        <v>19800</v>
      </c>
      <c r="J6" s="78">
        <v>2700</v>
      </c>
      <c r="K6" s="78">
        <v>36</v>
      </c>
      <c r="L6" s="67">
        <v>0</v>
      </c>
      <c r="M6" s="67">
        <v>0</v>
      </c>
      <c r="N6" s="67">
        <v>2000</v>
      </c>
      <c r="O6" s="68" t="s">
        <v>37</v>
      </c>
      <c r="P6" s="81" t="s">
        <v>86</v>
      </c>
      <c r="Q6" s="92" t="s">
        <v>87</v>
      </c>
      <c r="R6" s="93" t="s">
        <v>88</v>
      </c>
      <c r="S6" s="93" t="s">
        <v>89</v>
      </c>
      <c r="U6" s="67" t="s">
        <v>45</v>
      </c>
      <c r="V6" s="67" t="s">
        <v>90</v>
      </c>
      <c r="W6" s="67" t="s">
        <v>91</v>
      </c>
      <c r="X6" s="67">
        <v>86400</v>
      </c>
      <c r="Y6" s="67">
        <v>73846.15</v>
      </c>
      <c r="Z6" s="68" t="s">
        <v>90</v>
      </c>
      <c r="AA6" s="67">
        <v>5538.47</v>
      </c>
      <c r="AD6" s="67" t="s">
        <v>90</v>
      </c>
      <c r="AE6" s="132" t="s">
        <v>92</v>
      </c>
      <c r="AF6" s="67">
        <v>1000</v>
      </c>
      <c r="AG6" s="67">
        <v>50</v>
      </c>
      <c r="AH6" s="67" t="s">
        <v>93</v>
      </c>
      <c r="AI6" s="67">
        <v>3366.14</v>
      </c>
    </row>
    <row r="7" customHeight="1" spans="1:35">
      <c r="A7" s="62">
        <v>45</v>
      </c>
      <c r="B7" s="63" t="s">
        <v>94</v>
      </c>
      <c r="C7" s="64" t="s">
        <v>95</v>
      </c>
      <c r="D7" s="79" t="s">
        <v>96</v>
      </c>
      <c r="E7" s="77" t="s">
        <v>39</v>
      </c>
      <c r="F7" s="79" t="s">
        <v>97</v>
      </c>
      <c r="G7" s="80" t="s">
        <v>98</v>
      </c>
      <c r="H7" s="67">
        <f t="shared" si="0"/>
        <v>105288</v>
      </c>
      <c r="I7" s="79" t="s">
        <v>99</v>
      </c>
      <c r="J7" s="79" t="s">
        <v>100</v>
      </c>
      <c r="K7" s="79" t="s">
        <v>71</v>
      </c>
      <c r="L7" s="67">
        <v>0</v>
      </c>
      <c r="M7" s="67">
        <v>0</v>
      </c>
      <c r="N7" s="67">
        <v>0</v>
      </c>
      <c r="O7" s="68" t="s">
        <v>37</v>
      </c>
      <c r="P7" s="80" t="s">
        <v>101</v>
      </c>
      <c r="Q7" s="92" t="s">
        <v>102</v>
      </c>
      <c r="R7" s="93" t="s">
        <v>103</v>
      </c>
      <c r="S7" s="93" t="s">
        <v>104</v>
      </c>
      <c r="U7" s="67" t="s">
        <v>45</v>
      </c>
      <c r="V7" s="67" t="s">
        <v>90</v>
      </c>
      <c r="W7" s="67" t="s">
        <v>91</v>
      </c>
      <c r="X7" s="67">
        <v>78000</v>
      </c>
      <c r="Y7" s="67">
        <v>66666.67</v>
      </c>
      <c r="Z7" s="68" t="s">
        <v>90</v>
      </c>
      <c r="AA7" s="67">
        <v>5000</v>
      </c>
      <c r="AD7" s="67" t="s">
        <v>90</v>
      </c>
      <c r="AE7" s="132" t="s">
        <v>105</v>
      </c>
      <c r="AF7" s="67">
        <v>1000</v>
      </c>
      <c r="AG7" s="67">
        <v>50</v>
      </c>
      <c r="AH7" s="132" t="s">
        <v>106</v>
      </c>
      <c r="AI7" s="67">
        <v>3199.54</v>
      </c>
    </row>
    <row r="8" customHeight="1" spans="1:35">
      <c r="A8" s="62">
        <v>46</v>
      </c>
      <c r="B8" s="63" t="s">
        <v>107</v>
      </c>
      <c r="C8" s="64" t="s">
        <v>108</v>
      </c>
      <c r="D8" s="78" t="s">
        <v>109</v>
      </c>
      <c r="E8" s="77" t="s">
        <v>39</v>
      </c>
      <c r="F8" s="134" t="s">
        <v>110</v>
      </c>
      <c r="G8" s="81">
        <v>15184352603</v>
      </c>
      <c r="H8" s="67">
        <f t="shared" si="0"/>
        <v>105200</v>
      </c>
      <c r="I8" s="78">
        <v>9800</v>
      </c>
      <c r="J8" s="78">
        <v>2650</v>
      </c>
      <c r="K8" s="78">
        <v>36</v>
      </c>
      <c r="L8" s="67">
        <v>0</v>
      </c>
      <c r="M8" s="67">
        <v>0</v>
      </c>
      <c r="N8" s="67">
        <v>2000</v>
      </c>
      <c r="O8" s="68" t="s">
        <v>37</v>
      </c>
      <c r="P8" s="81" t="s">
        <v>101</v>
      </c>
      <c r="Q8" s="92" t="s">
        <v>111</v>
      </c>
      <c r="R8" s="93" t="s">
        <v>112</v>
      </c>
      <c r="S8" s="93" t="s">
        <v>113</v>
      </c>
      <c r="U8" s="67" t="s">
        <v>45</v>
      </c>
      <c r="V8" s="67" t="s">
        <v>90</v>
      </c>
      <c r="W8" s="67" t="s">
        <v>91</v>
      </c>
      <c r="X8" s="67">
        <v>78000</v>
      </c>
      <c r="Y8" s="67">
        <v>66666.67</v>
      </c>
      <c r="Z8" s="68" t="s">
        <v>90</v>
      </c>
      <c r="AA8" s="67">
        <v>5000</v>
      </c>
      <c r="AD8" s="67" t="s">
        <v>90</v>
      </c>
      <c r="AE8" s="132" t="s">
        <v>114</v>
      </c>
      <c r="AF8" s="67">
        <v>1000</v>
      </c>
      <c r="AG8" s="67">
        <v>50</v>
      </c>
      <c r="AH8" s="132" t="s">
        <v>115</v>
      </c>
      <c r="AI8" s="67">
        <v>3199.54</v>
      </c>
    </row>
    <row r="9" customHeight="1" spans="1:35">
      <c r="A9" s="62">
        <v>47</v>
      </c>
      <c r="B9" s="63" t="s">
        <v>116</v>
      </c>
      <c r="C9" s="64" t="s">
        <v>95</v>
      </c>
      <c r="D9" s="78" t="s">
        <v>117</v>
      </c>
      <c r="E9" s="77" t="s">
        <v>39</v>
      </c>
      <c r="F9" s="78" t="s">
        <v>118</v>
      </c>
      <c r="G9" s="81">
        <v>18721160060</v>
      </c>
      <c r="H9" s="67">
        <f t="shared" si="0"/>
        <v>122208</v>
      </c>
      <c r="I9" s="78">
        <v>34800</v>
      </c>
      <c r="J9" s="78">
        <v>2428</v>
      </c>
      <c r="K9" s="78">
        <v>36</v>
      </c>
      <c r="L9" s="67">
        <v>0</v>
      </c>
      <c r="M9" s="67">
        <v>0</v>
      </c>
      <c r="N9" s="67">
        <v>0</v>
      </c>
      <c r="O9" s="68" t="s">
        <v>108</v>
      </c>
      <c r="P9" s="81" t="s">
        <v>119</v>
      </c>
      <c r="Q9" s="92" t="s">
        <v>120</v>
      </c>
      <c r="R9" s="93" t="s">
        <v>121</v>
      </c>
      <c r="S9" s="93">
        <v>2233751</v>
      </c>
      <c r="U9" s="67" t="s">
        <v>45</v>
      </c>
      <c r="V9" s="67" t="s">
        <v>122</v>
      </c>
      <c r="W9" s="67" t="s">
        <v>123</v>
      </c>
      <c r="X9" s="67">
        <v>81800</v>
      </c>
      <c r="Y9" s="67">
        <v>69914.53</v>
      </c>
      <c r="Z9" s="68" t="s">
        <v>108</v>
      </c>
      <c r="AA9" s="67">
        <v>5243.59</v>
      </c>
      <c r="AD9" s="67" t="s">
        <v>90</v>
      </c>
      <c r="AE9" s="132" t="s">
        <v>124</v>
      </c>
      <c r="AF9" s="67">
        <v>1000</v>
      </c>
      <c r="AG9" s="67">
        <v>50</v>
      </c>
      <c r="AH9" s="132" t="s">
        <v>125</v>
      </c>
      <c r="AI9" s="67">
        <v>3528.72</v>
      </c>
    </row>
    <row r="10" customHeight="1" spans="1:35">
      <c r="A10" s="62">
        <v>48</v>
      </c>
      <c r="B10" s="63" t="s">
        <v>126</v>
      </c>
      <c r="C10" s="64" t="s">
        <v>65</v>
      </c>
      <c r="D10" s="78" t="s">
        <v>127</v>
      </c>
      <c r="E10" s="77" t="s">
        <v>39</v>
      </c>
      <c r="F10" s="133" t="s">
        <v>128</v>
      </c>
      <c r="G10" s="81">
        <v>18100834524</v>
      </c>
      <c r="H10" s="67">
        <f t="shared" si="0"/>
        <v>107600</v>
      </c>
      <c r="I10" s="78">
        <v>6800</v>
      </c>
      <c r="J10" s="78">
        <v>2800</v>
      </c>
      <c r="K10" s="78">
        <v>36</v>
      </c>
      <c r="L10" s="67">
        <v>0</v>
      </c>
      <c r="M10" s="67">
        <v>0</v>
      </c>
      <c r="N10" s="67">
        <v>2000</v>
      </c>
      <c r="O10" s="68" t="s">
        <v>108</v>
      </c>
      <c r="P10" s="81" t="s">
        <v>129</v>
      </c>
      <c r="Q10" s="92" t="s">
        <v>130</v>
      </c>
      <c r="R10" s="93" t="s">
        <v>131</v>
      </c>
      <c r="S10" s="93">
        <v>362481</v>
      </c>
      <c r="U10" s="67" t="s">
        <v>45</v>
      </c>
      <c r="V10" s="67" t="s">
        <v>132</v>
      </c>
      <c r="W10" s="67" t="s">
        <v>133</v>
      </c>
      <c r="X10" s="67">
        <v>56000</v>
      </c>
      <c r="Y10" s="67">
        <v>47863.25</v>
      </c>
      <c r="Z10" s="68" t="s">
        <v>132</v>
      </c>
      <c r="AA10" s="67">
        <v>3825</v>
      </c>
      <c r="AD10" s="67" t="s">
        <v>132</v>
      </c>
      <c r="AE10" s="132" t="s">
        <v>134</v>
      </c>
      <c r="AF10" s="67">
        <v>1000</v>
      </c>
      <c r="AG10" s="67">
        <v>50</v>
      </c>
      <c r="AH10" s="132" t="s">
        <v>135</v>
      </c>
      <c r="AI10" s="67">
        <v>3212.97</v>
      </c>
    </row>
    <row r="11" customHeight="1" spans="1:35">
      <c r="A11" s="62">
        <v>49</v>
      </c>
      <c r="B11" s="63" t="s">
        <v>136</v>
      </c>
      <c r="C11" s="64" t="s">
        <v>137</v>
      </c>
      <c r="D11" s="78" t="s">
        <v>138</v>
      </c>
      <c r="E11" s="77" t="s">
        <v>39</v>
      </c>
      <c r="F11" s="134" t="s">
        <v>139</v>
      </c>
      <c r="G11" s="81" t="s">
        <v>140</v>
      </c>
      <c r="H11" s="67">
        <f t="shared" si="0"/>
        <v>114200</v>
      </c>
      <c r="I11" s="78">
        <v>7800</v>
      </c>
      <c r="J11" s="78">
        <v>2900</v>
      </c>
      <c r="K11" s="78">
        <v>36</v>
      </c>
      <c r="L11" s="67">
        <v>2000</v>
      </c>
      <c r="M11" s="67">
        <v>0</v>
      </c>
      <c r="N11" s="67">
        <v>2000</v>
      </c>
      <c r="O11" s="68" t="s">
        <v>108</v>
      </c>
      <c r="P11" s="81" t="s">
        <v>129</v>
      </c>
      <c r="Q11" s="92" t="s">
        <v>141</v>
      </c>
      <c r="R11" s="93" t="s">
        <v>142</v>
      </c>
      <c r="S11" s="93">
        <v>380734</v>
      </c>
      <c r="U11" s="67" t="s">
        <v>45</v>
      </c>
      <c r="V11" s="67" t="s">
        <v>132</v>
      </c>
      <c r="W11" s="67" t="s">
        <v>133</v>
      </c>
      <c r="X11" s="67">
        <v>56000</v>
      </c>
      <c r="Y11" s="67">
        <v>47863.25</v>
      </c>
      <c r="Z11" s="68" t="s">
        <v>132</v>
      </c>
      <c r="AA11" s="67">
        <v>3825</v>
      </c>
      <c r="AD11" s="67" t="s">
        <v>132</v>
      </c>
      <c r="AE11" s="132" t="s">
        <v>143</v>
      </c>
      <c r="AF11" s="67">
        <v>1000</v>
      </c>
      <c r="AG11" s="67">
        <v>50</v>
      </c>
      <c r="AH11" s="132" t="s">
        <v>144</v>
      </c>
      <c r="AI11" s="67">
        <v>3212.97</v>
      </c>
    </row>
    <row r="12" customHeight="1" spans="1:35">
      <c r="A12" s="62">
        <v>50</v>
      </c>
      <c r="B12" s="63" t="s">
        <v>145</v>
      </c>
      <c r="C12" s="64" t="s">
        <v>137</v>
      </c>
      <c r="D12" s="78" t="s">
        <v>146</v>
      </c>
      <c r="E12" s="77" t="s">
        <v>39</v>
      </c>
      <c r="F12" s="133" t="s">
        <v>147</v>
      </c>
      <c r="G12" s="81">
        <v>18508266321</v>
      </c>
      <c r="H12" s="67">
        <f t="shared" si="0"/>
        <v>111600</v>
      </c>
      <c r="I12" s="78">
        <v>6800</v>
      </c>
      <c r="J12" s="78">
        <v>2800</v>
      </c>
      <c r="K12" s="78">
        <v>36</v>
      </c>
      <c r="L12" s="67">
        <v>4000</v>
      </c>
      <c r="M12" s="67">
        <v>0</v>
      </c>
      <c r="N12" s="67">
        <v>2000</v>
      </c>
      <c r="O12" s="68" t="s">
        <v>148</v>
      </c>
      <c r="P12" s="81" t="s">
        <v>129</v>
      </c>
      <c r="Q12" s="94" t="s">
        <v>149</v>
      </c>
      <c r="R12" s="94" t="s">
        <v>150</v>
      </c>
      <c r="S12" s="94">
        <v>380503</v>
      </c>
      <c r="U12" s="67" t="s">
        <v>45</v>
      </c>
      <c r="V12" s="67" t="s">
        <v>132</v>
      </c>
      <c r="W12" s="67" t="s">
        <v>133</v>
      </c>
      <c r="X12" s="67">
        <v>56000</v>
      </c>
      <c r="Y12" s="67">
        <v>47863.25</v>
      </c>
      <c r="Z12" s="68" t="s">
        <v>132</v>
      </c>
      <c r="AA12" s="67">
        <v>3825</v>
      </c>
      <c r="AD12" s="67" t="s">
        <v>132</v>
      </c>
      <c r="AE12" s="132" t="s">
        <v>151</v>
      </c>
      <c r="AF12" s="67">
        <v>1000</v>
      </c>
      <c r="AG12" s="67">
        <v>50</v>
      </c>
      <c r="AH12" s="132" t="s">
        <v>152</v>
      </c>
      <c r="AI12" s="67">
        <v>3212.97</v>
      </c>
    </row>
    <row r="13" customHeight="1" spans="1:35">
      <c r="A13" s="62">
        <v>51</v>
      </c>
      <c r="B13" s="63" t="s">
        <v>153</v>
      </c>
      <c r="C13" s="64" t="s">
        <v>65</v>
      </c>
      <c r="D13" s="77" t="s">
        <v>154</v>
      </c>
      <c r="E13" s="77" t="s">
        <v>39</v>
      </c>
      <c r="F13" s="135" t="s">
        <v>155</v>
      </c>
      <c r="G13" s="82">
        <v>13618054887</v>
      </c>
      <c r="H13" s="67">
        <f t="shared" si="0"/>
        <v>111600</v>
      </c>
      <c r="I13" s="77">
        <v>6800</v>
      </c>
      <c r="J13" s="77">
        <v>2800</v>
      </c>
      <c r="K13" s="77">
        <v>36</v>
      </c>
      <c r="L13" s="67">
        <v>4000</v>
      </c>
      <c r="M13" s="67">
        <v>0</v>
      </c>
      <c r="N13" s="67">
        <v>2000</v>
      </c>
      <c r="O13" s="68" t="s">
        <v>148</v>
      </c>
      <c r="P13" s="81" t="s">
        <v>129</v>
      </c>
      <c r="Q13" s="92" t="s">
        <v>156</v>
      </c>
      <c r="R13" s="93" t="s">
        <v>157</v>
      </c>
      <c r="S13" s="93">
        <v>380311</v>
      </c>
      <c r="U13" s="67" t="s">
        <v>45</v>
      </c>
      <c r="V13" s="67" t="s">
        <v>132</v>
      </c>
      <c r="W13" s="67" t="s">
        <v>133</v>
      </c>
      <c r="X13" s="67">
        <v>56000</v>
      </c>
      <c r="Y13" s="67">
        <v>47863.25</v>
      </c>
      <c r="Z13" s="68" t="s">
        <v>132</v>
      </c>
      <c r="AA13" s="67">
        <v>3825</v>
      </c>
      <c r="AD13" s="67" t="s">
        <v>132</v>
      </c>
      <c r="AE13" s="132" t="s">
        <v>158</v>
      </c>
      <c r="AF13" s="67">
        <v>1000</v>
      </c>
      <c r="AG13" s="67">
        <v>50</v>
      </c>
      <c r="AH13" s="132" t="s">
        <v>159</v>
      </c>
      <c r="AI13" s="67">
        <v>3212.97</v>
      </c>
    </row>
    <row r="14" customHeight="1" spans="1:35">
      <c r="A14" s="62">
        <v>52</v>
      </c>
      <c r="B14" s="63" t="s">
        <v>160</v>
      </c>
      <c r="C14" s="64" t="s">
        <v>137</v>
      </c>
      <c r="D14" s="78" t="s">
        <v>161</v>
      </c>
      <c r="E14" s="77" t="s">
        <v>39</v>
      </c>
      <c r="F14" s="66" t="s">
        <v>162</v>
      </c>
      <c r="G14" s="67">
        <v>13689084995</v>
      </c>
      <c r="H14" s="67">
        <f t="shared" si="0"/>
        <v>122000</v>
      </c>
      <c r="I14" s="67">
        <v>23000</v>
      </c>
      <c r="J14" s="67">
        <v>2750</v>
      </c>
      <c r="K14" s="67">
        <v>36</v>
      </c>
      <c r="L14" s="67">
        <v>0</v>
      </c>
      <c r="M14" s="67">
        <v>0</v>
      </c>
      <c r="N14" s="67">
        <v>2000</v>
      </c>
      <c r="O14" s="68" t="s">
        <v>148</v>
      </c>
      <c r="P14" s="82" t="s">
        <v>163</v>
      </c>
      <c r="Q14" s="92" t="s">
        <v>164</v>
      </c>
      <c r="R14" s="93" t="s">
        <v>165</v>
      </c>
      <c r="S14" s="93" t="s">
        <v>166</v>
      </c>
      <c r="U14" s="67" t="s">
        <v>45</v>
      </c>
      <c r="V14" s="67" t="s">
        <v>167</v>
      </c>
      <c r="W14" s="67" t="s">
        <v>133</v>
      </c>
      <c r="X14" s="67">
        <v>86000</v>
      </c>
      <c r="Y14" s="67">
        <v>73504.27</v>
      </c>
      <c r="Z14" s="68" t="s">
        <v>132</v>
      </c>
      <c r="AA14" s="67">
        <v>5550</v>
      </c>
      <c r="AD14" s="67" t="s">
        <v>132</v>
      </c>
      <c r="AE14" s="132" t="s">
        <v>168</v>
      </c>
      <c r="AF14" s="67">
        <v>1000</v>
      </c>
      <c r="AG14" s="67">
        <v>50</v>
      </c>
      <c r="AH14" s="132" t="s">
        <v>169</v>
      </c>
      <c r="AI14" s="67">
        <v>3467.06</v>
      </c>
    </row>
    <row r="15" customHeight="1" spans="1:35">
      <c r="A15" s="62">
        <v>53</v>
      </c>
      <c r="B15" s="63" t="s">
        <v>170</v>
      </c>
      <c r="C15" s="64" t="s">
        <v>65</v>
      </c>
      <c r="D15" s="81" t="s">
        <v>171</v>
      </c>
      <c r="E15" s="77" t="s">
        <v>39</v>
      </c>
      <c r="F15" s="66" t="s">
        <v>172</v>
      </c>
      <c r="G15" s="67">
        <v>17508246402</v>
      </c>
      <c r="H15" s="67">
        <f t="shared" si="0"/>
        <v>126668</v>
      </c>
      <c r="I15" s="67">
        <v>29000</v>
      </c>
      <c r="J15" s="67">
        <v>2713</v>
      </c>
      <c r="K15" s="67">
        <v>36</v>
      </c>
      <c r="L15" s="67">
        <v>0</v>
      </c>
      <c r="M15" s="67">
        <v>0</v>
      </c>
      <c r="N15" s="67">
        <v>0</v>
      </c>
      <c r="O15" s="68" t="s">
        <v>148</v>
      </c>
      <c r="P15" s="82" t="s">
        <v>163</v>
      </c>
      <c r="Q15" s="92" t="s">
        <v>173</v>
      </c>
      <c r="R15" s="93" t="s">
        <v>174</v>
      </c>
      <c r="S15" s="93" t="s">
        <v>175</v>
      </c>
      <c r="U15" s="67" t="s">
        <v>45</v>
      </c>
      <c r="V15" s="67" t="s">
        <v>167</v>
      </c>
      <c r="W15" s="67" t="s">
        <v>133</v>
      </c>
      <c r="X15" s="67">
        <v>86000</v>
      </c>
      <c r="Y15" s="67">
        <v>73504.27</v>
      </c>
      <c r="Z15" s="68" t="s">
        <v>132</v>
      </c>
      <c r="AA15" s="67">
        <v>5550</v>
      </c>
      <c r="AD15" s="67" t="s">
        <v>132</v>
      </c>
      <c r="AE15" s="132" t="s">
        <v>176</v>
      </c>
      <c r="AF15" s="67">
        <v>1000</v>
      </c>
      <c r="AG15" s="67">
        <v>50</v>
      </c>
      <c r="AH15" s="132" t="s">
        <v>177</v>
      </c>
      <c r="AI15" s="67">
        <v>3467.06</v>
      </c>
    </row>
    <row r="16" customHeight="1" spans="1:35">
      <c r="A16" s="62">
        <v>54</v>
      </c>
      <c r="B16" s="63" t="s">
        <v>178</v>
      </c>
      <c r="C16" s="64" t="s">
        <v>179</v>
      </c>
      <c r="D16" s="77" t="s">
        <v>180</v>
      </c>
      <c r="E16" s="77" t="s">
        <v>39</v>
      </c>
      <c r="F16" s="135" t="s">
        <v>181</v>
      </c>
      <c r="G16" s="82">
        <v>13348889871</v>
      </c>
      <c r="H16" s="67">
        <f t="shared" si="0"/>
        <v>127708</v>
      </c>
      <c r="I16" s="89">
        <v>38500</v>
      </c>
      <c r="J16" s="89">
        <v>2478</v>
      </c>
      <c r="K16" s="89">
        <v>36</v>
      </c>
      <c r="L16" s="67">
        <v>0</v>
      </c>
      <c r="M16" s="67">
        <v>0</v>
      </c>
      <c r="N16" s="67">
        <v>0</v>
      </c>
      <c r="O16" s="68" t="s">
        <v>148</v>
      </c>
      <c r="P16" s="82" t="s">
        <v>163</v>
      </c>
      <c r="Q16" s="92" t="s">
        <v>182</v>
      </c>
      <c r="R16" s="93" t="s">
        <v>183</v>
      </c>
      <c r="S16" s="93" t="s">
        <v>184</v>
      </c>
      <c r="U16" s="67" t="s">
        <v>45</v>
      </c>
      <c r="V16" s="67" t="s">
        <v>167</v>
      </c>
      <c r="W16" s="67" t="s">
        <v>133</v>
      </c>
      <c r="X16" s="67">
        <v>86000</v>
      </c>
      <c r="Y16" s="67">
        <v>73504.27</v>
      </c>
      <c r="Z16" s="68" t="s">
        <v>132</v>
      </c>
      <c r="AA16" s="67">
        <v>5550</v>
      </c>
      <c r="AD16" s="67" t="s">
        <v>132</v>
      </c>
      <c r="AE16" s="132" t="s">
        <v>185</v>
      </c>
      <c r="AF16" s="67">
        <v>1000</v>
      </c>
      <c r="AG16" s="67">
        <v>50</v>
      </c>
      <c r="AH16" s="132" t="s">
        <v>186</v>
      </c>
      <c r="AI16" s="67">
        <v>3467.06</v>
      </c>
    </row>
    <row r="17" customHeight="1" spans="1:35">
      <c r="A17" s="62">
        <v>55</v>
      </c>
      <c r="B17" s="63" t="s">
        <v>187</v>
      </c>
      <c r="C17" s="64" t="s">
        <v>95</v>
      </c>
      <c r="D17" s="81" t="s">
        <v>188</v>
      </c>
      <c r="E17" s="77" t="s">
        <v>39</v>
      </c>
      <c r="F17" s="66" t="s">
        <v>189</v>
      </c>
      <c r="G17" s="67">
        <v>18382385662</v>
      </c>
      <c r="H17" s="67">
        <f t="shared" si="0"/>
        <v>88770</v>
      </c>
      <c r="I17" s="67">
        <v>0</v>
      </c>
      <c r="J17" s="67">
        <v>2690</v>
      </c>
      <c r="K17" s="67">
        <v>33</v>
      </c>
      <c r="L17" s="67">
        <v>0</v>
      </c>
      <c r="M17" s="67">
        <v>0</v>
      </c>
      <c r="N17" s="67">
        <v>0</v>
      </c>
      <c r="O17" s="68" t="s">
        <v>190</v>
      </c>
      <c r="P17" s="81" t="s">
        <v>42</v>
      </c>
      <c r="Q17" s="77" t="s">
        <v>191</v>
      </c>
      <c r="R17" s="77" t="s">
        <v>192</v>
      </c>
      <c r="S17" s="77">
        <v>4128948</v>
      </c>
      <c r="U17" s="67" t="s">
        <v>45</v>
      </c>
      <c r="V17" s="67" t="s">
        <v>193</v>
      </c>
      <c r="W17" s="67" t="s">
        <v>123</v>
      </c>
      <c r="X17" s="67">
        <v>80000</v>
      </c>
      <c r="Y17" s="67">
        <v>68376.07</v>
      </c>
      <c r="Z17" s="68" t="s">
        <v>190</v>
      </c>
      <c r="AA17" s="67">
        <v>5128.21</v>
      </c>
      <c r="AD17" s="67" t="s">
        <v>194</v>
      </c>
      <c r="AE17" s="132" t="s">
        <v>195</v>
      </c>
      <c r="AF17" s="67">
        <v>1000</v>
      </c>
      <c r="AG17" s="67">
        <v>125</v>
      </c>
      <c r="AH17" s="132" t="s">
        <v>196</v>
      </c>
      <c r="AI17" s="67">
        <v>3124.7</v>
      </c>
    </row>
    <row r="18" customHeight="1" spans="1:35">
      <c r="A18" s="62">
        <v>56</v>
      </c>
      <c r="B18" s="63" t="s">
        <v>197</v>
      </c>
      <c r="C18" s="64" t="s">
        <v>65</v>
      </c>
      <c r="D18" s="78" t="s">
        <v>198</v>
      </c>
      <c r="E18" s="77" t="s">
        <v>39</v>
      </c>
      <c r="F18" s="134" t="s">
        <v>199</v>
      </c>
      <c r="G18" s="81" t="s">
        <v>200</v>
      </c>
      <c r="H18" s="67">
        <f t="shared" si="0"/>
        <v>121200</v>
      </c>
      <c r="I18" s="78">
        <v>24000</v>
      </c>
      <c r="J18" s="78">
        <v>2700</v>
      </c>
      <c r="K18" s="78">
        <v>36</v>
      </c>
      <c r="L18" s="67">
        <v>0</v>
      </c>
      <c r="M18" s="67">
        <v>0</v>
      </c>
      <c r="N18" s="67">
        <v>0</v>
      </c>
      <c r="O18" s="68" t="s">
        <v>72</v>
      </c>
      <c r="P18" s="81" t="s">
        <v>73</v>
      </c>
      <c r="Q18" s="92" t="s">
        <v>201</v>
      </c>
      <c r="R18" s="93" t="s">
        <v>202</v>
      </c>
      <c r="S18" s="93" t="s">
        <v>203</v>
      </c>
      <c r="U18" s="67" t="s">
        <v>45</v>
      </c>
      <c r="V18" s="67" t="s">
        <v>77</v>
      </c>
      <c r="W18" s="67" t="s">
        <v>78</v>
      </c>
      <c r="X18" s="67">
        <v>89800</v>
      </c>
      <c r="Y18" s="67">
        <v>76752.14</v>
      </c>
      <c r="Z18" s="68" t="s">
        <v>72</v>
      </c>
      <c r="AA18" s="67">
        <v>5756.41</v>
      </c>
      <c r="AD18" s="67" t="s">
        <v>79</v>
      </c>
      <c r="AE18" s="132" t="s">
        <v>204</v>
      </c>
      <c r="AF18" s="67">
        <v>1000</v>
      </c>
      <c r="AG18" s="67">
        <v>75</v>
      </c>
      <c r="AH18" s="132" t="s">
        <v>205</v>
      </c>
      <c r="AI18" s="67">
        <v>3306.55</v>
      </c>
    </row>
    <row r="19" customHeight="1" spans="1:35">
      <c r="A19" s="62">
        <v>1</v>
      </c>
      <c r="B19" s="63" t="s">
        <v>206</v>
      </c>
      <c r="C19" s="64" t="s">
        <v>207</v>
      </c>
      <c r="D19" s="79" t="s">
        <v>208</v>
      </c>
      <c r="E19" s="77" t="s">
        <v>39</v>
      </c>
      <c r="F19" s="79" t="s">
        <v>209</v>
      </c>
      <c r="G19" s="80" t="s">
        <v>210</v>
      </c>
      <c r="H19" s="67">
        <f t="shared" ref="H19:H61" si="1">I19+J19*K19+L19+M19</f>
        <v>116400</v>
      </c>
      <c r="I19" s="85" t="s">
        <v>211</v>
      </c>
      <c r="J19" s="85" t="s">
        <v>100</v>
      </c>
      <c r="K19" s="85" t="s">
        <v>71</v>
      </c>
      <c r="L19" s="67">
        <v>0</v>
      </c>
      <c r="M19" s="67">
        <v>0</v>
      </c>
      <c r="N19" s="67">
        <v>0</v>
      </c>
      <c r="O19" s="68" t="s">
        <v>137</v>
      </c>
      <c r="P19" s="80" t="s">
        <v>212</v>
      </c>
      <c r="Q19" s="92" t="s">
        <v>213</v>
      </c>
      <c r="R19" s="93" t="s">
        <v>214</v>
      </c>
      <c r="S19" s="93" t="s">
        <v>215</v>
      </c>
      <c r="U19" s="67" t="s">
        <v>45</v>
      </c>
      <c r="V19" s="67" t="s">
        <v>108</v>
      </c>
      <c r="W19" s="67" t="s">
        <v>216</v>
      </c>
      <c r="X19" s="67">
        <v>79300</v>
      </c>
      <c r="Y19" s="67">
        <v>67777.78</v>
      </c>
      <c r="Z19" s="68" t="s">
        <v>95</v>
      </c>
      <c r="AA19" s="67">
        <v>5100</v>
      </c>
      <c r="AD19" s="67" t="s">
        <v>95</v>
      </c>
      <c r="AE19" s="132" t="s">
        <v>217</v>
      </c>
      <c r="AF19" s="67">
        <v>1000</v>
      </c>
      <c r="AG19" s="67">
        <v>50</v>
      </c>
      <c r="AH19" s="132" t="s">
        <v>218</v>
      </c>
      <c r="AI19" s="67">
        <v>3281.7</v>
      </c>
    </row>
    <row r="20" customHeight="1" spans="1:35">
      <c r="A20" s="62">
        <v>2</v>
      </c>
      <c r="B20" s="63" t="s">
        <v>219</v>
      </c>
      <c r="C20" s="64" t="s">
        <v>207</v>
      </c>
      <c r="D20" s="79" t="s">
        <v>220</v>
      </c>
      <c r="E20" s="77" t="s">
        <v>39</v>
      </c>
      <c r="F20" s="79" t="s">
        <v>221</v>
      </c>
      <c r="G20" s="80" t="s">
        <v>222</v>
      </c>
      <c r="H20" s="67">
        <f t="shared" si="1"/>
        <v>116400</v>
      </c>
      <c r="I20" s="85" t="s">
        <v>211</v>
      </c>
      <c r="J20" s="85" t="s">
        <v>100</v>
      </c>
      <c r="K20" s="85" t="s">
        <v>71</v>
      </c>
      <c r="L20" s="67">
        <v>0</v>
      </c>
      <c r="M20" s="67">
        <v>0</v>
      </c>
      <c r="N20" s="67">
        <v>0</v>
      </c>
      <c r="O20" s="68" t="s">
        <v>137</v>
      </c>
      <c r="P20" s="80" t="s">
        <v>212</v>
      </c>
      <c r="Q20" s="92" t="s">
        <v>223</v>
      </c>
      <c r="R20" s="93" t="s">
        <v>224</v>
      </c>
      <c r="S20" s="93" t="s">
        <v>225</v>
      </c>
      <c r="U20" s="67" t="s">
        <v>45</v>
      </c>
      <c r="V20" s="67" t="s">
        <v>108</v>
      </c>
      <c r="W20" s="67" t="s">
        <v>216</v>
      </c>
      <c r="X20" s="67">
        <v>79300</v>
      </c>
      <c r="Y20" s="67">
        <v>67777.78</v>
      </c>
      <c r="Z20" s="68" t="s">
        <v>95</v>
      </c>
      <c r="AA20" s="67">
        <v>5100</v>
      </c>
      <c r="AD20" s="67" t="s">
        <v>95</v>
      </c>
      <c r="AE20" s="132" t="s">
        <v>226</v>
      </c>
      <c r="AF20" s="67">
        <v>1000</v>
      </c>
      <c r="AG20" s="67">
        <v>50</v>
      </c>
      <c r="AH20" s="132" t="s">
        <v>227</v>
      </c>
      <c r="AI20" s="67">
        <v>3281.7</v>
      </c>
    </row>
    <row r="21" customHeight="1" spans="1:35">
      <c r="A21" s="62">
        <v>3</v>
      </c>
      <c r="B21" s="63" t="s">
        <v>228</v>
      </c>
      <c r="C21" s="64" t="s">
        <v>207</v>
      </c>
      <c r="D21" s="78" t="s">
        <v>229</v>
      </c>
      <c r="E21" s="77" t="s">
        <v>39</v>
      </c>
      <c r="F21" s="134" t="s">
        <v>230</v>
      </c>
      <c r="G21" s="81">
        <v>18030513429</v>
      </c>
      <c r="H21" s="67">
        <f t="shared" si="1"/>
        <v>114480</v>
      </c>
      <c r="I21" s="78">
        <v>36000</v>
      </c>
      <c r="J21" s="78">
        <v>2180</v>
      </c>
      <c r="K21" s="78">
        <v>36</v>
      </c>
      <c r="L21" s="67">
        <v>0</v>
      </c>
      <c r="M21" s="67">
        <v>0</v>
      </c>
      <c r="N21" s="67">
        <v>0</v>
      </c>
      <c r="O21" s="68" t="s">
        <v>231</v>
      </c>
      <c r="P21" s="81" t="s">
        <v>232</v>
      </c>
      <c r="Q21" s="92" t="s">
        <v>233</v>
      </c>
      <c r="R21" s="93" t="s">
        <v>234</v>
      </c>
      <c r="S21" s="93" t="s">
        <v>235</v>
      </c>
      <c r="U21" s="67" t="s">
        <v>45</v>
      </c>
      <c r="V21" s="67" t="s">
        <v>236</v>
      </c>
      <c r="W21" s="67" t="s">
        <v>237</v>
      </c>
      <c r="X21" s="67">
        <v>83800</v>
      </c>
      <c r="Y21" s="67">
        <v>71623.93</v>
      </c>
      <c r="Z21" s="68" t="s">
        <v>238</v>
      </c>
      <c r="AA21" s="67">
        <v>5371.79</v>
      </c>
      <c r="AD21" s="67" t="s">
        <v>231</v>
      </c>
      <c r="AE21" s="132" t="s">
        <v>239</v>
      </c>
      <c r="AF21" s="67">
        <v>1000</v>
      </c>
      <c r="AG21" s="67">
        <v>25</v>
      </c>
      <c r="AH21" s="132" t="s">
        <v>240</v>
      </c>
      <c r="AI21" s="67">
        <v>3315.85</v>
      </c>
    </row>
    <row r="22" customHeight="1" spans="1:35">
      <c r="A22" s="62">
        <v>4</v>
      </c>
      <c r="B22" s="63" t="s">
        <v>241</v>
      </c>
      <c r="C22" s="64" t="s">
        <v>242</v>
      </c>
      <c r="D22" s="77" t="s">
        <v>243</v>
      </c>
      <c r="E22" s="77" t="s">
        <v>39</v>
      </c>
      <c r="F22" s="135" t="s">
        <v>244</v>
      </c>
      <c r="G22" s="82">
        <v>18980297393</v>
      </c>
      <c r="H22" s="67">
        <f t="shared" si="1"/>
        <v>126764</v>
      </c>
      <c r="I22" s="89">
        <v>18800</v>
      </c>
      <c r="J22" s="89">
        <v>2999</v>
      </c>
      <c r="K22" s="89">
        <v>36</v>
      </c>
      <c r="L22" s="67">
        <v>0</v>
      </c>
      <c r="M22" s="67">
        <v>0</v>
      </c>
      <c r="N22" s="67">
        <v>0</v>
      </c>
      <c r="O22" s="68" t="s">
        <v>148</v>
      </c>
      <c r="P22" s="84" t="s">
        <v>245</v>
      </c>
      <c r="Q22" s="92" t="s">
        <v>246</v>
      </c>
      <c r="R22" s="93" t="s">
        <v>247</v>
      </c>
      <c r="S22" s="93" t="s">
        <v>248</v>
      </c>
      <c r="U22" s="67" t="s">
        <v>45</v>
      </c>
      <c r="V22" s="67" t="s">
        <v>167</v>
      </c>
      <c r="W22" s="67" t="s">
        <v>133</v>
      </c>
      <c r="X22" s="67">
        <v>86000</v>
      </c>
      <c r="Y22" s="67">
        <v>73504.27</v>
      </c>
      <c r="Z22" s="68" t="s">
        <v>132</v>
      </c>
      <c r="AA22" s="67">
        <v>5550</v>
      </c>
      <c r="AD22" s="67" t="s">
        <v>132</v>
      </c>
      <c r="AE22" s="132" t="s">
        <v>249</v>
      </c>
      <c r="AF22" s="67">
        <v>1000</v>
      </c>
      <c r="AG22" s="67">
        <v>50</v>
      </c>
      <c r="AH22" s="132" t="s">
        <v>250</v>
      </c>
      <c r="AI22" s="67">
        <v>3467.06</v>
      </c>
    </row>
    <row r="23" customHeight="1" spans="1:35">
      <c r="A23" s="62">
        <v>5</v>
      </c>
      <c r="B23" s="63" t="s">
        <v>251</v>
      </c>
      <c r="C23" s="64" t="s">
        <v>252</v>
      </c>
      <c r="D23" s="79" t="s">
        <v>253</v>
      </c>
      <c r="E23" s="77" t="s">
        <v>39</v>
      </c>
      <c r="F23" s="79" t="s">
        <v>254</v>
      </c>
      <c r="G23" s="80" t="s">
        <v>255</v>
      </c>
      <c r="H23" s="67">
        <f t="shared" si="1"/>
        <v>160560</v>
      </c>
      <c r="I23" s="79" t="s">
        <v>256</v>
      </c>
      <c r="J23" s="79" t="s">
        <v>257</v>
      </c>
      <c r="K23" s="79" t="s">
        <v>71</v>
      </c>
      <c r="L23" s="67">
        <v>0</v>
      </c>
      <c r="M23" s="67">
        <v>0</v>
      </c>
      <c r="N23" s="67">
        <v>0</v>
      </c>
      <c r="O23" s="68" t="s">
        <v>148</v>
      </c>
      <c r="P23" s="80" t="s">
        <v>258</v>
      </c>
      <c r="Q23" s="92" t="s">
        <v>259</v>
      </c>
      <c r="R23" s="78" t="s">
        <v>260</v>
      </c>
      <c r="S23" s="95" t="s">
        <v>261</v>
      </c>
      <c r="U23" s="67" t="s">
        <v>45</v>
      </c>
      <c r="V23" s="67" t="s">
        <v>262</v>
      </c>
      <c r="W23" s="67" t="s">
        <v>133</v>
      </c>
      <c r="X23" s="67">
        <v>109900</v>
      </c>
      <c r="Y23" s="67">
        <v>93931.62</v>
      </c>
      <c r="Z23" s="68" t="s">
        <v>122</v>
      </c>
      <c r="AA23" s="67">
        <v>7044.87</v>
      </c>
      <c r="AD23" s="67" t="s">
        <v>122</v>
      </c>
      <c r="AE23" s="132" t="s">
        <v>263</v>
      </c>
      <c r="AF23" s="67">
        <v>1000</v>
      </c>
      <c r="AG23" s="67">
        <v>50</v>
      </c>
      <c r="AH23" s="132" t="s">
        <v>264</v>
      </c>
      <c r="AI23" s="67">
        <v>3802.49</v>
      </c>
    </row>
    <row r="24" customHeight="1" spans="1:35">
      <c r="A24" s="62">
        <v>6</v>
      </c>
      <c r="B24" s="63" t="s">
        <v>265</v>
      </c>
      <c r="C24" s="64" t="s">
        <v>252</v>
      </c>
      <c r="D24" s="78" t="s">
        <v>266</v>
      </c>
      <c r="E24" s="77" t="s">
        <v>39</v>
      </c>
      <c r="F24" s="134" t="s">
        <v>267</v>
      </c>
      <c r="G24" s="81">
        <v>15108228168</v>
      </c>
      <c r="H24" s="67">
        <f t="shared" si="1"/>
        <v>105600</v>
      </c>
      <c r="I24" s="78">
        <v>12000</v>
      </c>
      <c r="J24" s="78">
        <v>2600</v>
      </c>
      <c r="K24" s="78">
        <v>36</v>
      </c>
      <c r="L24" s="67">
        <v>0</v>
      </c>
      <c r="M24" s="67">
        <v>0</v>
      </c>
      <c r="N24" s="67">
        <v>0</v>
      </c>
      <c r="O24" s="68" t="s">
        <v>37</v>
      </c>
      <c r="P24" s="81" t="s">
        <v>101</v>
      </c>
      <c r="Q24" s="92" t="s">
        <v>268</v>
      </c>
      <c r="R24" s="93" t="s">
        <v>269</v>
      </c>
      <c r="S24" s="93" t="s">
        <v>270</v>
      </c>
      <c r="U24" s="67" t="s">
        <v>45</v>
      </c>
      <c r="V24" s="67" t="s">
        <v>90</v>
      </c>
      <c r="W24" s="67" t="s">
        <v>91</v>
      </c>
      <c r="X24" s="67">
        <v>78000</v>
      </c>
      <c r="Y24" s="67">
        <v>66666.67</v>
      </c>
      <c r="Z24" s="68" t="s">
        <v>90</v>
      </c>
      <c r="AA24" s="67">
        <v>5000</v>
      </c>
      <c r="AD24" s="67" t="s">
        <v>90</v>
      </c>
      <c r="AE24" s="132" t="s">
        <v>271</v>
      </c>
      <c r="AF24" s="67">
        <v>1000</v>
      </c>
      <c r="AG24" s="67">
        <v>50</v>
      </c>
      <c r="AH24" s="132" t="s">
        <v>272</v>
      </c>
      <c r="AI24" s="67">
        <v>3199.54</v>
      </c>
    </row>
    <row r="25" customHeight="1" spans="1:35">
      <c r="A25" s="62">
        <v>7</v>
      </c>
      <c r="B25" s="63" t="s">
        <v>273</v>
      </c>
      <c r="C25" s="64" t="s">
        <v>274</v>
      </c>
      <c r="D25" s="78" t="s">
        <v>275</v>
      </c>
      <c r="E25" s="77" t="s">
        <v>39</v>
      </c>
      <c r="F25" s="133" t="s">
        <v>276</v>
      </c>
      <c r="G25" s="81">
        <v>15928980347</v>
      </c>
      <c r="H25" s="67">
        <f t="shared" si="1"/>
        <v>105540</v>
      </c>
      <c r="I25" s="78">
        <v>25800</v>
      </c>
      <c r="J25" s="78">
        <v>2215</v>
      </c>
      <c r="K25" s="78">
        <v>36</v>
      </c>
      <c r="L25" s="67">
        <v>0</v>
      </c>
      <c r="M25" s="67">
        <v>0</v>
      </c>
      <c r="N25" s="67">
        <v>0</v>
      </c>
      <c r="O25" s="68" t="s">
        <v>179</v>
      </c>
      <c r="P25" s="81" t="s">
        <v>42</v>
      </c>
      <c r="Q25" s="92" t="s">
        <v>277</v>
      </c>
      <c r="R25" s="93" t="s">
        <v>278</v>
      </c>
      <c r="S25" s="93">
        <v>4130788</v>
      </c>
      <c r="U25" s="67" t="s">
        <v>45</v>
      </c>
      <c r="V25" s="67" t="s">
        <v>65</v>
      </c>
      <c r="W25" s="67" t="s">
        <v>46</v>
      </c>
      <c r="X25" s="67">
        <v>80000</v>
      </c>
      <c r="Y25" s="67">
        <v>68376.07</v>
      </c>
      <c r="Z25" s="68" t="s">
        <v>179</v>
      </c>
      <c r="AA25" s="67">
        <v>5128.21</v>
      </c>
      <c r="AD25" s="67" t="s">
        <v>179</v>
      </c>
      <c r="AE25" s="132" t="s">
        <v>279</v>
      </c>
      <c r="AF25" s="67">
        <v>1000</v>
      </c>
      <c r="AG25" s="67">
        <v>50</v>
      </c>
      <c r="AH25" s="132" t="s">
        <v>280</v>
      </c>
      <c r="AI25" s="67">
        <v>3398.33</v>
      </c>
    </row>
    <row r="26" customHeight="1" spans="1:35">
      <c r="A26" s="62">
        <v>8</v>
      </c>
      <c r="B26" s="63" t="s">
        <v>281</v>
      </c>
      <c r="C26" s="64" t="s">
        <v>282</v>
      </c>
      <c r="D26" s="81" t="s">
        <v>283</v>
      </c>
      <c r="E26" s="77" t="s">
        <v>39</v>
      </c>
      <c r="F26" s="134" t="s">
        <v>284</v>
      </c>
      <c r="G26" s="81">
        <v>15928577413</v>
      </c>
      <c r="H26" s="67">
        <f t="shared" si="1"/>
        <v>113000</v>
      </c>
      <c r="I26" s="78">
        <v>14000</v>
      </c>
      <c r="J26" s="78">
        <v>2750</v>
      </c>
      <c r="K26" s="78">
        <v>36</v>
      </c>
      <c r="L26" s="67">
        <v>0</v>
      </c>
      <c r="M26" s="67">
        <v>0</v>
      </c>
      <c r="N26" s="67">
        <v>0</v>
      </c>
      <c r="O26" s="68" t="s">
        <v>179</v>
      </c>
      <c r="P26" s="81" t="s">
        <v>42</v>
      </c>
      <c r="Q26" s="92" t="s">
        <v>285</v>
      </c>
      <c r="R26" s="93" t="s">
        <v>286</v>
      </c>
      <c r="S26" s="93">
        <v>4130809</v>
      </c>
      <c r="U26" s="67" t="s">
        <v>45</v>
      </c>
      <c r="V26" s="67" t="s">
        <v>65</v>
      </c>
      <c r="W26" s="67" t="s">
        <v>46</v>
      </c>
      <c r="X26" s="67">
        <v>80000</v>
      </c>
      <c r="Y26" s="67">
        <v>68376.07</v>
      </c>
      <c r="Z26" s="68" t="s">
        <v>179</v>
      </c>
      <c r="AA26" s="67">
        <v>5128.21</v>
      </c>
      <c r="AD26" s="67" t="s">
        <v>179</v>
      </c>
      <c r="AE26" s="132" t="s">
        <v>287</v>
      </c>
      <c r="AF26" s="67">
        <v>1000</v>
      </c>
      <c r="AG26" s="67">
        <v>50</v>
      </c>
      <c r="AH26" s="132" t="s">
        <v>288</v>
      </c>
      <c r="AI26" s="67">
        <v>3398.33</v>
      </c>
    </row>
    <row r="27" customHeight="1" spans="1:35">
      <c r="A27" s="62">
        <v>9</v>
      </c>
      <c r="B27" s="63" t="s">
        <v>289</v>
      </c>
      <c r="C27" s="64" t="s">
        <v>274</v>
      </c>
      <c r="D27" s="83" t="s">
        <v>290</v>
      </c>
      <c r="E27" s="77" t="s">
        <v>39</v>
      </c>
      <c r="F27" s="133" t="s">
        <v>291</v>
      </c>
      <c r="G27" s="84">
        <v>18081939410</v>
      </c>
      <c r="H27" s="67">
        <f t="shared" si="1"/>
        <v>126800</v>
      </c>
      <c r="I27" s="90">
        <v>35000</v>
      </c>
      <c r="J27" s="90">
        <v>2550</v>
      </c>
      <c r="K27" s="90">
        <v>36</v>
      </c>
      <c r="L27" s="67">
        <v>0</v>
      </c>
      <c r="M27" s="67">
        <v>0</v>
      </c>
      <c r="N27" s="67">
        <v>0</v>
      </c>
      <c r="O27" s="68" t="s">
        <v>148</v>
      </c>
      <c r="P27" s="91" t="s">
        <v>245</v>
      </c>
      <c r="Q27" s="81" t="s">
        <v>292</v>
      </c>
      <c r="R27" s="78" t="s">
        <v>293</v>
      </c>
      <c r="S27" s="95" t="s">
        <v>294</v>
      </c>
      <c r="U27" s="67" t="s">
        <v>45</v>
      </c>
      <c r="V27" s="67" t="s">
        <v>167</v>
      </c>
      <c r="W27" s="67" t="s">
        <v>133</v>
      </c>
      <c r="X27" s="67">
        <v>86000</v>
      </c>
      <c r="Y27" s="67">
        <v>73504.27</v>
      </c>
      <c r="Z27" s="68" t="s">
        <v>132</v>
      </c>
      <c r="AA27" s="67">
        <v>5550</v>
      </c>
      <c r="AD27" s="67" t="s">
        <v>132</v>
      </c>
      <c r="AE27" s="132" t="s">
        <v>295</v>
      </c>
      <c r="AF27" s="67">
        <v>1000</v>
      </c>
      <c r="AG27" s="67">
        <v>50</v>
      </c>
      <c r="AH27" s="132" t="s">
        <v>296</v>
      </c>
      <c r="AI27" s="67">
        <v>3467.06</v>
      </c>
    </row>
    <row r="28" customHeight="1" spans="1:35">
      <c r="A28" s="62">
        <v>10</v>
      </c>
      <c r="B28" s="63" t="s">
        <v>297</v>
      </c>
      <c r="C28" s="64" t="s">
        <v>274</v>
      </c>
      <c r="D28" s="78" t="s">
        <v>298</v>
      </c>
      <c r="E28" s="77" t="s">
        <v>39</v>
      </c>
      <c r="F28" s="133" t="s">
        <v>299</v>
      </c>
      <c r="G28" s="81">
        <v>13551169978</v>
      </c>
      <c r="H28" s="67">
        <f t="shared" si="1"/>
        <v>165188</v>
      </c>
      <c r="I28" s="78">
        <v>47000</v>
      </c>
      <c r="J28" s="78">
        <v>3283</v>
      </c>
      <c r="K28" s="78">
        <v>36</v>
      </c>
      <c r="L28" s="67">
        <v>0</v>
      </c>
      <c r="M28" s="67">
        <v>0</v>
      </c>
      <c r="N28" s="67">
        <v>0</v>
      </c>
      <c r="O28" s="68" t="s">
        <v>236</v>
      </c>
      <c r="P28" s="81" t="s">
        <v>300</v>
      </c>
      <c r="Q28" s="92" t="s">
        <v>301</v>
      </c>
      <c r="R28" s="93" t="s">
        <v>302</v>
      </c>
      <c r="S28" s="93" t="s">
        <v>303</v>
      </c>
      <c r="U28" s="67" t="s">
        <v>45</v>
      </c>
      <c r="V28" s="67" t="s">
        <v>304</v>
      </c>
      <c r="W28" s="67" t="s">
        <v>91</v>
      </c>
      <c r="X28" s="67">
        <v>119000</v>
      </c>
      <c r="Y28" s="67">
        <v>101709</v>
      </c>
      <c r="Z28" s="68" t="s">
        <v>236</v>
      </c>
      <c r="AA28" s="67">
        <v>8175</v>
      </c>
      <c r="AD28" s="67" t="s">
        <v>304</v>
      </c>
      <c r="AE28" s="132" t="s">
        <v>305</v>
      </c>
      <c r="AF28" s="67">
        <v>1000</v>
      </c>
      <c r="AG28" s="67">
        <v>50</v>
      </c>
      <c r="AH28" s="132" t="s">
        <v>306</v>
      </c>
      <c r="AI28" s="67">
        <v>3944.55</v>
      </c>
    </row>
    <row r="29" customHeight="1" spans="1:35">
      <c r="A29" s="62">
        <v>11</v>
      </c>
      <c r="B29" s="63" t="s">
        <v>307</v>
      </c>
      <c r="C29" s="64" t="s">
        <v>308</v>
      </c>
      <c r="D29" s="78" t="s">
        <v>309</v>
      </c>
      <c r="E29" s="77" t="s">
        <v>39</v>
      </c>
      <c r="F29" s="133" t="s">
        <v>310</v>
      </c>
      <c r="G29" s="81">
        <v>13666198558</v>
      </c>
      <c r="H29" s="67">
        <f t="shared" si="1"/>
        <v>155804</v>
      </c>
      <c r="I29" s="78">
        <v>33800</v>
      </c>
      <c r="J29" s="78">
        <v>3389</v>
      </c>
      <c r="K29" s="78">
        <v>36</v>
      </c>
      <c r="L29" s="67">
        <v>0</v>
      </c>
      <c r="M29" s="67">
        <v>0</v>
      </c>
      <c r="N29" s="67">
        <v>0</v>
      </c>
      <c r="O29" s="68" t="s">
        <v>236</v>
      </c>
      <c r="P29" s="81" t="s">
        <v>311</v>
      </c>
      <c r="Q29" s="92" t="s">
        <v>312</v>
      </c>
      <c r="R29" s="93" t="s">
        <v>313</v>
      </c>
      <c r="S29" s="93" t="s">
        <v>314</v>
      </c>
      <c r="U29" s="67" t="s">
        <v>45</v>
      </c>
      <c r="V29" s="67" t="s">
        <v>304</v>
      </c>
      <c r="W29" s="67" t="s">
        <v>91</v>
      </c>
      <c r="X29" s="67">
        <v>107000</v>
      </c>
      <c r="Y29" s="67">
        <v>91452.99</v>
      </c>
      <c r="Z29" s="68" t="s">
        <v>236</v>
      </c>
      <c r="AA29" s="67">
        <v>7350</v>
      </c>
      <c r="AD29" s="67" t="s">
        <v>304</v>
      </c>
      <c r="AE29" s="132" t="s">
        <v>315</v>
      </c>
      <c r="AF29" s="67">
        <v>1000</v>
      </c>
      <c r="AG29" s="67">
        <v>25</v>
      </c>
      <c r="AH29" s="132" t="s">
        <v>316</v>
      </c>
      <c r="AI29" s="67">
        <v>3789.89</v>
      </c>
    </row>
    <row r="30" customHeight="1" spans="1:35">
      <c r="A30" s="62">
        <v>12</v>
      </c>
      <c r="B30" s="63" t="s">
        <v>317</v>
      </c>
      <c r="C30" s="64" t="s">
        <v>274</v>
      </c>
      <c r="D30" s="78" t="s">
        <v>318</v>
      </c>
      <c r="E30" s="77" t="s">
        <v>39</v>
      </c>
      <c r="F30" s="133" t="s">
        <v>319</v>
      </c>
      <c r="G30" s="81" t="s">
        <v>320</v>
      </c>
      <c r="H30" s="67">
        <f t="shared" si="1"/>
        <v>160960</v>
      </c>
      <c r="I30" s="78">
        <v>40000</v>
      </c>
      <c r="J30" s="78">
        <v>3360</v>
      </c>
      <c r="K30" s="78">
        <v>36</v>
      </c>
      <c r="L30" s="67">
        <v>0</v>
      </c>
      <c r="M30" s="67">
        <v>0</v>
      </c>
      <c r="N30" s="67">
        <v>0</v>
      </c>
      <c r="O30" s="68" t="s">
        <v>236</v>
      </c>
      <c r="P30" s="81" t="s">
        <v>321</v>
      </c>
      <c r="Q30" s="92" t="s">
        <v>322</v>
      </c>
      <c r="R30" s="93" t="s">
        <v>323</v>
      </c>
      <c r="S30" s="93" t="s">
        <v>324</v>
      </c>
      <c r="U30" s="67" t="s">
        <v>45</v>
      </c>
      <c r="V30" s="67" t="s">
        <v>65</v>
      </c>
      <c r="W30" s="67" t="s">
        <v>91</v>
      </c>
      <c r="X30" s="67">
        <v>119000</v>
      </c>
      <c r="Y30" s="67">
        <v>101709.4</v>
      </c>
      <c r="Z30" s="68" t="s">
        <v>236</v>
      </c>
      <c r="AA30" s="67">
        <v>8175</v>
      </c>
      <c r="AD30" s="67" t="s">
        <v>304</v>
      </c>
      <c r="AE30" s="132" t="s">
        <v>325</v>
      </c>
      <c r="AF30" s="67">
        <v>1000</v>
      </c>
      <c r="AG30" s="67">
        <v>50</v>
      </c>
      <c r="AH30" s="132" t="s">
        <v>326</v>
      </c>
      <c r="AI30" s="67">
        <v>3944.55</v>
      </c>
    </row>
    <row r="31" customHeight="1" spans="1:35">
      <c r="A31" s="62">
        <v>13</v>
      </c>
      <c r="B31" s="63" t="s">
        <v>327</v>
      </c>
      <c r="C31" s="64" t="s">
        <v>308</v>
      </c>
      <c r="D31" s="77" t="s">
        <v>328</v>
      </c>
      <c r="E31" s="77" t="s">
        <v>39</v>
      </c>
      <c r="F31" s="135" t="s">
        <v>329</v>
      </c>
      <c r="G31" s="82">
        <v>18608160813</v>
      </c>
      <c r="H31" s="67">
        <f t="shared" si="1"/>
        <v>165460</v>
      </c>
      <c r="I31" s="77">
        <v>40000</v>
      </c>
      <c r="J31" s="77">
        <v>3485</v>
      </c>
      <c r="K31" s="77">
        <v>36</v>
      </c>
      <c r="L31" s="67">
        <v>0</v>
      </c>
      <c r="M31" s="67">
        <v>0</v>
      </c>
      <c r="N31" s="67">
        <v>0</v>
      </c>
      <c r="O31" s="68" t="s">
        <v>236</v>
      </c>
      <c r="P31" s="65" t="s">
        <v>330</v>
      </c>
      <c r="Q31" s="92" t="s">
        <v>331</v>
      </c>
      <c r="R31" s="93" t="s">
        <v>332</v>
      </c>
      <c r="S31" s="93" t="s">
        <v>333</v>
      </c>
      <c r="U31" s="67" t="s">
        <v>45</v>
      </c>
      <c r="V31" s="67" t="s">
        <v>65</v>
      </c>
      <c r="W31" s="67" t="s">
        <v>91</v>
      </c>
      <c r="X31" s="67">
        <v>119000</v>
      </c>
      <c r="Y31" s="67">
        <v>101709.4</v>
      </c>
      <c r="Z31" s="68" t="s">
        <v>236</v>
      </c>
      <c r="AA31" s="67">
        <v>8175</v>
      </c>
      <c r="AD31" s="67" t="s">
        <v>304</v>
      </c>
      <c r="AE31" s="132" t="s">
        <v>334</v>
      </c>
      <c r="AF31" s="67">
        <v>1000</v>
      </c>
      <c r="AG31" s="67">
        <v>25</v>
      </c>
      <c r="AH31" s="132" t="s">
        <v>335</v>
      </c>
      <c r="AI31" s="67">
        <v>3944.55</v>
      </c>
    </row>
    <row r="32" customHeight="1" spans="1:35">
      <c r="A32" s="62">
        <v>14</v>
      </c>
      <c r="B32" s="63" t="s">
        <v>336</v>
      </c>
      <c r="C32" s="64" t="s">
        <v>242</v>
      </c>
      <c r="D32" s="78" t="s">
        <v>337</v>
      </c>
      <c r="E32" s="77" t="s">
        <v>39</v>
      </c>
      <c r="F32" s="81" t="s">
        <v>338</v>
      </c>
      <c r="G32" s="81">
        <v>13628065868</v>
      </c>
      <c r="H32" s="67">
        <f t="shared" si="1"/>
        <v>164200</v>
      </c>
      <c r="I32" s="78">
        <v>67000</v>
      </c>
      <c r="J32" s="78">
        <v>2700</v>
      </c>
      <c r="K32" s="78">
        <v>36</v>
      </c>
      <c r="L32" s="67">
        <v>0</v>
      </c>
      <c r="M32" s="67">
        <v>0</v>
      </c>
      <c r="N32" s="67">
        <v>0</v>
      </c>
      <c r="O32" s="68" t="s">
        <v>236</v>
      </c>
      <c r="P32" s="81" t="s">
        <v>339</v>
      </c>
      <c r="Q32" s="92" t="s">
        <v>340</v>
      </c>
      <c r="R32" s="93" t="s">
        <v>341</v>
      </c>
      <c r="S32" s="93" t="s">
        <v>342</v>
      </c>
      <c r="U32" s="67" t="s">
        <v>45</v>
      </c>
      <c r="V32" s="67" t="s">
        <v>65</v>
      </c>
      <c r="W32" s="67" t="s">
        <v>91</v>
      </c>
      <c r="X32" s="67">
        <v>119000</v>
      </c>
      <c r="Y32" s="67">
        <v>101709.4</v>
      </c>
      <c r="Z32" s="68" t="s">
        <v>236</v>
      </c>
      <c r="AA32" s="67">
        <v>8175</v>
      </c>
      <c r="AD32" s="67" t="s">
        <v>304</v>
      </c>
      <c r="AE32" s="132" t="s">
        <v>343</v>
      </c>
      <c r="AF32" s="67">
        <v>1000</v>
      </c>
      <c r="AG32" s="67">
        <v>25</v>
      </c>
      <c r="AH32" s="132" t="s">
        <v>344</v>
      </c>
      <c r="AI32" s="67">
        <v>3944.55</v>
      </c>
    </row>
    <row r="33" customHeight="1" spans="1:35">
      <c r="A33" s="62">
        <v>15</v>
      </c>
      <c r="B33" s="63" t="s">
        <v>345</v>
      </c>
      <c r="C33" s="64" t="s">
        <v>308</v>
      </c>
      <c r="D33" s="78" t="s">
        <v>346</v>
      </c>
      <c r="E33" s="77" t="s">
        <v>39</v>
      </c>
      <c r="F33" s="134" t="s">
        <v>347</v>
      </c>
      <c r="G33" s="81" t="s">
        <v>348</v>
      </c>
      <c r="H33" s="67">
        <f t="shared" si="1"/>
        <v>109680</v>
      </c>
      <c r="I33" s="78">
        <v>24000</v>
      </c>
      <c r="J33" s="78">
        <v>2380</v>
      </c>
      <c r="K33" s="78">
        <v>36</v>
      </c>
      <c r="L33" s="67">
        <v>0</v>
      </c>
      <c r="M33" s="67">
        <v>0</v>
      </c>
      <c r="N33" s="67">
        <v>3000</v>
      </c>
      <c r="O33" s="68" t="s">
        <v>179</v>
      </c>
      <c r="P33" s="81" t="s">
        <v>42</v>
      </c>
      <c r="Q33" s="92" t="s">
        <v>349</v>
      </c>
      <c r="R33" s="93" t="s">
        <v>350</v>
      </c>
      <c r="S33" s="93">
        <v>4130903</v>
      </c>
      <c r="U33" s="67" t="s">
        <v>45</v>
      </c>
      <c r="V33" s="67" t="s">
        <v>65</v>
      </c>
      <c r="W33" s="67" t="s">
        <v>46</v>
      </c>
      <c r="X33" s="67">
        <v>80000</v>
      </c>
      <c r="Y33" s="67">
        <v>68376.07</v>
      </c>
      <c r="Z33" s="68" t="s">
        <v>179</v>
      </c>
      <c r="AA33" s="67">
        <v>5128.21</v>
      </c>
      <c r="AD33" s="67" t="s">
        <v>179</v>
      </c>
      <c r="AE33" s="132" t="s">
        <v>351</v>
      </c>
      <c r="AF33" s="67">
        <v>1000</v>
      </c>
      <c r="AG33" s="67">
        <v>50</v>
      </c>
      <c r="AH33" s="132" t="s">
        <v>352</v>
      </c>
      <c r="AI33" s="67">
        <v>3398.33</v>
      </c>
    </row>
    <row r="34" customHeight="1" spans="1:35">
      <c r="A34" s="62">
        <v>16</v>
      </c>
      <c r="B34" s="63" t="s">
        <v>353</v>
      </c>
      <c r="C34" s="64" t="s">
        <v>354</v>
      </c>
      <c r="D34" s="78" t="s">
        <v>355</v>
      </c>
      <c r="E34" s="77" t="s">
        <v>39</v>
      </c>
      <c r="F34" s="66" t="s">
        <v>356</v>
      </c>
      <c r="G34" s="67">
        <v>18382013556</v>
      </c>
      <c r="H34" s="67">
        <f t="shared" si="1"/>
        <v>131360</v>
      </c>
      <c r="I34" s="67">
        <v>14000</v>
      </c>
      <c r="J34" s="67">
        <v>3260</v>
      </c>
      <c r="K34" s="67">
        <v>36</v>
      </c>
      <c r="L34" s="67">
        <v>0</v>
      </c>
      <c r="M34" s="67">
        <v>0</v>
      </c>
      <c r="N34" s="67">
        <v>0</v>
      </c>
      <c r="O34" s="68" t="s">
        <v>137</v>
      </c>
      <c r="P34" s="81" t="s">
        <v>73</v>
      </c>
      <c r="Q34" s="92" t="s">
        <v>357</v>
      </c>
      <c r="R34" s="92" t="s">
        <v>358</v>
      </c>
      <c r="S34" s="92" t="s">
        <v>359</v>
      </c>
      <c r="U34" s="67" t="s">
        <v>45</v>
      </c>
      <c r="V34" s="67" t="s">
        <v>148</v>
      </c>
      <c r="W34" s="67" t="s">
        <v>78</v>
      </c>
      <c r="X34" s="67">
        <v>89800</v>
      </c>
      <c r="Y34" s="67">
        <v>76752.14</v>
      </c>
      <c r="Z34" s="68" t="s">
        <v>95</v>
      </c>
      <c r="AA34" s="67">
        <v>5756.41</v>
      </c>
      <c r="AD34" s="67" t="s">
        <v>95</v>
      </c>
      <c r="AE34" s="132" t="s">
        <v>360</v>
      </c>
      <c r="AF34" s="67">
        <v>1000</v>
      </c>
      <c r="AG34" s="67">
        <v>50</v>
      </c>
      <c r="AH34" s="132" t="s">
        <v>361</v>
      </c>
      <c r="AI34" s="67">
        <v>3306.55</v>
      </c>
    </row>
    <row r="35" customHeight="1" spans="1:35">
      <c r="A35" s="62">
        <v>17</v>
      </c>
      <c r="B35" s="63" t="s">
        <v>362</v>
      </c>
      <c r="C35" s="64" t="s">
        <v>363</v>
      </c>
      <c r="D35" s="78" t="s">
        <v>364</v>
      </c>
      <c r="E35" s="77" t="s">
        <v>39</v>
      </c>
      <c r="F35" s="66" t="s">
        <v>365</v>
      </c>
      <c r="G35" s="67">
        <v>13880765950</v>
      </c>
      <c r="H35" s="67">
        <f t="shared" si="1"/>
        <v>163800</v>
      </c>
      <c r="I35" s="67">
        <v>27000</v>
      </c>
      <c r="J35" s="67">
        <v>3800</v>
      </c>
      <c r="K35" s="67">
        <v>36</v>
      </c>
      <c r="L35" s="67">
        <v>0</v>
      </c>
      <c r="M35" s="67">
        <v>0</v>
      </c>
      <c r="N35" s="67">
        <v>0</v>
      </c>
      <c r="O35" s="68" t="s">
        <v>242</v>
      </c>
      <c r="P35" s="81" t="s">
        <v>366</v>
      </c>
      <c r="Q35" s="92" t="s">
        <v>367</v>
      </c>
      <c r="R35" s="81" t="s">
        <v>368</v>
      </c>
      <c r="S35" s="96" t="s">
        <v>369</v>
      </c>
      <c r="U35" s="67" t="s">
        <v>45</v>
      </c>
      <c r="V35" s="67" t="s">
        <v>370</v>
      </c>
      <c r="W35" s="67" t="s">
        <v>371</v>
      </c>
      <c r="X35" s="67">
        <v>111900</v>
      </c>
      <c r="Y35" s="67">
        <v>95641.03</v>
      </c>
      <c r="Z35" s="68" t="s">
        <v>242</v>
      </c>
      <c r="AA35" s="67">
        <v>7173.07</v>
      </c>
      <c r="AD35" s="67" t="s">
        <v>370</v>
      </c>
      <c r="AE35" s="132" t="s">
        <v>372</v>
      </c>
      <c r="AF35" s="67">
        <v>1000</v>
      </c>
      <c r="AG35" s="67">
        <v>25</v>
      </c>
      <c r="AH35" s="132" t="s">
        <v>373</v>
      </c>
      <c r="AI35" s="67">
        <v>3854.79</v>
      </c>
    </row>
    <row r="36" customHeight="1" spans="1:35">
      <c r="A36" s="62">
        <v>18</v>
      </c>
      <c r="B36" s="63" t="s">
        <v>374</v>
      </c>
      <c r="C36" s="64" t="s">
        <v>363</v>
      </c>
      <c r="D36" s="79" t="s">
        <v>375</v>
      </c>
      <c r="E36" s="77" t="s">
        <v>39</v>
      </c>
      <c r="F36" s="66" t="s">
        <v>376</v>
      </c>
      <c r="G36" s="67">
        <v>13980551219</v>
      </c>
      <c r="H36" s="67">
        <f t="shared" si="1"/>
        <v>100800</v>
      </c>
      <c r="I36" s="67">
        <v>28800</v>
      </c>
      <c r="J36" s="67">
        <v>2000</v>
      </c>
      <c r="K36" s="67">
        <v>36</v>
      </c>
      <c r="L36" s="67">
        <v>0</v>
      </c>
      <c r="M36" s="67">
        <v>0</v>
      </c>
      <c r="N36" s="67">
        <v>0</v>
      </c>
      <c r="O36" s="68" t="s">
        <v>37</v>
      </c>
      <c r="P36" s="80" t="s">
        <v>101</v>
      </c>
      <c r="Q36" s="92" t="s">
        <v>377</v>
      </c>
      <c r="R36" s="92" t="s">
        <v>378</v>
      </c>
      <c r="S36" s="92" t="s">
        <v>379</v>
      </c>
      <c r="U36" s="67" t="s">
        <v>45</v>
      </c>
      <c r="V36" s="67" t="s">
        <v>90</v>
      </c>
      <c r="W36" s="67" t="s">
        <v>91</v>
      </c>
      <c r="X36" s="67">
        <v>78000</v>
      </c>
      <c r="Y36" s="67">
        <v>66666.67</v>
      </c>
      <c r="Z36" s="68" t="s">
        <v>90</v>
      </c>
      <c r="AA36" s="67">
        <v>5000</v>
      </c>
      <c r="AD36" s="67" t="s">
        <v>90</v>
      </c>
      <c r="AE36" s="132" t="s">
        <v>380</v>
      </c>
      <c r="AF36" s="67">
        <v>1000</v>
      </c>
      <c r="AG36" s="67">
        <v>50</v>
      </c>
      <c r="AH36" s="132" t="s">
        <v>381</v>
      </c>
      <c r="AI36" s="67">
        <v>3199.54</v>
      </c>
    </row>
    <row r="37" customHeight="1" spans="1:35">
      <c r="A37" s="62">
        <v>19</v>
      </c>
      <c r="B37" s="63" t="s">
        <v>382</v>
      </c>
      <c r="C37" s="64" t="s">
        <v>383</v>
      </c>
      <c r="D37" s="79" t="s">
        <v>384</v>
      </c>
      <c r="E37" s="77" t="s">
        <v>39</v>
      </c>
      <c r="F37" s="66" t="s">
        <v>385</v>
      </c>
      <c r="G37" s="67">
        <v>18111460926</v>
      </c>
      <c r="H37" s="67">
        <f t="shared" si="1"/>
        <v>124208</v>
      </c>
      <c r="I37" s="67">
        <v>36800</v>
      </c>
      <c r="J37" s="67">
        <v>2428</v>
      </c>
      <c r="K37" s="67">
        <v>36</v>
      </c>
      <c r="L37" s="67">
        <v>0</v>
      </c>
      <c r="M37" s="67">
        <v>0</v>
      </c>
      <c r="N37" s="67">
        <v>0</v>
      </c>
      <c r="O37" s="68" t="s">
        <v>363</v>
      </c>
      <c r="P37" s="63" t="s">
        <v>386</v>
      </c>
      <c r="Q37" s="92" t="s">
        <v>387</v>
      </c>
      <c r="R37" s="92" t="s">
        <v>388</v>
      </c>
      <c r="S37" s="92">
        <v>2709663</v>
      </c>
      <c r="U37" s="67" t="s">
        <v>45</v>
      </c>
      <c r="V37" s="67" t="s">
        <v>242</v>
      </c>
      <c r="W37" s="67" t="s">
        <v>123</v>
      </c>
      <c r="X37" s="67">
        <v>81800</v>
      </c>
      <c r="Y37" s="67">
        <v>69914.53</v>
      </c>
      <c r="Z37" s="68" t="s">
        <v>363</v>
      </c>
      <c r="AA37" s="67">
        <v>5250</v>
      </c>
      <c r="AD37" s="67" t="s">
        <v>354</v>
      </c>
      <c r="AE37" s="132" t="s">
        <v>389</v>
      </c>
      <c r="AF37" s="67">
        <v>1000</v>
      </c>
      <c r="AG37" s="67">
        <v>25</v>
      </c>
      <c r="AH37" s="132" t="s">
        <v>390</v>
      </c>
      <c r="AI37" s="67">
        <v>3528.72</v>
      </c>
    </row>
    <row r="38" customHeight="1" spans="1:35">
      <c r="A38" s="62">
        <v>20</v>
      </c>
      <c r="B38" s="63" t="s">
        <v>391</v>
      </c>
      <c r="C38" s="64" t="s">
        <v>383</v>
      </c>
      <c r="D38" s="79" t="s">
        <v>392</v>
      </c>
      <c r="E38" s="77" t="s">
        <v>39</v>
      </c>
      <c r="F38" s="66" t="s">
        <v>393</v>
      </c>
      <c r="G38" s="67">
        <v>13688304426</v>
      </c>
      <c r="H38" s="67">
        <f t="shared" si="1"/>
        <v>94000</v>
      </c>
      <c r="I38" s="67">
        <v>14800</v>
      </c>
      <c r="J38" s="67">
        <v>2200</v>
      </c>
      <c r="K38" s="67">
        <v>36</v>
      </c>
      <c r="L38" s="67">
        <v>0</v>
      </c>
      <c r="M38" s="67">
        <v>0</v>
      </c>
      <c r="N38" s="67">
        <v>0</v>
      </c>
      <c r="O38" s="68" t="s">
        <v>65</v>
      </c>
      <c r="P38" s="81" t="s">
        <v>394</v>
      </c>
      <c r="Q38" s="92" t="s">
        <v>395</v>
      </c>
      <c r="R38" s="92" t="s">
        <v>396</v>
      </c>
      <c r="S38" s="92">
        <v>369576</v>
      </c>
      <c r="U38" s="67" t="s">
        <v>45</v>
      </c>
      <c r="V38" s="67" t="s">
        <v>95</v>
      </c>
      <c r="W38" s="67" t="s">
        <v>133</v>
      </c>
      <c r="X38" s="67">
        <v>56000</v>
      </c>
      <c r="Y38" s="67">
        <v>47863.25</v>
      </c>
      <c r="Z38" s="68" t="s">
        <v>137</v>
      </c>
      <c r="AA38" s="67">
        <v>3675</v>
      </c>
      <c r="AD38" s="67" t="s">
        <v>137</v>
      </c>
      <c r="AE38" s="132" t="s">
        <v>397</v>
      </c>
      <c r="AF38" s="67">
        <v>1000</v>
      </c>
      <c r="AG38" s="67">
        <v>50</v>
      </c>
      <c r="AH38" s="132" t="s">
        <v>398</v>
      </c>
      <c r="AI38" s="67">
        <v>3212.97</v>
      </c>
    </row>
    <row r="39" customHeight="1" spans="1:35">
      <c r="A39" s="62">
        <v>21</v>
      </c>
      <c r="B39" s="63" t="s">
        <v>399</v>
      </c>
      <c r="C39" s="64" t="s">
        <v>400</v>
      </c>
      <c r="D39" s="78" t="s">
        <v>401</v>
      </c>
      <c r="E39" s="77" t="s">
        <v>39</v>
      </c>
      <c r="F39" s="66" t="s">
        <v>402</v>
      </c>
      <c r="G39" s="67">
        <v>15908139040</v>
      </c>
      <c r="H39" s="67">
        <f t="shared" si="1"/>
        <v>113000</v>
      </c>
      <c r="I39" s="67">
        <v>14000</v>
      </c>
      <c r="J39" s="67">
        <v>2750</v>
      </c>
      <c r="K39" s="67">
        <v>36</v>
      </c>
      <c r="L39" s="67">
        <v>0</v>
      </c>
      <c r="M39" s="67">
        <v>0</v>
      </c>
      <c r="N39" s="67">
        <v>0</v>
      </c>
      <c r="O39" s="68" t="s">
        <v>179</v>
      </c>
      <c r="P39" s="81" t="s">
        <v>42</v>
      </c>
      <c r="Q39" s="92" t="s">
        <v>403</v>
      </c>
      <c r="R39" s="92" t="s">
        <v>404</v>
      </c>
      <c r="S39" s="92">
        <v>4130690</v>
      </c>
      <c r="U39" s="67" t="s">
        <v>45</v>
      </c>
      <c r="V39" s="67" t="s">
        <v>65</v>
      </c>
      <c r="W39" s="67" t="s">
        <v>46</v>
      </c>
      <c r="X39" s="67">
        <v>80000</v>
      </c>
      <c r="Y39" s="67">
        <v>68376.07</v>
      </c>
      <c r="Z39" s="68" t="s">
        <v>179</v>
      </c>
      <c r="AA39" s="67">
        <v>5128.21</v>
      </c>
      <c r="AD39" s="67" t="s">
        <v>179</v>
      </c>
      <c r="AE39" s="132" t="s">
        <v>405</v>
      </c>
      <c r="AF39" s="67">
        <v>1000</v>
      </c>
      <c r="AG39" s="67">
        <v>50</v>
      </c>
      <c r="AH39" s="132" t="s">
        <v>406</v>
      </c>
      <c r="AI39" s="67">
        <v>3398.33</v>
      </c>
    </row>
    <row r="40" customHeight="1" spans="1:35">
      <c r="A40" s="62">
        <v>22</v>
      </c>
      <c r="B40" s="63" t="s">
        <v>407</v>
      </c>
      <c r="C40" s="64" t="s">
        <v>400</v>
      </c>
      <c r="D40" s="78" t="s">
        <v>408</v>
      </c>
      <c r="E40" s="77" t="s">
        <v>39</v>
      </c>
      <c r="F40" s="66" t="s">
        <v>409</v>
      </c>
      <c r="G40" s="67">
        <v>18161399096</v>
      </c>
      <c r="H40" s="67">
        <f t="shared" si="1"/>
        <v>183200</v>
      </c>
      <c r="I40" s="67">
        <v>59000</v>
      </c>
      <c r="J40" s="67">
        <v>3450</v>
      </c>
      <c r="K40" s="67">
        <v>36</v>
      </c>
      <c r="L40" s="67">
        <v>0</v>
      </c>
      <c r="M40" s="67">
        <v>0</v>
      </c>
      <c r="N40" s="67">
        <v>0</v>
      </c>
      <c r="O40" s="68" t="s">
        <v>400</v>
      </c>
      <c r="P40" s="81" t="s">
        <v>410</v>
      </c>
      <c r="Q40" s="92" t="s">
        <v>411</v>
      </c>
      <c r="R40" s="92" t="s">
        <v>412</v>
      </c>
      <c r="S40" s="92">
        <v>9374190</v>
      </c>
      <c r="U40" s="67" t="s">
        <v>45</v>
      </c>
      <c r="V40" s="67" t="s">
        <v>413</v>
      </c>
      <c r="W40" s="67" t="s">
        <v>414</v>
      </c>
      <c r="X40" s="67">
        <v>140800</v>
      </c>
      <c r="Y40" s="67">
        <v>120341.88</v>
      </c>
      <c r="Z40" s="68" t="s">
        <v>415</v>
      </c>
      <c r="AA40" s="67">
        <v>12034.19</v>
      </c>
      <c r="AD40" s="67" t="s">
        <v>415</v>
      </c>
      <c r="AE40" s="132" t="s">
        <v>416</v>
      </c>
      <c r="AF40" s="67">
        <v>1000</v>
      </c>
      <c r="AG40" s="67">
        <v>30</v>
      </c>
      <c r="AH40" s="132" t="s">
        <v>417</v>
      </c>
      <c r="AI40" s="67">
        <v>4227.29</v>
      </c>
    </row>
    <row r="41" customHeight="1" spans="1:35">
      <c r="A41" s="62">
        <v>23</v>
      </c>
      <c r="B41" s="63" t="s">
        <v>418</v>
      </c>
      <c r="C41" s="64" t="s">
        <v>400</v>
      </c>
      <c r="D41" s="78" t="s">
        <v>419</v>
      </c>
      <c r="E41" s="77" t="s">
        <v>39</v>
      </c>
      <c r="F41" s="66" t="s">
        <v>420</v>
      </c>
      <c r="G41" s="67">
        <v>15756272112</v>
      </c>
      <c r="H41" s="67">
        <f t="shared" si="1"/>
        <v>95200</v>
      </c>
      <c r="I41" s="67">
        <v>16000</v>
      </c>
      <c r="J41" s="67">
        <v>2200</v>
      </c>
      <c r="K41" s="67">
        <v>36</v>
      </c>
      <c r="L41" s="67">
        <v>0</v>
      </c>
      <c r="M41" s="67">
        <v>0</v>
      </c>
      <c r="N41" s="67">
        <v>0</v>
      </c>
      <c r="O41" s="68" t="s">
        <v>65</v>
      </c>
      <c r="P41" s="81" t="s">
        <v>394</v>
      </c>
      <c r="Q41" s="97" t="s">
        <v>421</v>
      </c>
      <c r="R41" s="97" t="s">
        <v>422</v>
      </c>
      <c r="S41" s="97">
        <v>367510</v>
      </c>
      <c r="U41" s="67" t="s">
        <v>45</v>
      </c>
      <c r="V41" s="67" t="s">
        <v>95</v>
      </c>
      <c r="W41" s="67" t="s">
        <v>133</v>
      </c>
      <c r="X41" s="67">
        <v>56000</v>
      </c>
      <c r="Y41" s="67">
        <v>47863.25</v>
      </c>
      <c r="Z41" s="68" t="s">
        <v>137</v>
      </c>
      <c r="AA41" s="67">
        <v>3675</v>
      </c>
      <c r="AD41" s="67" t="s">
        <v>137</v>
      </c>
      <c r="AE41" s="132" t="s">
        <v>423</v>
      </c>
      <c r="AF41" s="67">
        <v>1000</v>
      </c>
      <c r="AG41" s="67">
        <v>50</v>
      </c>
      <c r="AH41" s="132" t="s">
        <v>424</v>
      </c>
      <c r="AI41" s="67">
        <v>3212.97</v>
      </c>
    </row>
    <row r="42" customHeight="1" spans="1:35">
      <c r="A42" s="62">
        <v>24</v>
      </c>
      <c r="B42" s="63" t="s">
        <v>425</v>
      </c>
      <c r="C42" s="64" t="s">
        <v>426</v>
      </c>
      <c r="D42" s="79" t="s">
        <v>427</v>
      </c>
      <c r="E42" s="77" t="s">
        <v>39</v>
      </c>
      <c r="F42" s="66" t="s">
        <v>428</v>
      </c>
      <c r="G42" s="67">
        <v>18080850014</v>
      </c>
      <c r="H42" s="67">
        <f t="shared" si="1"/>
        <v>106892</v>
      </c>
      <c r="I42" s="67">
        <v>9800</v>
      </c>
      <c r="J42" s="67">
        <v>2697</v>
      </c>
      <c r="K42" s="67">
        <v>36</v>
      </c>
      <c r="L42" s="67">
        <v>0</v>
      </c>
      <c r="M42" s="67">
        <v>0</v>
      </c>
      <c r="N42" s="67">
        <v>0</v>
      </c>
      <c r="O42" s="68" t="s">
        <v>65</v>
      </c>
      <c r="P42" s="80" t="s">
        <v>429</v>
      </c>
      <c r="Q42" s="92" t="s">
        <v>430</v>
      </c>
      <c r="R42" s="92" t="s">
        <v>431</v>
      </c>
      <c r="S42" s="92">
        <v>374172</v>
      </c>
      <c r="U42" s="67" t="s">
        <v>45</v>
      </c>
      <c r="V42" s="67" t="s">
        <v>95</v>
      </c>
      <c r="W42" s="67" t="s">
        <v>133</v>
      </c>
      <c r="X42" s="67">
        <v>56000</v>
      </c>
      <c r="Y42" s="67">
        <v>47863.25</v>
      </c>
      <c r="Z42" s="68" t="s">
        <v>137</v>
      </c>
      <c r="AA42" s="67">
        <v>3675</v>
      </c>
      <c r="AD42" s="67" t="s">
        <v>137</v>
      </c>
      <c r="AE42" s="132" t="s">
        <v>432</v>
      </c>
      <c r="AF42" s="67">
        <v>1000</v>
      </c>
      <c r="AG42" s="67">
        <v>50</v>
      </c>
      <c r="AH42" s="132" t="s">
        <v>433</v>
      </c>
      <c r="AI42" s="67">
        <v>3212.97</v>
      </c>
    </row>
    <row r="43" customHeight="1" spans="1:35">
      <c r="A43" s="62">
        <v>25</v>
      </c>
      <c r="B43" s="63" t="s">
        <v>434</v>
      </c>
      <c r="C43" s="64" t="s">
        <v>435</v>
      </c>
      <c r="D43" s="79" t="s">
        <v>436</v>
      </c>
      <c r="E43" s="77" t="s">
        <v>39</v>
      </c>
      <c r="F43" s="66" t="s">
        <v>437</v>
      </c>
      <c r="G43" s="67">
        <v>13348900998</v>
      </c>
      <c r="H43" s="67">
        <f t="shared" si="1"/>
        <v>126892</v>
      </c>
      <c r="I43" s="67">
        <v>29800</v>
      </c>
      <c r="J43" s="67">
        <v>2697</v>
      </c>
      <c r="K43" s="67">
        <v>36</v>
      </c>
      <c r="L43" s="67">
        <v>0</v>
      </c>
      <c r="M43" s="67">
        <v>0</v>
      </c>
      <c r="N43" s="67">
        <v>0</v>
      </c>
      <c r="O43" s="68" t="s">
        <v>400</v>
      </c>
      <c r="P43" s="80" t="s">
        <v>245</v>
      </c>
      <c r="Q43" s="92" t="s">
        <v>438</v>
      </c>
      <c r="R43" s="92" t="s">
        <v>439</v>
      </c>
      <c r="S43" s="92" t="s">
        <v>440</v>
      </c>
      <c r="U43" s="67" t="s">
        <v>45</v>
      </c>
      <c r="V43" s="67" t="s">
        <v>413</v>
      </c>
      <c r="W43" s="67" t="s">
        <v>441</v>
      </c>
      <c r="X43" s="67">
        <v>96000</v>
      </c>
      <c r="Y43" s="67">
        <v>82051.28</v>
      </c>
      <c r="Z43" s="68" t="s">
        <v>415</v>
      </c>
      <c r="AA43" s="67">
        <v>6153.85</v>
      </c>
      <c r="AD43" s="67" t="s">
        <v>415</v>
      </c>
      <c r="AE43" s="132" t="s">
        <v>442</v>
      </c>
      <c r="AF43" s="67">
        <v>1000</v>
      </c>
      <c r="AG43" s="67">
        <v>25</v>
      </c>
      <c r="AH43" s="132" t="s">
        <v>443</v>
      </c>
      <c r="AI43" s="67">
        <v>3507.56</v>
      </c>
    </row>
    <row r="44" customHeight="1" spans="1:35">
      <c r="A44" s="62">
        <v>26</v>
      </c>
      <c r="B44" s="63" t="s">
        <v>444</v>
      </c>
      <c r="C44" s="64" t="s">
        <v>435</v>
      </c>
      <c r="D44" s="85" t="s">
        <v>445</v>
      </c>
      <c r="E44" s="77" t="s">
        <v>39</v>
      </c>
      <c r="F44" s="66" t="s">
        <v>446</v>
      </c>
      <c r="G44" s="67">
        <v>15608097347</v>
      </c>
      <c r="H44" s="67">
        <f t="shared" si="1"/>
        <v>126892</v>
      </c>
      <c r="I44" s="67">
        <v>29800</v>
      </c>
      <c r="J44" s="67">
        <v>2697</v>
      </c>
      <c r="K44" s="67">
        <v>36</v>
      </c>
      <c r="L44" s="67">
        <v>0</v>
      </c>
      <c r="M44" s="67">
        <v>0</v>
      </c>
      <c r="N44" s="67">
        <v>0</v>
      </c>
      <c r="O44" s="68" t="s">
        <v>400</v>
      </c>
      <c r="P44" s="80" t="s">
        <v>245</v>
      </c>
      <c r="Q44" s="92" t="s">
        <v>447</v>
      </c>
      <c r="R44" s="92" t="s">
        <v>448</v>
      </c>
      <c r="S44" s="92" t="s">
        <v>449</v>
      </c>
      <c r="U44" s="67" t="s">
        <v>45</v>
      </c>
      <c r="V44" s="67" t="s">
        <v>413</v>
      </c>
      <c r="W44" s="67" t="s">
        <v>441</v>
      </c>
      <c r="X44" s="67">
        <v>96000</v>
      </c>
      <c r="Y44" s="67">
        <v>82051.28</v>
      </c>
      <c r="Z44" s="68" t="s">
        <v>415</v>
      </c>
      <c r="AA44" s="67">
        <v>6153.85</v>
      </c>
      <c r="AD44" s="67" t="s">
        <v>415</v>
      </c>
      <c r="AE44" s="132" t="s">
        <v>450</v>
      </c>
      <c r="AF44" s="67">
        <v>1000</v>
      </c>
      <c r="AG44" s="67">
        <v>25</v>
      </c>
      <c r="AH44" s="132" t="s">
        <v>451</v>
      </c>
      <c r="AI44" s="67">
        <v>3507.56</v>
      </c>
    </row>
    <row r="45" customHeight="1" spans="1:35">
      <c r="A45" s="62">
        <v>27</v>
      </c>
      <c r="B45" s="63" t="s">
        <v>452</v>
      </c>
      <c r="C45" s="64" t="s">
        <v>426</v>
      </c>
      <c r="D45" s="79" t="s">
        <v>453</v>
      </c>
      <c r="E45" s="77" t="s">
        <v>39</v>
      </c>
      <c r="F45" s="66" t="s">
        <v>454</v>
      </c>
      <c r="G45" s="67">
        <v>13198532964</v>
      </c>
      <c r="H45" s="67">
        <f t="shared" si="1"/>
        <v>126892</v>
      </c>
      <c r="I45" s="67">
        <v>29800</v>
      </c>
      <c r="J45" s="67">
        <v>2697</v>
      </c>
      <c r="K45" s="67">
        <v>36</v>
      </c>
      <c r="L45" s="67">
        <v>0</v>
      </c>
      <c r="M45" s="67">
        <v>0</v>
      </c>
      <c r="N45" s="67">
        <v>0</v>
      </c>
      <c r="O45" s="68" t="s">
        <v>400</v>
      </c>
      <c r="P45" s="80" t="s">
        <v>245</v>
      </c>
      <c r="Q45" s="92" t="s">
        <v>455</v>
      </c>
      <c r="R45" s="92" t="s">
        <v>456</v>
      </c>
      <c r="S45" s="92" t="s">
        <v>457</v>
      </c>
      <c r="U45" s="67" t="s">
        <v>45</v>
      </c>
      <c r="V45" s="67" t="s">
        <v>413</v>
      </c>
      <c r="W45" s="67" t="s">
        <v>441</v>
      </c>
      <c r="X45" s="67">
        <v>96000</v>
      </c>
      <c r="Y45" s="67">
        <v>82051.28</v>
      </c>
      <c r="Z45" s="68" t="s">
        <v>415</v>
      </c>
      <c r="AA45" s="67">
        <v>6153.85</v>
      </c>
      <c r="AD45" s="67" t="s">
        <v>415</v>
      </c>
      <c r="AE45" s="132" t="s">
        <v>458</v>
      </c>
      <c r="AF45" s="67">
        <v>1000</v>
      </c>
      <c r="AG45" s="67">
        <v>25</v>
      </c>
      <c r="AH45" s="132" t="s">
        <v>459</v>
      </c>
      <c r="AI45" s="67">
        <v>3507.56</v>
      </c>
    </row>
    <row r="46" customHeight="1" spans="1:35">
      <c r="A46" s="62">
        <v>28</v>
      </c>
      <c r="B46" s="63" t="s">
        <v>460</v>
      </c>
      <c r="C46" s="64" t="s">
        <v>426</v>
      </c>
      <c r="D46" s="78" t="s">
        <v>461</v>
      </c>
      <c r="E46" s="77" t="s">
        <v>39</v>
      </c>
      <c r="F46" s="66" t="s">
        <v>462</v>
      </c>
      <c r="G46" s="67">
        <v>15828624877</v>
      </c>
      <c r="H46" s="67">
        <f t="shared" si="1"/>
        <v>126800</v>
      </c>
      <c r="I46" s="67">
        <v>18800</v>
      </c>
      <c r="J46" s="67">
        <v>3000</v>
      </c>
      <c r="K46" s="67">
        <v>36</v>
      </c>
      <c r="L46" s="67">
        <v>0</v>
      </c>
      <c r="M46" s="67">
        <v>0</v>
      </c>
      <c r="N46" s="67">
        <v>0</v>
      </c>
      <c r="O46" s="68" t="s">
        <v>400</v>
      </c>
      <c r="P46" s="80" t="s">
        <v>245</v>
      </c>
      <c r="Q46" s="92" t="s">
        <v>463</v>
      </c>
      <c r="R46" s="92" t="s">
        <v>464</v>
      </c>
      <c r="S46" s="92" t="s">
        <v>465</v>
      </c>
      <c r="U46" s="67" t="s">
        <v>45</v>
      </c>
      <c r="V46" s="67" t="s">
        <v>413</v>
      </c>
      <c r="W46" s="67" t="s">
        <v>441</v>
      </c>
      <c r="X46" s="67">
        <v>96000</v>
      </c>
      <c r="Y46" s="67">
        <v>82051.28</v>
      </c>
      <c r="Z46" s="68" t="s">
        <v>415</v>
      </c>
      <c r="AA46" s="67">
        <v>6153.85</v>
      </c>
      <c r="AD46" s="67" t="s">
        <v>415</v>
      </c>
      <c r="AE46" s="132" t="s">
        <v>466</v>
      </c>
      <c r="AF46" s="67">
        <v>1000</v>
      </c>
      <c r="AG46" s="67">
        <v>25</v>
      </c>
      <c r="AH46" s="132" t="s">
        <v>467</v>
      </c>
      <c r="AI46" s="67">
        <v>3507.56</v>
      </c>
    </row>
    <row r="47" customHeight="1" spans="1:35">
      <c r="A47" s="62">
        <v>29</v>
      </c>
      <c r="B47" s="63" t="s">
        <v>468</v>
      </c>
      <c r="C47" s="64" t="s">
        <v>435</v>
      </c>
      <c r="D47" s="78" t="s">
        <v>469</v>
      </c>
      <c r="E47" s="77" t="s">
        <v>39</v>
      </c>
      <c r="F47" s="66" t="s">
        <v>470</v>
      </c>
      <c r="G47" s="67">
        <v>15982190907</v>
      </c>
      <c r="H47" s="67">
        <f t="shared" si="1"/>
        <v>126800</v>
      </c>
      <c r="I47" s="67">
        <v>18800</v>
      </c>
      <c r="J47" s="67">
        <v>3000</v>
      </c>
      <c r="K47" s="67">
        <v>36</v>
      </c>
      <c r="L47" s="67">
        <v>0</v>
      </c>
      <c r="M47" s="67">
        <v>0</v>
      </c>
      <c r="N47" s="67">
        <v>0</v>
      </c>
      <c r="O47" s="68" t="s">
        <v>400</v>
      </c>
      <c r="P47" s="80" t="s">
        <v>245</v>
      </c>
      <c r="Q47" s="92" t="s">
        <v>471</v>
      </c>
      <c r="R47" s="92" t="s">
        <v>472</v>
      </c>
      <c r="S47" s="92" t="s">
        <v>473</v>
      </c>
      <c r="U47" s="67" t="s">
        <v>45</v>
      </c>
      <c r="V47" s="67" t="s">
        <v>413</v>
      </c>
      <c r="W47" s="67" t="s">
        <v>441</v>
      </c>
      <c r="X47" s="67">
        <v>96000</v>
      </c>
      <c r="Y47" s="67">
        <v>82051.28</v>
      </c>
      <c r="Z47" s="68" t="s">
        <v>415</v>
      </c>
      <c r="AA47" s="67">
        <v>6153.85</v>
      </c>
      <c r="AD47" s="67" t="s">
        <v>415</v>
      </c>
      <c r="AE47" s="132" t="s">
        <v>474</v>
      </c>
      <c r="AF47" s="67">
        <v>1000</v>
      </c>
      <c r="AG47" s="67">
        <v>25</v>
      </c>
      <c r="AH47" s="132" t="s">
        <v>475</v>
      </c>
      <c r="AI47" s="67">
        <v>3507.56</v>
      </c>
    </row>
    <row r="48" customHeight="1" spans="1:35">
      <c r="A48" s="62">
        <v>30</v>
      </c>
      <c r="B48" s="63" t="s">
        <v>476</v>
      </c>
      <c r="C48" s="64" t="s">
        <v>426</v>
      </c>
      <c r="D48" s="78" t="s">
        <v>477</v>
      </c>
      <c r="E48" s="77" t="s">
        <v>39</v>
      </c>
      <c r="F48" s="66" t="s">
        <v>478</v>
      </c>
      <c r="G48" s="67">
        <v>18583652220</v>
      </c>
      <c r="H48" s="67">
        <f t="shared" si="1"/>
        <v>126800</v>
      </c>
      <c r="I48" s="67">
        <v>18800</v>
      </c>
      <c r="J48" s="67">
        <v>3000</v>
      </c>
      <c r="K48" s="67">
        <v>36</v>
      </c>
      <c r="L48" s="67">
        <v>0</v>
      </c>
      <c r="M48" s="67">
        <v>0</v>
      </c>
      <c r="N48" s="67">
        <v>0</v>
      </c>
      <c r="P48" s="81" t="s">
        <v>479</v>
      </c>
      <c r="Q48" s="92" t="s">
        <v>480</v>
      </c>
      <c r="R48" s="92" t="s">
        <v>481</v>
      </c>
      <c r="S48" s="92" t="s">
        <v>482</v>
      </c>
      <c r="U48" s="67" t="s">
        <v>45</v>
      </c>
      <c r="V48" s="67" t="s">
        <v>413</v>
      </c>
      <c r="W48" s="67" t="s">
        <v>441</v>
      </c>
      <c r="X48" s="67">
        <v>96000</v>
      </c>
      <c r="Y48" s="67">
        <v>82051.28</v>
      </c>
      <c r="Z48" s="68" t="s">
        <v>415</v>
      </c>
      <c r="AA48" s="67">
        <v>6153.85</v>
      </c>
      <c r="AD48" s="67" t="s">
        <v>415</v>
      </c>
      <c r="AE48" s="132" t="s">
        <v>483</v>
      </c>
      <c r="AF48" s="67">
        <v>1000</v>
      </c>
      <c r="AG48" s="67">
        <v>25</v>
      </c>
      <c r="AH48" s="132" t="s">
        <v>484</v>
      </c>
      <c r="AI48" s="67">
        <v>3507.56</v>
      </c>
    </row>
    <row r="49" customHeight="1" spans="1:35">
      <c r="A49" s="62">
        <v>31</v>
      </c>
      <c r="B49" s="63" t="s">
        <v>485</v>
      </c>
      <c r="C49" s="64" t="s">
        <v>426</v>
      </c>
      <c r="D49" s="78" t="s">
        <v>486</v>
      </c>
      <c r="E49" s="77" t="s">
        <v>39</v>
      </c>
      <c r="F49" s="66" t="s">
        <v>487</v>
      </c>
      <c r="G49" s="67">
        <v>18081936607</v>
      </c>
      <c r="H49" s="67">
        <f t="shared" si="1"/>
        <v>100800</v>
      </c>
      <c r="I49" s="67">
        <v>28800</v>
      </c>
      <c r="J49" s="67">
        <v>2000</v>
      </c>
      <c r="K49" s="67">
        <v>36</v>
      </c>
      <c r="L49" s="67">
        <v>0</v>
      </c>
      <c r="M49" s="67">
        <v>0</v>
      </c>
      <c r="N49" s="67">
        <v>0</v>
      </c>
      <c r="O49" s="68" t="s">
        <v>400</v>
      </c>
      <c r="P49" s="81" t="s">
        <v>488</v>
      </c>
      <c r="Q49" s="81" t="s">
        <v>489</v>
      </c>
      <c r="R49" s="81" t="s">
        <v>490</v>
      </c>
      <c r="S49" s="96" t="s">
        <v>491</v>
      </c>
      <c r="U49" s="67" t="s">
        <v>45</v>
      </c>
      <c r="V49" s="67" t="s">
        <v>95</v>
      </c>
      <c r="W49" s="67" t="s">
        <v>441</v>
      </c>
      <c r="X49" s="67">
        <v>78000</v>
      </c>
      <c r="Y49" s="67">
        <v>66666.67</v>
      </c>
      <c r="Z49" s="68" t="s">
        <v>492</v>
      </c>
      <c r="AA49" s="67">
        <v>5000</v>
      </c>
      <c r="AD49" s="67" t="s">
        <v>492</v>
      </c>
      <c r="AE49" s="132" t="s">
        <v>493</v>
      </c>
      <c r="AF49" s="67">
        <v>1000</v>
      </c>
      <c r="AG49" s="67">
        <v>25</v>
      </c>
      <c r="AI49" s="67">
        <v>3199.54</v>
      </c>
    </row>
    <row r="50" customHeight="1" spans="1:33">
      <c r="A50" s="62">
        <v>32</v>
      </c>
      <c r="B50" s="63" t="s">
        <v>494</v>
      </c>
      <c r="C50" s="64" t="s">
        <v>435</v>
      </c>
      <c r="D50" s="77" t="s">
        <v>495</v>
      </c>
      <c r="E50" s="77" t="s">
        <v>39</v>
      </c>
      <c r="F50" s="66" t="s">
        <v>496</v>
      </c>
      <c r="G50" s="67">
        <v>13990359422</v>
      </c>
      <c r="H50" s="67">
        <f t="shared" si="1"/>
        <v>148800</v>
      </c>
      <c r="I50" s="67">
        <v>30000</v>
      </c>
      <c r="J50" s="67">
        <v>3300</v>
      </c>
      <c r="K50" s="67">
        <v>36</v>
      </c>
      <c r="L50" s="67">
        <v>0</v>
      </c>
      <c r="M50" s="67">
        <v>0</v>
      </c>
      <c r="N50" s="67">
        <v>0</v>
      </c>
      <c r="O50" s="68" t="s">
        <v>400</v>
      </c>
      <c r="P50" s="82" t="s">
        <v>497</v>
      </c>
      <c r="Q50" s="92" t="s">
        <v>498</v>
      </c>
      <c r="R50" s="92" t="s">
        <v>499</v>
      </c>
      <c r="S50" s="92" t="s">
        <v>500</v>
      </c>
      <c r="U50" s="67" t="s">
        <v>45</v>
      </c>
      <c r="V50" s="67" t="s">
        <v>413</v>
      </c>
      <c r="W50" s="67" t="s">
        <v>91</v>
      </c>
      <c r="X50" s="67">
        <v>100000</v>
      </c>
      <c r="Y50" s="67">
        <v>85470.09</v>
      </c>
      <c r="Z50" s="68" t="s">
        <v>415</v>
      </c>
      <c r="AA50" s="67">
        <v>6900</v>
      </c>
      <c r="AD50" s="67" t="s">
        <v>415</v>
      </c>
      <c r="AE50" s="132" t="s">
        <v>501</v>
      </c>
      <c r="AF50" s="67">
        <v>1000</v>
      </c>
      <c r="AG50" s="67">
        <v>25</v>
      </c>
    </row>
    <row r="51" customHeight="1" spans="1:35">
      <c r="A51" s="62">
        <v>33</v>
      </c>
      <c r="B51" s="63" t="s">
        <v>502</v>
      </c>
      <c r="C51" s="64" t="s">
        <v>435</v>
      </c>
      <c r="D51" s="78" t="s">
        <v>503</v>
      </c>
      <c r="E51" s="77" t="s">
        <v>39</v>
      </c>
      <c r="F51" s="66" t="s">
        <v>504</v>
      </c>
      <c r="G51" s="67">
        <v>15182489588</v>
      </c>
      <c r="H51" s="67">
        <f t="shared" si="1"/>
        <v>114176</v>
      </c>
      <c r="I51" s="67">
        <v>47000</v>
      </c>
      <c r="J51" s="67">
        <v>1866</v>
      </c>
      <c r="K51" s="67">
        <v>36</v>
      </c>
      <c r="L51" s="67">
        <v>0</v>
      </c>
      <c r="M51" s="67">
        <v>0</v>
      </c>
      <c r="N51" s="67">
        <v>0</v>
      </c>
      <c r="O51" s="68" t="s">
        <v>400</v>
      </c>
      <c r="P51" s="81" t="s">
        <v>505</v>
      </c>
      <c r="Q51" s="81" t="s">
        <v>506</v>
      </c>
      <c r="R51" s="78" t="s">
        <v>507</v>
      </c>
      <c r="S51" s="95" t="s">
        <v>508</v>
      </c>
      <c r="U51" s="67" t="s">
        <v>45</v>
      </c>
      <c r="V51" s="67" t="s">
        <v>413</v>
      </c>
      <c r="W51" s="67" t="s">
        <v>91</v>
      </c>
      <c r="X51" s="67">
        <v>86400</v>
      </c>
      <c r="Y51" s="67">
        <v>73846.15</v>
      </c>
      <c r="Z51" s="68" t="s">
        <v>415</v>
      </c>
      <c r="AA51" s="67">
        <v>5538.47</v>
      </c>
      <c r="AD51" s="67" t="s">
        <v>415</v>
      </c>
      <c r="AE51" s="132" t="s">
        <v>509</v>
      </c>
      <c r="AF51" s="67">
        <v>1000</v>
      </c>
      <c r="AG51" s="67">
        <v>25</v>
      </c>
      <c r="AH51" s="132" t="s">
        <v>510</v>
      </c>
      <c r="AI51" s="67">
        <v>3366.14</v>
      </c>
    </row>
    <row r="52" customHeight="1" spans="1:35">
      <c r="A52" s="62">
        <v>34</v>
      </c>
      <c r="B52" s="63" t="s">
        <v>511</v>
      </c>
      <c r="C52" s="64" t="s">
        <v>415</v>
      </c>
      <c r="D52" s="82" t="s">
        <v>512</v>
      </c>
      <c r="E52" s="77" t="s">
        <v>39</v>
      </c>
      <c r="F52" s="66" t="s">
        <v>513</v>
      </c>
      <c r="G52" s="67">
        <v>18271628102</v>
      </c>
      <c r="H52" s="67">
        <f t="shared" si="1"/>
        <v>64000</v>
      </c>
      <c r="I52" s="67">
        <v>0</v>
      </c>
      <c r="J52" s="67">
        <v>2560</v>
      </c>
      <c r="K52" s="67">
        <v>25</v>
      </c>
      <c r="L52" s="67">
        <v>0</v>
      </c>
      <c r="M52" s="67">
        <v>0</v>
      </c>
      <c r="N52" s="67">
        <v>0</v>
      </c>
      <c r="O52" s="68" t="s">
        <v>514</v>
      </c>
      <c r="P52" s="81" t="s">
        <v>73</v>
      </c>
      <c r="Q52" s="89" t="s">
        <v>515</v>
      </c>
      <c r="R52" s="89" t="s">
        <v>516</v>
      </c>
      <c r="S52" s="89" t="s">
        <v>517</v>
      </c>
      <c r="U52" s="67" t="s">
        <v>45</v>
      </c>
      <c r="V52" s="98" t="s">
        <v>518</v>
      </c>
      <c r="W52" s="67" t="s">
        <v>78</v>
      </c>
      <c r="X52" s="67">
        <v>92800</v>
      </c>
      <c r="Y52" s="67">
        <v>79316.24</v>
      </c>
      <c r="Z52" s="68" t="s">
        <v>519</v>
      </c>
      <c r="AA52" s="67">
        <v>3965.81</v>
      </c>
      <c r="AB52" s="67">
        <v>125</v>
      </c>
      <c r="AC52" s="67">
        <v>800</v>
      </c>
      <c r="AD52" s="67" t="s">
        <v>520</v>
      </c>
      <c r="AE52" s="132" t="s">
        <v>521</v>
      </c>
      <c r="AF52" s="67">
        <v>1000</v>
      </c>
      <c r="AG52" s="67">
        <v>300</v>
      </c>
      <c r="AH52" s="132" t="s">
        <v>522</v>
      </c>
      <c r="AI52" s="67">
        <v>3663.71</v>
      </c>
    </row>
    <row r="53" customHeight="1" spans="1:35">
      <c r="A53" s="62">
        <v>35</v>
      </c>
      <c r="B53" s="63" t="s">
        <v>523</v>
      </c>
      <c r="C53" s="64" t="s">
        <v>413</v>
      </c>
      <c r="D53" s="77" t="s">
        <v>524</v>
      </c>
      <c r="E53" s="77" t="s">
        <v>39</v>
      </c>
      <c r="F53" s="66" t="s">
        <v>525</v>
      </c>
      <c r="G53" s="67">
        <v>13688122163</v>
      </c>
      <c r="H53" s="67">
        <f t="shared" si="1"/>
        <v>116100</v>
      </c>
      <c r="I53" s="67">
        <v>16900</v>
      </c>
      <c r="J53" s="67">
        <v>2700</v>
      </c>
      <c r="K53" s="67">
        <v>36</v>
      </c>
      <c r="L53" s="67">
        <v>2000</v>
      </c>
      <c r="M53" s="67">
        <v>0</v>
      </c>
      <c r="N53" s="67">
        <v>2000</v>
      </c>
      <c r="O53" s="68" t="s">
        <v>179</v>
      </c>
      <c r="P53" s="65" t="s">
        <v>42</v>
      </c>
      <c r="Q53" s="81" t="s">
        <v>526</v>
      </c>
      <c r="R53" s="78" t="s">
        <v>527</v>
      </c>
      <c r="S53" s="78">
        <v>4130500</v>
      </c>
      <c r="U53" s="67" t="s">
        <v>45</v>
      </c>
      <c r="V53" s="67" t="s">
        <v>65</v>
      </c>
      <c r="W53" s="67" t="s">
        <v>46</v>
      </c>
      <c r="X53" s="67">
        <v>80000</v>
      </c>
      <c r="Y53" s="67">
        <v>68376</v>
      </c>
      <c r="Z53" s="68" t="s">
        <v>179</v>
      </c>
      <c r="AA53" s="67">
        <v>5128.21</v>
      </c>
      <c r="AD53" s="67" t="s">
        <v>179</v>
      </c>
      <c r="AE53" s="132" t="s">
        <v>528</v>
      </c>
      <c r="AF53" s="67">
        <v>1000</v>
      </c>
      <c r="AG53" s="67">
        <v>50</v>
      </c>
      <c r="AH53" s="132" t="s">
        <v>529</v>
      </c>
      <c r="AI53" s="67">
        <v>3398.33</v>
      </c>
    </row>
    <row r="54" customHeight="1" spans="1:35">
      <c r="A54" s="62">
        <v>36</v>
      </c>
      <c r="B54" s="63" t="s">
        <v>530</v>
      </c>
      <c r="C54" s="64" t="s">
        <v>363</v>
      </c>
      <c r="D54" s="81" t="s">
        <v>531</v>
      </c>
      <c r="E54" s="77" t="s">
        <v>39</v>
      </c>
      <c r="F54" s="66" t="s">
        <v>532</v>
      </c>
      <c r="G54" s="67">
        <v>13618034290</v>
      </c>
      <c r="H54" s="67">
        <f t="shared" si="1"/>
        <v>52320</v>
      </c>
      <c r="I54" s="67">
        <v>0</v>
      </c>
      <c r="J54" s="67">
        <v>2180</v>
      </c>
      <c r="K54" s="67">
        <v>24</v>
      </c>
      <c r="L54" s="67">
        <v>0</v>
      </c>
      <c r="M54" s="67">
        <v>0</v>
      </c>
      <c r="N54" s="67">
        <v>0</v>
      </c>
      <c r="O54" s="68" t="s">
        <v>533</v>
      </c>
      <c r="P54" s="65" t="s">
        <v>42</v>
      </c>
      <c r="Q54" s="89" t="s">
        <v>534</v>
      </c>
      <c r="R54" s="89" t="s">
        <v>535</v>
      </c>
      <c r="S54" s="89">
        <v>4122427</v>
      </c>
      <c r="U54" s="67" t="s">
        <v>45</v>
      </c>
      <c r="V54" s="67" t="s">
        <v>536</v>
      </c>
      <c r="W54" s="67" t="s">
        <v>123</v>
      </c>
      <c r="X54" s="67">
        <v>72300</v>
      </c>
      <c r="Y54" s="67">
        <v>61794.87</v>
      </c>
      <c r="Z54" s="68" t="s">
        <v>533</v>
      </c>
      <c r="AA54" s="67">
        <v>3750</v>
      </c>
      <c r="AB54" s="67">
        <v>125</v>
      </c>
      <c r="AC54" s="67">
        <v>800</v>
      </c>
      <c r="AD54" s="67">
        <v>12.22</v>
      </c>
      <c r="AE54" s="132" t="s">
        <v>537</v>
      </c>
      <c r="AF54" s="67">
        <v>1000</v>
      </c>
      <c r="AG54" s="65">
        <v>25</v>
      </c>
      <c r="AH54" s="132" t="s">
        <v>538</v>
      </c>
      <c r="AI54" s="67">
        <v>3865.64</v>
      </c>
    </row>
    <row r="55" customHeight="1" spans="1:33">
      <c r="A55" s="62">
        <v>37</v>
      </c>
      <c r="B55" s="63" t="s">
        <v>539</v>
      </c>
      <c r="C55" s="64" t="s">
        <v>400</v>
      </c>
      <c r="D55" s="81" t="s">
        <v>540</v>
      </c>
      <c r="E55" s="77" t="s">
        <v>39</v>
      </c>
      <c r="F55" s="66" t="s">
        <v>541</v>
      </c>
      <c r="G55" s="67">
        <v>17508278705</v>
      </c>
      <c r="H55" s="67">
        <f t="shared" si="1"/>
        <v>59800</v>
      </c>
      <c r="I55" s="67">
        <v>0</v>
      </c>
      <c r="J55" s="67">
        <v>2300</v>
      </c>
      <c r="K55" s="67">
        <v>26</v>
      </c>
      <c r="L55" s="67">
        <v>0</v>
      </c>
      <c r="M55" s="67">
        <v>0</v>
      </c>
      <c r="N55" s="67">
        <v>0</v>
      </c>
      <c r="P55" s="80" t="s">
        <v>232</v>
      </c>
      <c r="Q55" s="89" t="s">
        <v>542</v>
      </c>
      <c r="R55" s="89" t="s">
        <v>543</v>
      </c>
      <c r="S55" s="89" t="s">
        <v>544</v>
      </c>
      <c r="U55" s="67" t="s">
        <v>45</v>
      </c>
      <c r="V55" s="99" t="s">
        <v>545</v>
      </c>
      <c r="W55" s="67" t="s">
        <v>91</v>
      </c>
      <c r="X55" s="67">
        <v>83800</v>
      </c>
      <c r="Z55" s="68" t="s">
        <v>545</v>
      </c>
      <c r="AB55" s="67">
        <v>125</v>
      </c>
      <c r="AC55" s="67">
        <v>400</v>
      </c>
      <c r="AD55" s="66" t="s">
        <v>546</v>
      </c>
      <c r="AE55" s="132" t="s">
        <v>547</v>
      </c>
      <c r="AF55" s="67">
        <v>1000</v>
      </c>
      <c r="AG55" s="67">
        <v>25</v>
      </c>
    </row>
    <row r="56" customHeight="1" spans="1:35">
      <c r="A56" s="62">
        <v>38</v>
      </c>
      <c r="B56" s="63" t="s">
        <v>548</v>
      </c>
      <c r="C56" s="64" t="s">
        <v>274</v>
      </c>
      <c r="D56" s="79" t="s">
        <v>549</v>
      </c>
      <c r="E56" s="77" t="s">
        <v>39</v>
      </c>
      <c r="F56" s="66" t="s">
        <v>550</v>
      </c>
      <c r="G56" s="67">
        <v>13587713264</v>
      </c>
      <c r="H56" s="67">
        <f t="shared" si="1"/>
        <v>153000</v>
      </c>
      <c r="I56" s="67">
        <v>45000</v>
      </c>
      <c r="J56" s="67">
        <v>3000</v>
      </c>
      <c r="K56" s="67">
        <v>36</v>
      </c>
      <c r="L56" s="67">
        <v>0</v>
      </c>
      <c r="M56" s="67">
        <v>0</v>
      </c>
      <c r="N56" s="67">
        <v>0</v>
      </c>
      <c r="O56" s="68" t="s">
        <v>236</v>
      </c>
      <c r="P56" s="80" t="s">
        <v>551</v>
      </c>
      <c r="Q56" s="92" t="s">
        <v>552</v>
      </c>
      <c r="R56" s="93" t="s">
        <v>553</v>
      </c>
      <c r="S56" s="93" t="s">
        <v>554</v>
      </c>
      <c r="U56" s="67" t="s">
        <v>45</v>
      </c>
      <c r="V56" s="67" t="s">
        <v>304</v>
      </c>
      <c r="W56" s="67" t="s">
        <v>91</v>
      </c>
      <c r="X56" s="67">
        <v>107000</v>
      </c>
      <c r="Y56" s="67">
        <v>91452.99</v>
      </c>
      <c r="Z56" s="68" t="s">
        <v>236</v>
      </c>
      <c r="AA56" s="67">
        <v>7350</v>
      </c>
      <c r="AD56" s="67" t="s">
        <v>304</v>
      </c>
      <c r="AE56" s="132" t="s">
        <v>555</v>
      </c>
      <c r="AF56" s="67">
        <v>1000</v>
      </c>
      <c r="AG56" s="67">
        <v>25</v>
      </c>
      <c r="AH56" s="132" t="s">
        <v>556</v>
      </c>
      <c r="AI56" s="67">
        <v>3789.89</v>
      </c>
    </row>
    <row r="57" customHeight="1" spans="1:35">
      <c r="A57" s="62">
        <v>39</v>
      </c>
      <c r="B57" s="63" t="s">
        <v>557</v>
      </c>
      <c r="C57" s="64" t="s">
        <v>558</v>
      </c>
      <c r="D57" s="85" t="s">
        <v>559</v>
      </c>
      <c r="E57" s="77" t="s">
        <v>39</v>
      </c>
      <c r="F57" s="79" t="s">
        <v>560</v>
      </c>
      <c r="G57" s="80" t="s">
        <v>561</v>
      </c>
      <c r="H57" s="67">
        <f t="shared" si="1"/>
        <v>126892</v>
      </c>
      <c r="I57" s="85" t="s">
        <v>562</v>
      </c>
      <c r="J57" s="85" t="s">
        <v>563</v>
      </c>
      <c r="K57" s="85" t="s">
        <v>71</v>
      </c>
      <c r="L57" s="67">
        <v>0</v>
      </c>
      <c r="M57" s="67">
        <v>0</v>
      </c>
      <c r="N57" s="67">
        <v>0</v>
      </c>
      <c r="O57" s="68" t="s">
        <v>400</v>
      </c>
      <c r="P57" s="80" t="s">
        <v>245</v>
      </c>
      <c r="Q57" s="92" t="s">
        <v>564</v>
      </c>
      <c r="R57" s="93" t="s">
        <v>565</v>
      </c>
      <c r="S57" s="93" t="s">
        <v>566</v>
      </c>
      <c r="U57" s="67" t="s">
        <v>45</v>
      </c>
      <c r="V57" s="67" t="s">
        <v>413</v>
      </c>
      <c r="W57" s="67" t="s">
        <v>441</v>
      </c>
      <c r="X57" s="67">
        <v>96000</v>
      </c>
      <c r="Y57" s="67">
        <v>82051.28</v>
      </c>
      <c r="Z57" s="68" t="s">
        <v>415</v>
      </c>
      <c r="AA57" s="67">
        <v>6153.85</v>
      </c>
      <c r="AD57" s="67" t="s">
        <v>415</v>
      </c>
      <c r="AE57" s="132" t="s">
        <v>567</v>
      </c>
      <c r="AF57" s="67">
        <v>1000</v>
      </c>
      <c r="AG57" s="67">
        <v>25</v>
      </c>
      <c r="AH57" s="132" t="s">
        <v>568</v>
      </c>
      <c r="AI57" s="67">
        <v>3507.56</v>
      </c>
    </row>
    <row r="58" customHeight="1" spans="1:35">
      <c r="A58" s="62">
        <v>40</v>
      </c>
      <c r="B58" s="63" t="s">
        <v>569</v>
      </c>
      <c r="C58" s="64" t="s">
        <v>558</v>
      </c>
      <c r="D58" s="63" t="s">
        <v>570</v>
      </c>
      <c r="E58" s="77" t="s">
        <v>39</v>
      </c>
      <c r="F58" s="79" t="s">
        <v>571</v>
      </c>
      <c r="G58" s="80" t="s">
        <v>572</v>
      </c>
      <c r="H58" s="67">
        <f t="shared" si="1"/>
        <v>110600</v>
      </c>
      <c r="I58" s="67">
        <v>9800</v>
      </c>
      <c r="J58" s="67">
        <v>2800</v>
      </c>
      <c r="K58" s="67">
        <v>36</v>
      </c>
      <c r="L58" s="67">
        <v>0</v>
      </c>
      <c r="M58" s="67">
        <v>0</v>
      </c>
      <c r="N58" s="67">
        <v>0</v>
      </c>
      <c r="O58" s="68" t="s">
        <v>400</v>
      </c>
      <c r="P58" s="80" t="s">
        <v>573</v>
      </c>
      <c r="Q58" s="92" t="s">
        <v>574</v>
      </c>
      <c r="R58" s="93" t="s">
        <v>575</v>
      </c>
      <c r="S58" s="93" t="s">
        <v>576</v>
      </c>
      <c r="U58" s="67" t="s">
        <v>577</v>
      </c>
      <c r="V58" s="67" t="s">
        <v>95</v>
      </c>
      <c r="W58" s="67" t="s">
        <v>91</v>
      </c>
      <c r="X58" s="67">
        <v>78000</v>
      </c>
      <c r="Y58" s="67">
        <v>66666.67</v>
      </c>
      <c r="Z58" s="68" t="s">
        <v>492</v>
      </c>
      <c r="AA58" s="67">
        <v>5000</v>
      </c>
      <c r="AD58" s="67" t="s">
        <v>383</v>
      </c>
      <c r="AE58" s="132" t="s">
        <v>578</v>
      </c>
      <c r="AF58" s="67">
        <v>1000</v>
      </c>
      <c r="AG58" s="67">
        <v>25</v>
      </c>
      <c r="AH58" s="132" t="s">
        <v>579</v>
      </c>
      <c r="AI58" s="67">
        <v>3199.54</v>
      </c>
    </row>
    <row r="59" customHeight="1" spans="1:35">
      <c r="A59" s="62">
        <v>41</v>
      </c>
      <c r="B59" s="63" t="s">
        <v>580</v>
      </c>
      <c r="C59" s="64" t="s">
        <v>558</v>
      </c>
      <c r="D59" s="78" t="s">
        <v>581</v>
      </c>
      <c r="E59" s="77" t="s">
        <v>39</v>
      </c>
      <c r="F59" s="81" t="s">
        <v>582</v>
      </c>
      <c r="G59" s="81" t="s">
        <v>583</v>
      </c>
      <c r="H59" s="67">
        <f t="shared" si="1"/>
        <v>161008</v>
      </c>
      <c r="I59" s="78">
        <v>65500</v>
      </c>
      <c r="J59" s="78">
        <v>2653</v>
      </c>
      <c r="K59" s="78">
        <v>36</v>
      </c>
      <c r="L59" s="67">
        <v>0</v>
      </c>
      <c r="M59" s="67">
        <v>0</v>
      </c>
      <c r="N59" s="67">
        <v>0</v>
      </c>
      <c r="O59" s="68" t="s">
        <v>558</v>
      </c>
      <c r="P59" s="81" t="s">
        <v>584</v>
      </c>
      <c r="Q59" s="92" t="s">
        <v>585</v>
      </c>
      <c r="R59" s="93" t="s">
        <v>586</v>
      </c>
      <c r="S59" s="93" t="s">
        <v>587</v>
      </c>
      <c r="U59" s="67" t="s">
        <v>45</v>
      </c>
      <c r="V59" s="67" t="s">
        <v>435</v>
      </c>
      <c r="W59" s="67" t="s">
        <v>91</v>
      </c>
      <c r="X59" s="67">
        <v>119000</v>
      </c>
      <c r="Y59" s="67">
        <v>101709.4</v>
      </c>
      <c r="Z59" s="68" t="s">
        <v>588</v>
      </c>
      <c r="AA59" s="67">
        <v>8175</v>
      </c>
      <c r="AD59" s="67" t="s">
        <v>588</v>
      </c>
      <c r="AE59" s="132" t="s">
        <v>589</v>
      </c>
      <c r="AF59" s="67">
        <v>1000</v>
      </c>
      <c r="AG59" s="67">
        <v>25</v>
      </c>
      <c r="AH59" s="67" t="s">
        <v>93</v>
      </c>
      <c r="AI59" s="67">
        <v>3944.55</v>
      </c>
    </row>
    <row r="60" customHeight="1" spans="1:35">
      <c r="A60" s="62">
        <v>42</v>
      </c>
      <c r="B60" s="63" t="s">
        <v>590</v>
      </c>
      <c r="C60" s="64" t="s">
        <v>591</v>
      </c>
      <c r="D60" s="78" t="s">
        <v>592</v>
      </c>
      <c r="E60" s="77" t="s">
        <v>39</v>
      </c>
      <c r="F60" s="134" t="s">
        <v>593</v>
      </c>
      <c r="G60" s="81">
        <v>18228038491</v>
      </c>
      <c r="H60" s="67">
        <f t="shared" si="1"/>
        <v>109600</v>
      </c>
      <c r="I60" s="78">
        <v>16000</v>
      </c>
      <c r="J60" s="78">
        <v>2600</v>
      </c>
      <c r="K60" s="78">
        <v>36</v>
      </c>
      <c r="L60" s="67">
        <v>0</v>
      </c>
      <c r="M60" s="67">
        <v>0</v>
      </c>
      <c r="N60" s="67">
        <v>0</v>
      </c>
      <c r="O60" s="68" t="s">
        <v>400</v>
      </c>
      <c r="P60" s="81" t="s">
        <v>101</v>
      </c>
      <c r="Q60" s="92" t="s">
        <v>594</v>
      </c>
      <c r="R60" s="93" t="s">
        <v>595</v>
      </c>
      <c r="S60" s="93" t="s">
        <v>596</v>
      </c>
      <c r="U60" s="67" t="s">
        <v>45</v>
      </c>
      <c r="V60" s="67" t="s">
        <v>137</v>
      </c>
      <c r="W60" s="67" t="s">
        <v>91</v>
      </c>
      <c r="X60" s="67">
        <v>78000</v>
      </c>
      <c r="Y60" s="67">
        <v>66666.67</v>
      </c>
      <c r="Z60" s="68" t="s">
        <v>492</v>
      </c>
      <c r="AA60" s="67">
        <v>5000</v>
      </c>
      <c r="AD60" s="67" t="s">
        <v>492</v>
      </c>
      <c r="AE60" s="132" t="s">
        <v>597</v>
      </c>
      <c r="AF60" s="67">
        <v>1000</v>
      </c>
      <c r="AG60" s="67">
        <v>25</v>
      </c>
      <c r="AH60" s="67" t="s">
        <v>93</v>
      </c>
      <c r="AI60" s="67">
        <v>3199.54</v>
      </c>
    </row>
    <row r="61" customHeight="1" spans="1:35">
      <c r="A61" s="62">
        <v>43</v>
      </c>
      <c r="B61" s="63" t="s">
        <v>598</v>
      </c>
      <c r="C61" s="64" t="s">
        <v>558</v>
      </c>
      <c r="D61" s="78" t="s">
        <v>599</v>
      </c>
      <c r="E61" s="77" t="s">
        <v>39</v>
      </c>
      <c r="F61" s="81" t="s">
        <v>600</v>
      </c>
      <c r="G61" s="81">
        <v>15928134595</v>
      </c>
      <c r="H61" s="67">
        <f t="shared" si="1"/>
        <v>109600</v>
      </c>
      <c r="I61" s="78">
        <v>16000</v>
      </c>
      <c r="J61" s="78">
        <v>2600</v>
      </c>
      <c r="K61" s="78">
        <v>36</v>
      </c>
      <c r="L61" s="67">
        <v>0</v>
      </c>
      <c r="M61" s="67">
        <v>0</v>
      </c>
      <c r="N61" s="67">
        <v>0</v>
      </c>
      <c r="O61" s="68" t="s">
        <v>400</v>
      </c>
      <c r="P61" s="81" t="s">
        <v>101</v>
      </c>
      <c r="Q61" s="92" t="s">
        <v>601</v>
      </c>
      <c r="R61" s="93" t="s">
        <v>602</v>
      </c>
      <c r="S61" s="93" t="s">
        <v>603</v>
      </c>
      <c r="U61" s="67" t="s">
        <v>45</v>
      </c>
      <c r="V61" s="67" t="s">
        <v>137</v>
      </c>
      <c r="W61" s="67" t="s">
        <v>91</v>
      </c>
      <c r="X61" s="67">
        <v>78000</v>
      </c>
      <c r="Y61" s="67">
        <v>66666.67</v>
      </c>
      <c r="Z61" s="68" t="s">
        <v>492</v>
      </c>
      <c r="AA61" s="67">
        <v>5000</v>
      </c>
      <c r="AD61" s="67" t="s">
        <v>492</v>
      </c>
      <c r="AE61" s="132" t="s">
        <v>604</v>
      </c>
      <c r="AF61" s="67">
        <v>1000</v>
      </c>
      <c r="AG61" s="67">
        <v>25</v>
      </c>
      <c r="AH61" s="132" t="s">
        <v>605</v>
      </c>
      <c r="AI61" s="67">
        <v>3199.54</v>
      </c>
    </row>
    <row r="62" customHeight="1" spans="1:35">
      <c r="A62" s="86">
        <v>1</v>
      </c>
      <c r="B62" s="86" t="s">
        <v>606</v>
      </c>
      <c r="C62" s="64" t="s">
        <v>607</v>
      </c>
      <c r="D62" s="78" t="s">
        <v>608</v>
      </c>
      <c r="E62" s="77" t="s">
        <v>39</v>
      </c>
      <c r="F62" s="66" t="s">
        <v>609</v>
      </c>
      <c r="G62" s="67">
        <v>15828370781</v>
      </c>
      <c r="H62" s="67">
        <f t="shared" ref="H62:H93" si="2">I62+J62*K62+L62+M62</f>
        <v>128000</v>
      </c>
      <c r="I62" s="67">
        <v>12800</v>
      </c>
      <c r="J62" s="67">
        <v>3200</v>
      </c>
      <c r="K62" s="67">
        <v>36</v>
      </c>
      <c r="L62" s="67">
        <v>0</v>
      </c>
      <c r="M62" s="67">
        <v>0</v>
      </c>
      <c r="N62" s="67">
        <v>0</v>
      </c>
      <c r="O62" s="68" t="s">
        <v>137</v>
      </c>
      <c r="P62" s="81" t="s">
        <v>610</v>
      </c>
      <c r="Q62" s="92" t="s">
        <v>611</v>
      </c>
      <c r="R62" s="92" t="s">
        <v>612</v>
      </c>
      <c r="S62" s="92" t="s">
        <v>613</v>
      </c>
      <c r="U62" s="67" t="s">
        <v>45</v>
      </c>
      <c r="V62" s="67" t="s">
        <v>148</v>
      </c>
      <c r="W62" s="67" t="s">
        <v>78</v>
      </c>
      <c r="X62" s="67">
        <v>89800</v>
      </c>
      <c r="Y62" s="67">
        <v>76752.14</v>
      </c>
      <c r="Z62" s="68" t="s">
        <v>95</v>
      </c>
      <c r="AA62" s="67">
        <v>5756.41</v>
      </c>
      <c r="AD62" s="67" t="s">
        <v>95</v>
      </c>
      <c r="AE62" s="132" t="s">
        <v>614</v>
      </c>
      <c r="AF62" s="67">
        <v>1000</v>
      </c>
      <c r="AG62" s="67">
        <v>50</v>
      </c>
      <c r="AH62" s="132" t="s">
        <v>615</v>
      </c>
      <c r="AI62" s="67">
        <v>3306.55</v>
      </c>
    </row>
    <row r="63" customHeight="1" spans="1:35">
      <c r="A63" s="86">
        <v>2</v>
      </c>
      <c r="B63" s="86" t="s">
        <v>616</v>
      </c>
      <c r="C63" s="64" t="s">
        <v>617</v>
      </c>
      <c r="D63" s="78" t="s">
        <v>618</v>
      </c>
      <c r="E63" s="77" t="s">
        <v>39</v>
      </c>
      <c r="F63" s="66" t="s">
        <v>619</v>
      </c>
      <c r="G63" s="67">
        <v>15982306810</v>
      </c>
      <c r="H63" s="67">
        <f t="shared" si="2"/>
        <v>155804</v>
      </c>
      <c r="I63" s="67">
        <v>33800</v>
      </c>
      <c r="J63" s="67">
        <v>3389</v>
      </c>
      <c r="K63" s="67">
        <v>36</v>
      </c>
      <c r="L63" s="67">
        <v>0</v>
      </c>
      <c r="M63" s="67">
        <v>0</v>
      </c>
      <c r="N63" s="67">
        <v>0</v>
      </c>
      <c r="O63" s="68" t="s">
        <v>607</v>
      </c>
      <c r="P63" s="81" t="s">
        <v>620</v>
      </c>
      <c r="Q63" s="97" t="s">
        <v>621</v>
      </c>
      <c r="R63" s="97" t="s">
        <v>622</v>
      </c>
      <c r="S63" s="97" t="s">
        <v>623</v>
      </c>
      <c r="U63" s="67" t="s">
        <v>45</v>
      </c>
      <c r="V63" s="67" t="s">
        <v>591</v>
      </c>
      <c r="W63" s="67" t="s">
        <v>91</v>
      </c>
      <c r="X63" s="67">
        <v>107000</v>
      </c>
      <c r="Y63" s="67">
        <v>91452.99</v>
      </c>
      <c r="Z63" s="68" t="s">
        <v>624</v>
      </c>
      <c r="AA63" s="67">
        <v>7425</v>
      </c>
      <c r="AD63" s="67" t="s">
        <v>625</v>
      </c>
      <c r="AE63" s="132" t="s">
        <v>626</v>
      </c>
      <c r="AF63" s="67">
        <v>1000</v>
      </c>
      <c r="AG63" s="67">
        <v>300</v>
      </c>
      <c r="AH63" s="132" t="s">
        <v>627</v>
      </c>
      <c r="AI63" s="67">
        <v>3851.76</v>
      </c>
    </row>
    <row r="64" customHeight="1" spans="1:35">
      <c r="A64" s="86">
        <v>3</v>
      </c>
      <c r="B64" s="86" t="s">
        <v>628</v>
      </c>
      <c r="C64" s="64" t="s">
        <v>617</v>
      </c>
      <c r="D64" s="78" t="s">
        <v>629</v>
      </c>
      <c r="E64" s="77" t="s">
        <v>39</v>
      </c>
      <c r="F64" s="66" t="s">
        <v>630</v>
      </c>
      <c r="G64" s="67">
        <v>15982379307</v>
      </c>
      <c r="H64" s="67">
        <f t="shared" si="2"/>
        <v>141600</v>
      </c>
      <c r="I64" s="67">
        <v>30000</v>
      </c>
      <c r="J64" s="67">
        <v>3100</v>
      </c>
      <c r="K64" s="67">
        <v>36</v>
      </c>
      <c r="L64" s="67">
        <v>0</v>
      </c>
      <c r="M64" s="67">
        <v>0</v>
      </c>
      <c r="N64" s="67">
        <v>0</v>
      </c>
      <c r="O64" s="68" t="s">
        <v>607</v>
      </c>
      <c r="P64" s="81" t="s">
        <v>631</v>
      </c>
      <c r="Q64" s="92" t="s">
        <v>632</v>
      </c>
      <c r="R64" s="92" t="s">
        <v>633</v>
      </c>
      <c r="S64" s="92" t="s">
        <v>634</v>
      </c>
      <c r="U64" s="67" t="s">
        <v>45</v>
      </c>
      <c r="V64" s="67" t="s">
        <v>591</v>
      </c>
      <c r="W64" s="67" t="s">
        <v>91</v>
      </c>
      <c r="X64" s="67">
        <v>100000</v>
      </c>
      <c r="Y64" s="67">
        <v>85470.09</v>
      </c>
      <c r="Z64" s="68" t="s">
        <v>624</v>
      </c>
      <c r="AA64" s="67">
        <v>6675</v>
      </c>
      <c r="AD64" s="67" t="s">
        <v>625</v>
      </c>
      <c r="AE64" s="132" t="s">
        <v>635</v>
      </c>
      <c r="AF64" s="67">
        <v>1000</v>
      </c>
      <c r="AG64" s="67">
        <v>300</v>
      </c>
      <c r="AH64" s="132" t="s">
        <v>636</v>
      </c>
      <c r="AI64" s="67">
        <v>3761.53</v>
      </c>
    </row>
    <row r="65" customHeight="1" spans="1:35">
      <c r="A65" s="86">
        <v>4</v>
      </c>
      <c r="B65" s="86" t="s">
        <v>637</v>
      </c>
      <c r="C65" s="64" t="s">
        <v>617</v>
      </c>
      <c r="D65" s="85" t="s">
        <v>638</v>
      </c>
      <c r="E65" s="77" t="s">
        <v>39</v>
      </c>
      <c r="F65" s="66" t="s">
        <v>639</v>
      </c>
      <c r="G65" s="67">
        <v>18086835775</v>
      </c>
      <c r="H65" s="67">
        <f t="shared" si="2"/>
        <v>137020</v>
      </c>
      <c r="I65" s="67">
        <v>14800</v>
      </c>
      <c r="J65" s="67">
        <v>3395</v>
      </c>
      <c r="K65" s="67">
        <v>36</v>
      </c>
      <c r="L65" s="67">
        <v>0</v>
      </c>
      <c r="M65" s="67">
        <v>0</v>
      </c>
      <c r="N65" s="67">
        <v>0</v>
      </c>
      <c r="O65" s="68" t="s">
        <v>607</v>
      </c>
      <c r="P65" s="80" t="s">
        <v>640</v>
      </c>
      <c r="Q65" s="92" t="s">
        <v>641</v>
      </c>
      <c r="R65" s="92" t="s">
        <v>642</v>
      </c>
      <c r="S65" s="92" t="s">
        <v>643</v>
      </c>
      <c r="U65" s="67" t="s">
        <v>45</v>
      </c>
      <c r="V65" s="67" t="s">
        <v>591</v>
      </c>
      <c r="W65" s="67" t="s">
        <v>133</v>
      </c>
      <c r="X65" s="67">
        <v>90900</v>
      </c>
      <c r="Y65" s="67">
        <v>77692.31</v>
      </c>
      <c r="Z65" s="68" t="s">
        <v>624</v>
      </c>
      <c r="AA65" s="67">
        <v>5850</v>
      </c>
      <c r="AD65" s="67" t="s">
        <v>625</v>
      </c>
      <c r="AE65" s="132" t="s">
        <v>644</v>
      </c>
      <c r="AF65" s="67">
        <v>1000</v>
      </c>
      <c r="AG65" s="67">
        <v>300</v>
      </c>
      <c r="AH65" s="132" t="s">
        <v>645</v>
      </c>
      <c r="AI65" s="67">
        <v>3654.84</v>
      </c>
    </row>
    <row r="66" customHeight="1" spans="1:35">
      <c r="A66" s="86">
        <v>5</v>
      </c>
      <c r="B66" s="86" t="s">
        <v>646</v>
      </c>
      <c r="C66" s="64" t="s">
        <v>617</v>
      </c>
      <c r="D66" s="85" t="s">
        <v>647</v>
      </c>
      <c r="E66" s="77" t="s">
        <v>39</v>
      </c>
      <c r="F66" s="66" t="s">
        <v>648</v>
      </c>
      <c r="G66" s="67">
        <v>18384267998</v>
      </c>
      <c r="H66" s="67">
        <f t="shared" si="2"/>
        <v>133108</v>
      </c>
      <c r="I66" s="67">
        <v>38500</v>
      </c>
      <c r="J66" s="67">
        <v>2628</v>
      </c>
      <c r="K66" s="67">
        <v>36</v>
      </c>
      <c r="L66" s="67">
        <v>0</v>
      </c>
      <c r="M66" s="67">
        <v>0</v>
      </c>
      <c r="N66" s="67">
        <v>0</v>
      </c>
      <c r="O66" s="68" t="s">
        <v>607</v>
      </c>
      <c r="P66" s="80" t="s">
        <v>649</v>
      </c>
      <c r="Q66" s="97" t="s">
        <v>650</v>
      </c>
      <c r="R66" s="97" t="s">
        <v>651</v>
      </c>
      <c r="S66" s="97" t="s">
        <v>652</v>
      </c>
      <c r="U66" s="67" t="s">
        <v>45</v>
      </c>
      <c r="V66" s="67" t="s">
        <v>591</v>
      </c>
      <c r="W66" s="67" t="s">
        <v>133</v>
      </c>
      <c r="X66" s="67">
        <v>86000</v>
      </c>
      <c r="Y66" s="67">
        <v>73504.27</v>
      </c>
      <c r="Z66" s="68" t="s">
        <v>624</v>
      </c>
      <c r="AA66" s="67">
        <v>5625</v>
      </c>
      <c r="AD66" s="67" t="s">
        <v>625</v>
      </c>
      <c r="AE66" s="132" t="s">
        <v>653</v>
      </c>
      <c r="AF66" s="67">
        <v>1000</v>
      </c>
      <c r="AG66" s="67">
        <v>300</v>
      </c>
      <c r="AH66" s="132" t="s">
        <v>654</v>
      </c>
      <c r="AI66" s="67">
        <v>3555.44</v>
      </c>
    </row>
    <row r="67" customHeight="1" spans="1:35">
      <c r="A67" s="86">
        <v>6</v>
      </c>
      <c r="B67" s="86" t="s">
        <v>655</v>
      </c>
      <c r="C67" s="64" t="s">
        <v>617</v>
      </c>
      <c r="D67" s="85" t="s">
        <v>656</v>
      </c>
      <c r="E67" s="77" t="s">
        <v>39</v>
      </c>
      <c r="F67" s="66" t="s">
        <v>657</v>
      </c>
      <c r="G67" s="67">
        <v>15388129613</v>
      </c>
      <c r="H67" s="67">
        <f t="shared" si="2"/>
        <v>131932</v>
      </c>
      <c r="I67" s="67">
        <v>29800</v>
      </c>
      <c r="J67" s="67">
        <v>2837</v>
      </c>
      <c r="K67" s="67">
        <v>36</v>
      </c>
      <c r="L67" s="67">
        <v>0</v>
      </c>
      <c r="M67" s="67">
        <v>0</v>
      </c>
      <c r="N67" s="67">
        <v>1000</v>
      </c>
      <c r="O67" s="68" t="s">
        <v>658</v>
      </c>
      <c r="P67" s="80" t="s">
        <v>245</v>
      </c>
      <c r="Q67" s="92" t="s">
        <v>659</v>
      </c>
      <c r="R67" s="92" t="s">
        <v>660</v>
      </c>
      <c r="S67" s="92" t="s">
        <v>661</v>
      </c>
      <c r="U67" s="67" t="s">
        <v>45</v>
      </c>
      <c r="V67" s="67" t="s">
        <v>591</v>
      </c>
      <c r="W67" s="67" t="s">
        <v>133</v>
      </c>
      <c r="X67" s="67">
        <v>86000</v>
      </c>
      <c r="Y67" s="67">
        <v>73504.27</v>
      </c>
      <c r="Z67" s="68" t="s">
        <v>624</v>
      </c>
      <c r="AA67" s="67">
        <v>5625</v>
      </c>
      <c r="AD67" s="67" t="s">
        <v>625</v>
      </c>
      <c r="AE67" s="132" t="s">
        <v>662</v>
      </c>
      <c r="AF67" s="67">
        <v>1000</v>
      </c>
      <c r="AG67" s="67">
        <v>300</v>
      </c>
      <c r="AH67" s="132" t="s">
        <v>626</v>
      </c>
      <c r="AI67" s="67">
        <v>3555.44</v>
      </c>
    </row>
    <row r="68" customHeight="1" spans="1:35">
      <c r="A68" s="86">
        <v>7</v>
      </c>
      <c r="B68" s="86" t="s">
        <v>663</v>
      </c>
      <c r="C68" s="64" t="s">
        <v>617</v>
      </c>
      <c r="D68" s="85" t="s">
        <v>664</v>
      </c>
      <c r="E68" s="77" t="s">
        <v>39</v>
      </c>
      <c r="F68" s="66" t="s">
        <v>665</v>
      </c>
      <c r="G68" s="67">
        <v>13550228116</v>
      </c>
      <c r="H68" s="67">
        <f t="shared" si="2"/>
        <v>131932</v>
      </c>
      <c r="I68" s="67">
        <v>29800</v>
      </c>
      <c r="J68" s="67">
        <v>2837</v>
      </c>
      <c r="K68" s="67">
        <v>36</v>
      </c>
      <c r="L68" s="67">
        <v>0</v>
      </c>
      <c r="M68" s="67">
        <v>0</v>
      </c>
      <c r="N68" s="67">
        <v>0</v>
      </c>
      <c r="O68" s="68" t="s">
        <v>607</v>
      </c>
      <c r="P68" s="80" t="s">
        <v>245</v>
      </c>
      <c r="Q68" s="97" t="s">
        <v>666</v>
      </c>
      <c r="R68" s="97" t="s">
        <v>667</v>
      </c>
      <c r="S68" s="97" t="s">
        <v>668</v>
      </c>
      <c r="U68" s="67" t="s">
        <v>45</v>
      </c>
      <c r="V68" s="67" t="s">
        <v>591</v>
      </c>
      <c r="W68" s="67" t="s">
        <v>133</v>
      </c>
      <c r="X68" s="67">
        <v>86000</v>
      </c>
      <c r="Y68" s="67">
        <v>73504.27</v>
      </c>
      <c r="Z68" s="68" t="s">
        <v>624</v>
      </c>
      <c r="AA68" s="67">
        <v>5625</v>
      </c>
      <c r="AD68" s="67" t="s">
        <v>625</v>
      </c>
      <c r="AE68" s="132" t="s">
        <v>669</v>
      </c>
      <c r="AF68" s="67">
        <v>1000</v>
      </c>
      <c r="AG68" s="67">
        <v>300</v>
      </c>
      <c r="AH68" s="132" t="s">
        <v>670</v>
      </c>
      <c r="AI68" s="67">
        <v>3555.44</v>
      </c>
    </row>
    <row r="69" customHeight="1" spans="1:35">
      <c r="A69" s="86">
        <v>8</v>
      </c>
      <c r="B69" s="86" t="s">
        <v>671</v>
      </c>
      <c r="C69" s="64" t="s">
        <v>617</v>
      </c>
      <c r="D69" s="78" t="s">
        <v>672</v>
      </c>
      <c r="E69" s="77" t="s">
        <v>39</v>
      </c>
      <c r="F69" s="66" t="s">
        <v>673</v>
      </c>
      <c r="G69" s="67">
        <v>18628064140</v>
      </c>
      <c r="H69" s="67">
        <f t="shared" si="2"/>
        <v>132200</v>
      </c>
      <c r="I69" s="67">
        <v>18800</v>
      </c>
      <c r="J69" s="67">
        <v>3150</v>
      </c>
      <c r="K69" s="67">
        <v>36</v>
      </c>
      <c r="L69" s="67">
        <v>0</v>
      </c>
      <c r="M69" s="67">
        <v>0</v>
      </c>
      <c r="N69" s="67">
        <v>0</v>
      </c>
      <c r="O69" s="68" t="s">
        <v>607</v>
      </c>
      <c r="P69" s="81" t="s">
        <v>649</v>
      </c>
      <c r="Q69" s="92" t="s">
        <v>674</v>
      </c>
      <c r="R69" s="92" t="s">
        <v>675</v>
      </c>
      <c r="S69" s="92" t="s">
        <v>676</v>
      </c>
      <c r="U69" s="67" t="s">
        <v>45</v>
      </c>
      <c r="V69" s="67" t="s">
        <v>591</v>
      </c>
      <c r="W69" s="67" t="s">
        <v>133</v>
      </c>
      <c r="X69" s="67">
        <v>86000</v>
      </c>
      <c r="Y69" s="67">
        <v>73504.27</v>
      </c>
      <c r="Z69" s="68" t="s">
        <v>624</v>
      </c>
      <c r="AA69" s="67">
        <v>5625</v>
      </c>
      <c r="AD69" s="67" t="s">
        <v>625</v>
      </c>
      <c r="AE69" s="132" t="s">
        <v>677</v>
      </c>
      <c r="AF69" s="67">
        <v>1000</v>
      </c>
      <c r="AG69" s="67">
        <v>300</v>
      </c>
      <c r="AH69" s="132" t="s">
        <v>635</v>
      </c>
      <c r="AI69" s="67">
        <v>3555.44</v>
      </c>
    </row>
    <row r="70" customHeight="1" spans="1:35">
      <c r="A70" s="86">
        <v>9</v>
      </c>
      <c r="B70" s="86" t="s">
        <v>678</v>
      </c>
      <c r="C70" s="64" t="s">
        <v>679</v>
      </c>
      <c r="D70" s="78" t="s">
        <v>680</v>
      </c>
      <c r="E70" s="77" t="s">
        <v>39</v>
      </c>
      <c r="F70" s="66" t="s">
        <v>681</v>
      </c>
      <c r="G70" s="67">
        <v>17828120013</v>
      </c>
      <c r="H70" s="67">
        <f t="shared" si="2"/>
        <v>116000</v>
      </c>
      <c r="I70" s="67">
        <v>8000</v>
      </c>
      <c r="J70" s="67">
        <v>3000</v>
      </c>
      <c r="K70" s="67">
        <v>36</v>
      </c>
      <c r="L70" s="67">
        <v>0</v>
      </c>
      <c r="M70" s="67">
        <v>0</v>
      </c>
      <c r="N70" s="67">
        <v>0</v>
      </c>
      <c r="O70" s="68" t="s">
        <v>400</v>
      </c>
      <c r="P70" s="81" t="s">
        <v>101</v>
      </c>
      <c r="Q70" s="92" t="s">
        <v>682</v>
      </c>
      <c r="R70" s="92" t="s">
        <v>683</v>
      </c>
      <c r="S70" s="92" t="s">
        <v>684</v>
      </c>
      <c r="U70" s="67" t="s">
        <v>45</v>
      </c>
      <c r="V70" s="67" t="s">
        <v>65</v>
      </c>
      <c r="W70" s="67" t="s">
        <v>91</v>
      </c>
      <c r="X70" s="67">
        <v>78000</v>
      </c>
      <c r="Y70" s="67">
        <v>66666.67</v>
      </c>
      <c r="Z70" s="68" t="s">
        <v>492</v>
      </c>
      <c r="AA70" s="67">
        <v>5000</v>
      </c>
      <c r="AD70" s="67" t="s">
        <v>685</v>
      </c>
      <c r="AE70" s="132" t="s">
        <v>686</v>
      </c>
      <c r="AF70" s="67">
        <v>1000</v>
      </c>
      <c r="AG70" s="67">
        <v>25</v>
      </c>
      <c r="AH70" s="67" t="s">
        <v>93</v>
      </c>
      <c r="AI70" s="67">
        <v>3199.54</v>
      </c>
    </row>
    <row r="71" customHeight="1" spans="1:35">
      <c r="A71" s="86">
        <v>10</v>
      </c>
      <c r="B71" s="63" t="s">
        <v>687</v>
      </c>
      <c r="C71" s="64" t="s">
        <v>688</v>
      </c>
      <c r="D71" s="89" t="s">
        <v>689</v>
      </c>
      <c r="E71" s="77" t="s">
        <v>39</v>
      </c>
      <c r="F71" s="77" t="s">
        <v>690</v>
      </c>
      <c r="G71" s="82">
        <v>17761286216</v>
      </c>
      <c r="H71" s="67">
        <f t="shared" si="2"/>
        <v>96348</v>
      </c>
      <c r="I71" s="77">
        <v>23880</v>
      </c>
      <c r="J71" s="77">
        <v>2013</v>
      </c>
      <c r="K71" s="77">
        <v>36</v>
      </c>
      <c r="L71" s="67">
        <v>0</v>
      </c>
      <c r="M71" s="67">
        <v>0</v>
      </c>
      <c r="N71" s="67">
        <v>0</v>
      </c>
      <c r="O71" s="68" t="s">
        <v>400</v>
      </c>
      <c r="P71" s="80" t="s">
        <v>101</v>
      </c>
      <c r="Q71" s="92" t="s">
        <v>691</v>
      </c>
      <c r="R71" s="93" t="s">
        <v>692</v>
      </c>
      <c r="S71" s="93" t="s">
        <v>693</v>
      </c>
      <c r="U71" s="67" t="s">
        <v>45</v>
      </c>
      <c r="V71" s="67" t="s">
        <v>65</v>
      </c>
      <c r="W71" s="67" t="s">
        <v>91</v>
      </c>
      <c r="X71" s="67">
        <v>78000</v>
      </c>
      <c r="Y71" s="67">
        <v>66666.67</v>
      </c>
      <c r="Z71" s="68" t="s">
        <v>492</v>
      </c>
      <c r="AA71" s="67">
        <v>5000</v>
      </c>
      <c r="AD71" s="67" t="s">
        <v>685</v>
      </c>
      <c r="AE71" s="132" t="s">
        <v>694</v>
      </c>
      <c r="AF71" s="67">
        <v>1000</v>
      </c>
      <c r="AG71" s="67">
        <v>25</v>
      </c>
      <c r="AH71" s="132" t="s">
        <v>695</v>
      </c>
      <c r="AI71" s="67">
        <v>3199.54</v>
      </c>
    </row>
    <row r="72" customHeight="1" spans="1:35">
      <c r="A72" s="86">
        <v>11</v>
      </c>
      <c r="B72" s="63" t="s">
        <v>696</v>
      </c>
      <c r="C72" s="64" t="s">
        <v>697</v>
      </c>
      <c r="D72" s="78" t="s">
        <v>698</v>
      </c>
      <c r="E72" s="77" t="s">
        <v>39</v>
      </c>
      <c r="F72" s="133" t="s">
        <v>699</v>
      </c>
      <c r="G72" s="81">
        <v>15928158998</v>
      </c>
      <c r="H72" s="67">
        <f t="shared" si="2"/>
        <v>127760</v>
      </c>
      <c r="I72" s="78">
        <v>50000</v>
      </c>
      <c r="J72" s="78">
        <v>2160</v>
      </c>
      <c r="K72" s="78">
        <v>36</v>
      </c>
      <c r="L72" s="67">
        <v>0</v>
      </c>
      <c r="M72" s="67">
        <v>0</v>
      </c>
      <c r="N72" s="67">
        <v>0</v>
      </c>
      <c r="O72" s="68" t="s">
        <v>607</v>
      </c>
      <c r="P72" s="80" t="s">
        <v>700</v>
      </c>
      <c r="Q72" s="92" t="s">
        <v>701</v>
      </c>
      <c r="R72" s="93" t="s">
        <v>702</v>
      </c>
      <c r="S72" s="93" t="s">
        <v>703</v>
      </c>
      <c r="U72" s="67" t="s">
        <v>45</v>
      </c>
      <c r="V72" s="67" t="s">
        <v>591</v>
      </c>
      <c r="W72" s="67" t="s">
        <v>133</v>
      </c>
      <c r="X72" s="67">
        <v>86000</v>
      </c>
      <c r="Y72" s="67">
        <v>73504.27</v>
      </c>
      <c r="Z72" s="68" t="s">
        <v>624</v>
      </c>
      <c r="AA72" s="67">
        <v>5625</v>
      </c>
      <c r="AD72" s="67" t="s">
        <v>625</v>
      </c>
      <c r="AE72" s="132" t="s">
        <v>670</v>
      </c>
      <c r="AF72" s="67">
        <v>1000</v>
      </c>
      <c r="AG72" s="67">
        <v>300</v>
      </c>
      <c r="AH72" s="132" t="s">
        <v>704</v>
      </c>
      <c r="AI72" s="67">
        <v>3555.44</v>
      </c>
    </row>
    <row r="73" customHeight="1" spans="1:35">
      <c r="A73" s="86">
        <v>12</v>
      </c>
      <c r="B73" s="63" t="s">
        <v>705</v>
      </c>
      <c r="C73" s="64" t="s">
        <v>697</v>
      </c>
      <c r="D73" s="78" t="s">
        <v>706</v>
      </c>
      <c r="E73" s="77" t="s">
        <v>39</v>
      </c>
      <c r="F73" s="100" t="s">
        <v>707</v>
      </c>
      <c r="G73" s="81">
        <v>18608057868</v>
      </c>
      <c r="H73" s="67">
        <f t="shared" si="2"/>
        <v>133200</v>
      </c>
      <c r="I73" s="78">
        <v>19800</v>
      </c>
      <c r="J73" s="78">
        <v>3150</v>
      </c>
      <c r="K73" s="78">
        <v>36</v>
      </c>
      <c r="L73" s="67">
        <v>0</v>
      </c>
      <c r="M73" s="67">
        <v>0</v>
      </c>
      <c r="N73" s="67">
        <v>1000</v>
      </c>
      <c r="O73" s="68" t="s">
        <v>607</v>
      </c>
      <c r="P73" s="81" t="s">
        <v>708</v>
      </c>
      <c r="Q73" s="92" t="s">
        <v>709</v>
      </c>
      <c r="R73" s="93" t="s">
        <v>710</v>
      </c>
      <c r="S73" s="93" t="s">
        <v>711</v>
      </c>
      <c r="U73" s="67" t="s">
        <v>45</v>
      </c>
      <c r="V73" s="67" t="s">
        <v>591</v>
      </c>
      <c r="W73" s="67" t="s">
        <v>133</v>
      </c>
      <c r="X73" s="67">
        <v>86000</v>
      </c>
      <c r="Y73" s="67">
        <v>73504.27</v>
      </c>
      <c r="Z73" s="68" t="s">
        <v>624</v>
      </c>
      <c r="AA73" s="67">
        <v>5625</v>
      </c>
      <c r="AD73" s="67" t="s">
        <v>625</v>
      </c>
      <c r="AE73" s="132" t="s">
        <v>712</v>
      </c>
      <c r="AF73" s="67">
        <v>1000</v>
      </c>
      <c r="AG73" s="67">
        <v>300</v>
      </c>
      <c r="AH73" s="132" t="s">
        <v>713</v>
      </c>
      <c r="AI73" s="67">
        <v>3555.44</v>
      </c>
    </row>
    <row r="74" customHeight="1" spans="1:35">
      <c r="A74" s="86">
        <v>13</v>
      </c>
      <c r="B74" s="63" t="s">
        <v>714</v>
      </c>
      <c r="C74" s="64" t="s">
        <v>688</v>
      </c>
      <c r="D74" s="78" t="s">
        <v>715</v>
      </c>
      <c r="E74" s="77" t="s">
        <v>39</v>
      </c>
      <c r="F74" s="134" t="s">
        <v>716</v>
      </c>
      <c r="G74" s="81">
        <v>13548030335</v>
      </c>
      <c r="H74" s="67">
        <f t="shared" si="2"/>
        <v>133000</v>
      </c>
      <c r="I74" s="78">
        <v>25000</v>
      </c>
      <c r="J74" s="78">
        <v>3000</v>
      </c>
      <c r="K74" s="78">
        <v>36</v>
      </c>
      <c r="L74" s="67">
        <v>0</v>
      </c>
      <c r="M74" s="67">
        <v>0</v>
      </c>
      <c r="N74" s="67">
        <v>0</v>
      </c>
      <c r="O74" s="68" t="s">
        <v>607</v>
      </c>
      <c r="P74" s="81" t="s">
        <v>717</v>
      </c>
      <c r="Q74" s="92" t="s">
        <v>718</v>
      </c>
      <c r="R74" s="93" t="s">
        <v>719</v>
      </c>
      <c r="S74" s="93" t="s">
        <v>720</v>
      </c>
      <c r="U74" s="67" t="s">
        <v>45</v>
      </c>
      <c r="V74" s="67" t="s">
        <v>591</v>
      </c>
      <c r="W74" s="67" t="s">
        <v>133</v>
      </c>
      <c r="X74" s="67">
        <v>86000</v>
      </c>
      <c r="Y74" s="67">
        <v>73504.27</v>
      </c>
      <c r="Z74" s="68" t="s">
        <v>624</v>
      </c>
      <c r="AA74" s="67">
        <v>5625</v>
      </c>
      <c r="AD74" s="67" t="s">
        <v>625</v>
      </c>
      <c r="AE74" s="132" t="s">
        <v>645</v>
      </c>
      <c r="AF74" s="67">
        <v>1000</v>
      </c>
      <c r="AG74" s="67">
        <v>300</v>
      </c>
      <c r="AH74" s="132" t="s">
        <v>721</v>
      </c>
      <c r="AI74" s="67">
        <v>3555.44</v>
      </c>
    </row>
    <row r="75" customHeight="1" spans="1:35">
      <c r="A75" s="86">
        <v>14</v>
      </c>
      <c r="B75" s="63" t="s">
        <v>722</v>
      </c>
      <c r="C75" s="64" t="s">
        <v>723</v>
      </c>
      <c r="D75" s="78" t="s">
        <v>724</v>
      </c>
      <c r="E75" s="77" t="s">
        <v>39</v>
      </c>
      <c r="F75" s="100" t="s">
        <v>725</v>
      </c>
      <c r="G75" s="81">
        <v>13568990608</v>
      </c>
      <c r="H75" s="67">
        <f t="shared" si="2"/>
        <v>110600</v>
      </c>
      <c r="I75" s="78">
        <v>9800</v>
      </c>
      <c r="J75" s="78">
        <v>2800</v>
      </c>
      <c r="K75" s="78">
        <v>36</v>
      </c>
      <c r="L75" s="67">
        <v>0</v>
      </c>
      <c r="M75" s="67">
        <v>0</v>
      </c>
      <c r="N75" s="67">
        <v>0</v>
      </c>
      <c r="O75" s="68" t="s">
        <v>400</v>
      </c>
      <c r="P75" s="81" t="s">
        <v>101</v>
      </c>
      <c r="Q75" s="92" t="s">
        <v>726</v>
      </c>
      <c r="R75" s="93" t="s">
        <v>727</v>
      </c>
      <c r="S75" s="93" t="s">
        <v>728</v>
      </c>
      <c r="U75" s="67" t="s">
        <v>45</v>
      </c>
      <c r="V75" s="67" t="s">
        <v>65</v>
      </c>
      <c r="W75" s="67" t="s">
        <v>91</v>
      </c>
      <c r="X75" s="67">
        <v>78000</v>
      </c>
      <c r="Y75" s="67">
        <v>66666.67</v>
      </c>
      <c r="Z75" s="68" t="s">
        <v>492</v>
      </c>
      <c r="AA75" s="67">
        <v>5000</v>
      </c>
      <c r="AD75" s="67" t="s">
        <v>492</v>
      </c>
      <c r="AE75" s="132" t="s">
        <v>729</v>
      </c>
      <c r="AF75" s="67">
        <v>1000</v>
      </c>
      <c r="AG75" s="67">
        <v>25</v>
      </c>
      <c r="AH75" s="132" t="s">
        <v>730</v>
      </c>
      <c r="AI75" s="67">
        <v>3199.54</v>
      </c>
    </row>
    <row r="76" customHeight="1" spans="1:35">
      <c r="A76" s="86">
        <v>15</v>
      </c>
      <c r="B76" s="63" t="s">
        <v>731</v>
      </c>
      <c r="C76" s="64" t="s">
        <v>697</v>
      </c>
      <c r="D76" s="77" t="s">
        <v>732</v>
      </c>
      <c r="E76" s="77" t="s">
        <v>39</v>
      </c>
      <c r="F76" s="135" t="s">
        <v>733</v>
      </c>
      <c r="G76" s="82">
        <v>13880186873</v>
      </c>
      <c r="H76" s="67">
        <f t="shared" si="2"/>
        <v>141728</v>
      </c>
      <c r="I76" s="77">
        <v>15800</v>
      </c>
      <c r="J76" s="77">
        <v>3498</v>
      </c>
      <c r="K76" s="77">
        <v>36</v>
      </c>
      <c r="L76" s="67">
        <v>0</v>
      </c>
      <c r="M76" s="67">
        <v>0</v>
      </c>
      <c r="N76" s="67">
        <v>1000</v>
      </c>
      <c r="O76" s="68" t="s">
        <v>607</v>
      </c>
      <c r="P76" s="81" t="s">
        <v>734</v>
      </c>
      <c r="Q76" s="92" t="s">
        <v>735</v>
      </c>
      <c r="R76" s="93" t="s">
        <v>736</v>
      </c>
      <c r="S76" s="93" t="s">
        <v>737</v>
      </c>
      <c r="U76" s="67" t="s">
        <v>45</v>
      </c>
      <c r="V76" s="67" t="s">
        <v>591</v>
      </c>
      <c r="W76" s="67" t="s">
        <v>133</v>
      </c>
      <c r="X76" s="67">
        <v>86000</v>
      </c>
      <c r="Y76" s="67">
        <v>73504.27</v>
      </c>
      <c r="Z76" s="68" t="s">
        <v>624</v>
      </c>
      <c r="AA76" s="67">
        <v>5625</v>
      </c>
      <c r="AD76" s="67" t="s">
        <v>625</v>
      </c>
      <c r="AE76" s="132" t="s">
        <v>738</v>
      </c>
      <c r="AF76" s="67">
        <v>1000</v>
      </c>
      <c r="AG76" s="67">
        <v>300</v>
      </c>
      <c r="AH76" s="132" t="s">
        <v>739</v>
      </c>
      <c r="AI76" s="67">
        <v>3555.44</v>
      </c>
    </row>
    <row r="77" customHeight="1" spans="1:35">
      <c r="A77" s="86">
        <v>16</v>
      </c>
      <c r="B77" s="63" t="s">
        <v>740</v>
      </c>
      <c r="C77" s="64" t="s">
        <v>688</v>
      </c>
      <c r="D77" s="77" t="s">
        <v>741</v>
      </c>
      <c r="E77" s="77" t="s">
        <v>39</v>
      </c>
      <c r="F77" s="135" t="s">
        <v>742</v>
      </c>
      <c r="G77" s="82" t="s">
        <v>743</v>
      </c>
      <c r="H77" s="67">
        <f t="shared" si="2"/>
        <v>141728</v>
      </c>
      <c r="I77" s="77">
        <v>15800</v>
      </c>
      <c r="J77" s="77">
        <v>3498</v>
      </c>
      <c r="K77" s="77">
        <v>36</v>
      </c>
      <c r="L77" s="67">
        <v>0</v>
      </c>
      <c r="M77" s="67">
        <v>0</v>
      </c>
      <c r="N77" s="67">
        <v>1000</v>
      </c>
      <c r="O77" s="68" t="s">
        <v>607</v>
      </c>
      <c r="P77" s="81" t="s">
        <v>744</v>
      </c>
      <c r="Q77" s="92" t="s">
        <v>745</v>
      </c>
      <c r="R77" s="93" t="s">
        <v>746</v>
      </c>
      <c r="S77" s="93" t="s">
        <v>747</v>
      </c>
      <c r="U77" s="67" t="s">
        <v>45</v>
      </c>
      <c r="V77" s="67" t="s">
        <v>748</v>
      </c>
      <c r="W77" s="67" t="s">
        <v>133</v>
      </c>
      <c r="X77" s="67">
        <v>86000</v>
      </c>
      <c r="Y77" s="67">
        <v>73504.27</v>
      </c>
      <c r="Z77" s="68" t="s">
        <v>624</v>
      </c>
      <c r="AA77" s="67">
        <v>5625</v>
      </c>
      <c r="AD77" s="67" t="s">
        <v>625</v>
      </c>
      <c r="AE77" s="132" t="s">
        <v>749</v>
      </c>
      <c r="AF77" s="67">
        <v>1000</v>
      </c>
      <c r="AG77" s="67">
        <v>300</v>
      </c>
      <c r="AH77" s="132" t="s">
        <v>750</v>
      </c>
      <c r="AI77" s="67">
        <v>3555.44</v>
      </c>
    </row>
    <row r="78" customHeight="1" spans="1:35">
      <c r="A78" s="86">
        <v>17</v>
      </c>
      <c r="B78" s="63" t="s">
        <v>751</v>
      </c>
      <c r="C78" s="64" t="s">
        <v>752</v>
      </c>
      <c r="D78" s="78" t="s">
        <v>753</v>
      </c>
      <c r="E78" s="77" t="s">
        <v>39</v>
      </c>
      <c r="F78" s="134" t="s">
        <v>754</v>
      </c>
      <c r="G78" s="81">
        <v>13419330333</v>
      </c>
      <c r="H78" s="67">
        <f t="shared" si="2"/>
        <v>261000</v>
      </c>
      <c r="I78" s="78">
        <v>135000</v>
      </c>
      <c r="J78" s="78">
        <v>3500</v>
      </c>
      <c r="K78" s="78">
        <v>36</v>
      </c>
      <c r="L78" s="67">
        <v>0</v>
      </c>
      <c r="M78" s="67">
        <v>0</v>
      </c>
      <c r="N78" s="67">
        <v>0</v>
      </c>
      <c r="O78" s="68" t="s">
        <v>752</v>
      </c>
      <c r="P78" s="81" t="s">
        <v>755</v>
      </c>
      <c r="Q78" s="92" t="s">
        <v>756</v>
      </c>
      <c r="R78" s="93" t="s">
        <v>757</v>
      </c>
      <c r="S78" s="93">
        <v>147719</v>
      </c>
      <c r="U78" s="67" t="s">
        <v>45</v>
      </c>
      <c r="V78" s="67" t="s">
        <v>758</v>
      </c>
      <c r="W78" s="67" t="s">
        <v>759</v>
      </c>
      <c r="X78" s="67">
        <v>193900</v>
      </c>
      <c r="Y78" s="67">
        <v>165726.5</v>
      </c>
      <c r="Z78" s="68" t="s">
        <v>752</v>
      </c>
      <c r="AA78" s="67">
        <v>16572.65</v>
      </c>
      <c r="AD78" s="67" t="s">
        <v>758</v>
      </c>
      <c r="AE78" s="132" t="s">
        <v>760</v>
      </c>
      <c r="AF78" s="67">
        <v>1000</v>
      </c>
      <c r="AG78" s="67">
        <v>360</v>
      </c>
      <c r="AH78" s="67" t="s">
        <v>93</v>
      </c>
      <c r="AI78" s="67">
        <v>4991.23</v>
      </c>
    </row>
    <row r="79" customHeight="1" spans="1:35">
      <c r="A79" s="86">
        <v>18</v>
      </c>
      <c r="B79" s="63" t="s">
        <v>761</v>
      </c>
      <c r="C79" s="64" t="s">
        <v>697</v>
      </c>
      <c r="D79" s="78" t="s">
        <v>762</v>
      </c>
      <c r="E79" s="77" t="s">
        <v>39</v>
      </c>
      <c r="F79" s="133" t="s">
        <v>763</v>
      </c>
      <c r="G79" s="81">
        <v>18224064623</v>
      </c>
      <c r="H79" s="67">
        <f t="shared" si="2"/>
        <v>171856</v>
      </c>
      <c r="I79" s="78">
        <v>38800</v>
      </c>
      <c r="J79" s="78">
        <v>3696</v>
      </c>
      <c r="K79" s="78">
        <v>36</v>
      </c>
      <c r="L79" s="67">
        <v>0</v>
      </c>
      <c r="M79" s="67">
        <v>0</v>
      </c>
      <c r="N79" s="67">
        <v>0</v>
      </c>
      <c r="O79" s="68" t="s">
        <v>688</v>
      </c>
      <c r="P79" s="80" t="s">
        <v>764</v>
      </c>
      <c r="Q79" s="92" t="s">
        <v>765</v>
      </c>
      <c r="R79" s="93" t="s">
        <v>766</v>
      </c>
      <c r="S79" s="93" t="s">
        <v>767</v>
      </c>
      <c r="U79" s="67" t="s">
        <v>45</v>
      </c>
      <c r="V79" s="67" t="s">
        <v>723</v>
      </c>
      <c r="W79" s="67" t="s">
        <v>91</v>
      </c>
      <c r="X79" s="67">
        <v>119000</v>
      </c>
      <c r="Y79" s="67">
        <v>101709.4</v>
      </c>
      <c r="Z79" s="68" t="s">
        <v>758</v>
      </c>
      <c r="AA79" s="67">
        <v>10900</v>
      </c>
      <c r="AD79" s="67" t="s">
        <v>758</v>
      </c>
      <c r="AE79" s="132" t="s">
        <v>768</v>
      </c>
      <c r="AF79" s="67">
        <v>1000</v>
      </c>
      <c r="AG79" s="67">
        <v>300</v>
      </c>
      <c r="AH79" s="132" t="s">
        <v>769</v>
      </c>
      <c r="AI79" s="67">
        <v>3944.55</v>
      </c>
    </row>
    <row r="80" customHeight="1" spans="1:35">
      <c r="A80" s="86">
        <v>19</v>
      </c>
      <c r="B80" s="63" t="s">
        <v>770</v>
      </c>
      <c r="C80" s="64" t="s">
        <v>697</v>
      </c>
      <c r="D80" s="78" t="s">
        <v>771</v>
      </c>
      <c r="E80" s="77" t="s">
        <v>39</v>
      </c>
      <c r="F80" s="134" t="s">
        <v>772</v>
      </c>
      <c r="G80" s="81">
        <v>13882578875</v>
      </c>
      <c r="H80" s="67">
        <f t="shared" si="2"/>
        <v>107100</v>
      </c>
      <c r="I80" s="78">
        <v>35000</v>
      </c>
      <c r="J80" s="78">
        <v>2060</v>
      </c>
      <c r="K80" s="78">
        <v>35</v>
      </c>
      <c r="L80" s="67">
        <v>0</v>
      </c>
      <c r="M80" s="67">
        <v>0</v>
      </c>
      <c r="N80" s="67">
        <v>0</v>
      </c>
      <c r="O80" s="68" t="s">
        <v>179</v>
      </c>
      <c r="P80" s="80" t="s">
        <v>42</v>
      </c>
      <c r="Q80" s="92" t="s">
        <v>773</v>
      </c>
      <c r="R80" s="93" t="s">
        <v>774</v>
      </c>
      <c r="S80" s="93">
        <v>4130720</v>
      </c>
      <c r="U80" s="67" t="s">
        <v>45</v>
      </c>
      <c r="V80" s="67" t="s">
        <v>65</v>
      </c>
      <c r="W80" s="67" t="s">
        <v>46</v>
      </c>
      <c r="X80" s="67">
        <v>80000</v>
      </c>
      <c r="Y80" s="67">
        <v>68376.07</v>
      </c>
      <c r="Z80" s="68" t="s">
        <v>179</v>
      </c>
      <c r="AA80" s="67">
        <v>5128.21</v>
      </c>
      <c r="AD80" s="67" t="s">
        <v>179</v>
      </c>
      <c r="AE80" s="132" t="s">
        <v>775</v>
      </c>
      <c r="AF80" s="67">
        <v>1000</v>
      </c>
      <c r="AG80" s="67">
        <v>50</v>
      </c>
      <c r="AH80" s="132" t="s">
        <v>776</v>
      </c>
      <c r="AI80" s="67">
        <v>3398.33</v>
      </c>
    </row>
    <row r="81" customHeight="1" spans="1:35">
      <c r="A81" s="86">
        <v>20</v>
      </c>
      <c r="B81" s="63" t="s">
        <v>777</v>
      </c>
      <c r="C81" s="64" t="s">
        <v>697</v>
      </c>
      <c r="D81" s="78" t="s">
        <v>778</v>
      </c>
      <c r="E81" s="77" t="s">
        <v>39</v>
      </c>
      <c r="F81" s="134" t="s">
        <v>779</v>
      </c>
      <c r="G81" s="81">
        <v>13550294054</v>
      </c>
      <c r="H81" s="67">
        <f t="shared" si="2"/>
        <v>107100</v>
      </c>
      <c r="I81" s="78">
        <v>35000</v>
      </c>
      <c r="J81" s="78">
        <v>2060</v>
      </c>
      <c r="K81" s="78">
        <v>35</v>
      </c>
      <c r="L81" s="67">
        <v>0</v>
      </c>
      <c r="M81" s="67">
        <v>0</v>
      </c>
      <c r="N81" s="67">
        <v>0</v>
      </c>
      <c r="O81" s="68" t="s">
        <v>179</v>
      </c>
      <c r="P81" s="80" t="s">
        <v>42</v>
      </c>
      <c r="Q81" s="92" t="s">
        <v>780</v>
      </c>
      <c r="R81" s="93" t="s">
        <v>781</v>
      </c>
      <c r="S81" s="93">
        <v>4130465</v>
      </c>
      <c r="U81" s="67" t="s">
        <v>45</v>
      </c>
      <c r="V81" s="67" t="s">
        <v>65</v>
      </c>
      <c r="W81" s="67" t="s">
        <v>46</v>
      </c>
      <c r="X81" s="67">
        <v>80000</v>
      </c>
      <c r="Y81" s="67">
        <v>68376.07</v>
      </c>
      <c r="Z81" s="68" t="s">
        <v>179</v>
      </c>
      <c r="AA81" s="67">
        <v>5128.21</v>
      </c>
      <c r="AD81" s="67" t="s">
        <v>179</v>
      </c>
      <c r="AE81" s="132" t="s">
        <v>782</v>
      </c>
      <c r="AF81" s="67">
        <v>1000</v>
      </c>
      <c r="AG81" s="67">
        <v>50</v>
      </c>
      <c r="AH81" s="132" t="s">
        <v>783</v>
      </c>
      <c r="AI81" s="67">
        <v>3398.33</v>
      </c>
    </row>
    <row r="82" customHeight="1" spans="1:35">
      <c r="A82" s="86">
        <v>21</v>
      </c>
      <c r="B82" s="63" t="s">
        <v>784</v>
      </c>
      <c r="C82" s="64" t="s">
        <v>697</v>
      </c>
      <c r="D82" s="78" t="s">
        <v>785</v>
      </c>
      <c r="E82" s="77" t="s">
        <v>39</v>
      </c>
      <c r="F82" s="133" t="s">
        <v>786</v>
      </c>
      <c r="G82" s="81">
        <v>13547837520</v>
      </c>
      <c r="H82" s="67">
        <f t="shared" si="2"/>
        <v>156576</v>
      </c>
      <c r="I82" s="78">
        <v>39000</v>
      </c>
      <c r="J82" s="78">
        <v>3266</v>
      </c>
      <c r="K82" s="78">
        <v>36</v>
      </c>
      <c r="L82" s="67">
        <v>0</v>
      </c>
      <c r="M82" s="67">
        <v>0</v>
      </c>
      <c r="N82" s="67">
        <v>0</v>
      </c>
      <c r="O82" s="68" t="s">
        <v>688</v>
      </c>
      <c r="P82" s="80" t="s">
        <v>787</v>
      </c>
      <c r="Q82" s="92" t="s">
        <v>788</v>
      </c>
      <c r="R82" s="93" t="s">
        <v>789</v>
      </c>
      <c r="S82" s="93" t="s">
        <v>790</v>
      </c>
      <c r="U82" s="67" t="s">
        <v>45</v>
      </c>
      <c r="V82" s="67" t="s">
        <v>591</v>
      </c>
      <c r="W82" s="67" t="s">
        <v>791</v>
      </c>
      <c r="X82" s="67">
        <v>110000</v>
      </c>
      <c r="Y82" s="67">
        <v>94017.09</v>
      </c>
      <c r="Z82" s="68" t="s">
        <v>688</v>
      </c>
      <c r="AA82" s="67">
        <v>7051.28</v>
      </c>
      <c r="AD82" s="67" t="s">
        <v>625</v>
      </c>
      <c r="AE82" s="132" t="s">
        <v>750</v>
      </c>
      <c r="AF82" s="67">
        <v>1000</v>
      </c>
      <c r="AG82" s="67">
        <v>300</v>
      </c>
      <c r="AH82" s="132" t="s">
        <v>792</v>
      </c>
      <c r="AI82" s="67">
        <v>3874.5</v>
      </c>
    </row>
    <row r="83" customHeight="1" spans="1:35">
      <c r="A83" s="86">
        <v>22</v>
      </c>
      <c r="B83" s="63" t="s">
        <v>793</v>
      </c>
      <c r="C83" s="64" t="s">
        <v>697</v>
      </c>
      <c r="D83" s="93" t="s">
        <v>794</v>
      </c>
      <c r="E83" s="77" t="s">
        <v>39</v>
      </c>
      <c r="F83" s="136" t="s">
        <v>795</v>
      </c>
      <c r="G83" s="81">
        <v>13568619902</v>
      </c>
      <c r="H83" s="67">
        <f t="shared" si="2"/>
        <v>101103</v>
      </c>
      <c r="I83" s="78">
        <v>0</v>
      </c>
      <c r="J83" s="78">
        <v>2831</v>
      </c>
      <c r="K83" s="78">
        <v>35</v>
      </c>
      <c r="L83" s="67">
        <v>2018</v>
      </c>
      <c r="M83" s="67">
        <v>0</v>
      </c>
      <c r="N83" s="67">
        <v>10000</v>
      </c>
      <c r="O83" s="68" t="s">
        <v>400</v>
      </c>
      <c r="P83" s="81" t="s">
        <v>796</v>
      </c>
      <c r="Q83" s="92" t="s">
        <v>797</v>
      </c>
      <c r="R83" s="93" t="s">
        <v>798</v>
      </c>
      <c r="S83" s="93" t="s">
        <v>799</v>
      </c>
      <c r="U83" s="67" t="s">
        <v>45</v>
      </c>
      <c r="V83" s="67" t="s">
        <v>95</v>
      </c>
      <c r="W83" s="67" t="s">
        <v>91</v>
      </c>
      <c r="X83" s="67">
        <v>78000</v>
      </c>
      <c r="Y83" s="67">
        <v>66666.67</v>
      </c>
      <c r="Z83" s="68" t="s">
        <v>492</v>
      </c>
      <c r="AA83" s="67">
        <v>5000</v>
      </c>
      <c r="AD83" s="67" t="s">
        <v>685</v>
      </c>
      <c r="AE83" s="132" t="s">
        <v>800</v>
      </c>
      <c r="AF83" s="67">
        <v>1000</v>
      </c>
      <c r="AG83" s="67">
        <v>25</v>
      </c>
      <c r="AH83" s="132" t="s">
        <v>801</v>
      </c>
      <c r="AI83" s="67">
        <v>3199.54</v>
      </c>
    </row>
    <row r="84" customHeight="1" spans="1:35">
      <c r="A84" s="86">
        <v>23</v>
      </c>
      <c r="B84" s="63" t="s">
        <v>802</v>
      </c>
      <c r="C84" s="64" t="s">
        <v>697</v>
      </c>
      <c r="D84" s="101" t="s">
        <v>803</v>
      </c>
      <c r="E84" s="77" t="s">
        <v>39</v>
      </c>
      <c r="F84" s="133" t="s">
        <v>804</v>
      </c>
      <c r="G84" s="81">
        <v>18667380480</v>
      </c>
      <c r="H84" s="67">
        <f t="shared" si="2"/>
        <v>96200</v>
      </c>
      <c r="I84" s="78">
        <v>8000</v>
      </c>
      <c r="J84" s="78">
        <v>2450</v>
      </c>
      <c r="K84" s="78">
        <v>36</v>
      </c>
      <c r="L84" s="67">
        <v>0</v>
      </c>
      <c r="M84" s="67">
        <v>0</v>
      </c>
      <c r="N84" s="67">
        <v>0</v>
      </c>
      <c r="O84" s="68" t="s">
        <v>805</v>
      </c>
      <c r="P84" s="81" t="s">
        <v>806</v>
      </c>
      <c r="Q84" s="92" t="s">
        <v>807</v>
      </c>
      <c r="R84" s="93" t="s">
        <v>808</v>
      </c>
      <c r="S84" s="93" t="s">
        <v>809</v>
      </c>
      <c r="U84" s="67" t="s">
        <v>45</v>
      </c>
      <c r="V84" s="67" t="s">
        <v>805</v>
      </c>
      <c r="W84" s="67" t="s">
        <v>810</v>
      </c>
      <c r="X84" s="67">
        <v>87800</v>
      </c>
      <c r="Y84" s="67">
        <v>75042.74</v>
      </c>
      <c r="Z84" s="68" t="s">
        <v>805</v>
      </c>
      <c r="AA84" s="67">
        <v>6450</v>
      </c>
      <c r="AD84" s="67" t="s">
        <v>805</v>
      </c>
      <c r="AE84" s="132" t="s">
        <v>811</v>
      </c>
      <c r="AF84" s="67">
        <v>1000</v>
      </c>
      <c r="AG84" s="67">
        <v>250</v>
      </c>
      <c r="AH84" s="132" t="s">
        <v>812</v>
      </c>
      <c r="AI84" s="67">
        <v>4276.17</v>
      </c>
    </row>
    <row r="85" customHeight="1" spans="1:35">
      <c r="A85" s="86">
        <v>24</v>
      </c>
      <c r="B85" s="63" t="s">
        <v>813</v>
      </c>
      <c r="C85" s="64" t="s">
        <v>814</v>
      </c>
      <c r="D85" s="78" t="s">
        <v>815</v>
      </c>
      <c r="E85" s="77" t="s">
        <v>39</v>
      </c>
      <c r="F85" s="134" t="s">
        <v>816</v>
      </c>
      <c r="G85" s="81">
        <v>13408696147</v>
      </c>
      <c r="H85" s="67">
        <f t="shared" si="2"/>
        <v>131000</v>
      </c>
      <c r="I85" s="78">
        <v>14000</v>
      </c>
      <c r="J85" s="78">
        <v>3250</v>
      </c>
      <c r="K85" s="78">
        <v>36</v>
      </c>
      <c r="L85" s="67">
        <v>0</v>
      </c>
      <c r="N85" s="67">
        <v>0</v>
      </c>
      <c r="O85" s="68" t="s">
        <v>607</v>
      </c>
      <c r="P85" s="65" t="s">
        <v>817</v>
      </c>
      <c r="Q85" s="92" t="s">
        <v>818</v>
      </c>
      <c r="R85" s="93" t="s">
        <v>819</v>
      </c>
      <c r="S85" s="93" t="s">
        <v>820</v>
      </c>
      <c r="U85" s="67" t="s">
        <v>45</v>
      </c>
      <c r="V85" s="67" t="s">
        <v>591</v>
      </c>
      <c r="W85" s="67" t="s">
        <v>133</v>
      </c>
      <c r="X85" s="67">
        <v>86000</v>
      </c>
      <c r="Y85" s="67">
        <v>73504.27</v>
      </c>
      <c r="Z85" s="68" t="s">
        <v>624</v>
      </c>
      <c r="AA85" s="67">
        <v>5625</v>
      </c>
      <c r="AD85" s="67" t="s">
        <v>625</v>
      </c>
      <c r="AE85" s="132" t="s">
        <v>821</v>
      </c>
      <c r="AF85" s="67">
        <v>1000</v>
      </c>
      <c r="AG85" s="67">
        <v>300</v>
      </c>
      <c r="AH85" s="132" t="s">
        <v>822</v>
      </c>
      <c r="AI85" s="67">
        <v>3555.44</v>
      </c>
    </row>
    <row r="86" customHeight="1" spans="1:35">
      <c r="A86" s="86">
        <v>25</v>
      </c>
      <c r="B86" s="63" t="s">
        <v>823</v>
      </c>
      <c r="C86" s="64" t="s">
        <v>814</v>
      </c>
      <c r="D86" s="79" t="s">
        <v>824</v>
      </c>
      <c r="E86" s="77" t="s">
        <v>39</v>
      </c>
      <c r="F86" s="79" t="s">
        <v>825</v>
      </c>
      <c r="G86" s="80" t="s">
        <v>826</v>
      </c>
      <c r="H86" s="67">
        <f t="shared" si="2"/>
        <v>153132</v>
      </c>
      <c r="I86" s="79" t="s">
        <v>827</v>
      </c>
      <c r="J86" s="79" t="s">
        <v>828</v>
      </c>
      <c r="K86" s="79" t="s">
        <v>71</v>
      </c>
      <c r="L86" s="67">
        <v>0</v>
      </c>
      <c r="N86" s="67">
        <v>0</v>
      </c>
      <c r="O86" s="68" t="s">
        <v>697</v>
      </c>
      <c r="P86" s="65" t="s">
        <v>829</v>
      </c>
      <c r="Q86" s="92" t="s">
        <v>830</v>
      </c>
      <c r="R86" s="93" t="s">
        <v>831</v>
      </c>
      <c r="S86" s="93" t="s">
        <v>832</v>
      </c>
      <c r="U86" s="67" t="s">
        <v>45</v>
      </c>
      <c r="V86" s="67" t="s">
        <v>588</v>
      </c>
      <c r="W86" s="67" t="s">
        <v>133</v>
      </c>
      <c r="X86" s="67">
        <v>99900</v>
      </c>
      <c r="Y86" s="67">
        <v>85384.62</v>
      </c>
      <c r="Z86" s="68" t="s">
        <v>624</v>
      </c>
      <c r="AA86" s="67">
        <v>6403.84</v>
      </c>
      <c r="AD86" s="67" t="s">
        <v>625</v>
      </c>
      <c r="AE86" s="132" t="s">
        <v>833</v>
      </c>
      <c r="AF86" s="67">
        <v>1000</v>
      </c>
      <c r="AG86" s="67">
        <v>300</v>
      </c>
      <c r="AH86" s="132" t="s">
        <v>738</v>
      </c>
      <c r="AI86" s="67">
        <v>3761.99</v>
      </c>
    </row>
    <row r="87" customHeight="1" spans="1:35">
      <c r="A87" s="86">
        <v>26</v>
      </c>
      <c r="B87" s="63" t="s">
        <v>834</v>
      </c>
      <c r="C87" s="64" t="s">
        <v>835</v>
      </c>
      <c r="D87" s="78" t="s">
        <v>836</v>
      </c>
      <c r="E87" s="77" t="s">
        <v>39</v>
      </c>
      <c r="F87" s="133" t="s">
        <v>837</v>
      </c>
      <c r="G87" s="81">
        <v>18628099182</v>
      </c>
      <c r="H87" s="67">
        <f t="shared" si="2"/>
        <v>128800</v>
      </c>
      <c r="I87" s="78">
        <v>20800</v>
      </c>
      <c r="J87" s="78">
        <v>3000</v>
      </c>
      <c r="K87" s="78">
        <v>36</v>
      </c>
      <c r="L87" s="67">
        <v>0</v>
      </c>
      <c r="N87" s="67">
        <v>0</v>
      </c>
      <c r="O87" s="68" t="s">
        <v>607</v>
      </c>
      <c r="P87" s="65" t="s">
        <v>717</v>
      </c>
      <c r="Q87" s="92" t="s">
        <v>838</v>
      </c>
      <c r="R87" s="93" t="s">
        <v>839</v>
      </c>
      <c r="S87" s="93" t="s">
        <v>840</v>
      </c>
      <c r="U87" s="67" t="s">
        <v>45</v>
      </c>
      <c r="V87" s="67" t="s">
        <v>591</v>
      </c>
      <c r="W87" s="67" t="s">
        <v>133</v>
      </c>
      <c r="X87" s="67">
        <v>86000</v>
      </c>
      <c r="Y87" s="67">
        <v>73504.27</v>
      </c>
      <c r="Z87" s="68" t="s">
        <v>624</v>
      </c>
      <c r="AA87" s="67">
        <v>5625</v>
      </c>
      <c r="AD87" s="67" t="s">
        <v>625</v>
      </c>
      <c r="AE87" s="132" t="s">
        <v>739</v>
      </c>
      <c r="AF87" s="67">
        <v>1000</v>
      </c>
      <c r="AG87" s="67">
        <v>300</v>
      </c>
      <c r="AH87" s="132" t="s">
        <v>841</v>
      </c>
      <c r="AI87" s="67">
        <v>3555.44</v>
      </c>
    </row>
    <row r="88" customHeight="1" spans="1:35">
      <c r="A88" s="86">
        <v>27</v>
      </c>
      <c r="B88" s="63" t="s">
        <v>842</v>
      </c>
      <c r="C88" s="64" t="s">
        <v>835</v>
      </c>
      <c r="D88" s="78" t="s">
        <v>843</v>
      </c>
      <c r="E88" s="77" t="s">
        <v>39</v>
      </c>
      <c r="F88" s="134" t="s">
        <v>844</v>
      </c>
      <c r="G88" s="81">
        <v>13666152121</v>
      </c>
      <c r="H88" s="67">
        <f t="shared" si="2"/>
        <v>176320</v>
      </c>
      <c r="I88" s="78">
        <v>28000</v>
      </c>
      <c r="J88" s="78">
        <v>4120</v>
      </c>
      <c r="K88" s="78">
        <v>36</v>
      </c>
      <c r="L88" s="67">
        <v>0</v>
      </c>
      <c r="N88" s="67">
        <v>0</v>
      </c>
      <c r="O88" s="68" t="s">
        <v>688</v>
      </c>
      <c r="P88" s="65" t="s">
        <v>339</v>
      </c>
      <c r="Q88" s="92" t="s">
        <v>845</v>
      </c>
      <c r="R88" s="92" t="s">
        <v>846</v>
      </c>
      <c r="S88" s="92" t="s">
        <v>847</v>
      </c>
      <c r="U88" s="67" t="s">
        <v>45</v>
      </c>
      <c r="V88" s="67" t="s">
        <v>723</v>
      </c>
      <c r="W88" s="67" t="s">
        <v>91</v>
      </c>
      <c r="X88" s="67">
        <v>119000</v>
      </c>
      <c r="Y88" s="67">
        <v>101709.4</v>
      </c>
      <c r="Z88" s="68" t="s">
        <v>723</v>
      </c>
      <c r="AA88" s="67">
        <v>10900</v>
      </c>
      <c r="AD88" s="67" t="s">
        <v>758</v>
      </c>
      <c r="AE88" s="132" t="s">
        <v>848</v>
      </c>
      <c r="AF88" s="67">
        <v>1000</v>
      </c>
      <c r="AG88" s="67">
        <v>300</v>
      </c>
      <c r="AH88" s="132" t="s">
        <v>849</v>
      </c>
      <c r="AI88" s="67">
        <v>3944.55</v>
      </c>
    </row>
    <row r="89" customHeight="1" spans="1:35">
      <c r="A89" s="86">
        <v>28</v>
      </c>
      <c r="B89" s="63" t="s">
        <v>850</v>
      </c>
      <c r="C89" s="64" t="s">
        <v>814</v>
      </c>
      <c r="D89" s="78" t="s">
        <v>851</v>
      </c>
      <c r="E89" s="77" t="s">
        <v>39</v>
      </c>
      <c r="F89" s="133" t="s">
        <v>852</v>
      </c>
      <c r="G89" s="81">
        <v>13982154054</v>
      </c>
      <c r="H89" s="67">
        <f t="shared" si="2"/>
        <v>161300</v>
      </c>
      <c r="I89" s="78">
        <v>38800</v>
      </c>
      <c r="J89" s="78">
        <v>3500</v>
      </c>
      <c r="K89" s="78">
        <v>35</v>
      </c>
      <c r="L89" s="67">
        <v>0</v>
      </c>
      <c r="N89" s="67">
        <v>0</v>
      </c>
      <c r="O89" s="68" t="s">
        <v>688</v>
      </c>
      <c r="P89" s="65" t="s">
        <v>853</v>
      </c>
      <c r="Q89" s="92" t="s">
        <v>854</v>
      </c>
      <c r="R89" s="92" t="s">
        <v>855</v>
      </c>
      <c r="S89" s="92" t="s">
        <v>856</v>
      </c>
      <c r="U89" s="67" t="s">
        <v>45</v>
      </c>
      <c r="V89" s="67" t="s">
        <v>723</v>
      </c>
      <c r="W89" s="67" t="s">
        <v>91</v>
      </c>
      <c r="X89" s="67">
        <v>119000</v>
      </c>
      <c r="Y89" s="67">
        <v>101709.4</v>
      </c>
      <c r="Z89" s="68" t="s">
        <v>723</v>
      </c>
      <c r="AA89" s="67">
        <v>10900</v>
      </c>
      <c r="AD89" s="67" t="s">
        <v>758</v>
      </c>
      <c r="AE89" s="132" t="s">
        <v>857</v>
      </c>
      <c r="AF89" s="67">
        <v>1000</v>
      </c>
      <c r="AG89" s="67">
        <v>300</v>
      </c>
      <c r="AH89" s="132" t="s">
        <v>858</v>
      </c>
      <c r="AI89" s="67">
        <v>3944.55</v>
      </c>
    </row>
    <row r="90" customHeight="1" spans="1:35">
      <c r="A90" s="86">
        <v>29</v>
      </c>
      <c r="B90" s="63" t="s">
        <v>859</v>
      </c>
      <c r="C90" s="64" t="s">
        <v>814</v>
      </c>
      <c r="D90" s="78" t="s">
        <v>860</v>
      </c>
      <c r="E90" s="77" t="s">
        <v>39</v>
      </c>
      <c r="F90" s="133" t="s">
        <v>861</v>
      </c>
      <c r="G90" s="81">
        <v>18381066909</v>
      </c>
      <c r="H90" s="67">
        <f t="shared" si="2"/>
        <v>118550</v>
      </c>
      <c r="I90" s="78">
        <v>18800</v>
      </c>
      <c r="J90" s="78">
        <v>2850</v>
      </c>
      <c r="K90" s="78">
        <v>35</v>
      </c>
      <c r="L90" s="67">
        <v>0</v>
      </c>
      <c r="N90" s="67">
        <v>0</v>
      </c>
      <c r="O90" s="68" t="s">
        <v>862</v>
      </c>
      <c r="P90" s="65" t="s">
        <v>863</v>
      </c>
      <c r="Q90" s="92" t="s">
        <v>864</v>
      </c>
      <c r="R90" s="92" t="s">
        <v>865</v>
      </c>
      <c r="S90" s="92">
        <v>2713182</v>
      </c>
      <c r="U90" s="67" t="s">
        <v>45</v>
      </c>
      <c r="V90" s="67" t="s">
        <v>866</v>
      </c>
      <c r="W90" s="67" t="s">
        <v>123</v>
      </c>
      <c r="X90" s="67">
        <v>81800</v>
      </c>
      <c r="Y90" s="67">
        <v>69914.53</v>
      </c>
      <c r="Z90" s="68" t="s">
        <v>862</v>
      </c>
      <c r="AA90" s="67">
        <v>7100</v>
      </c>
      <c r="AD90" s="67" t="s">
        <v>866</v>
      </c>
      <c r="AE90" s="132" t="s">
        <v>867</v>
      </c>
      <c r="AF90" s="67">
        <v>1000</v>
      </c>
      <c r="AG90" s="67">
        <v>300</v>
      </c>
      <c r="AH90" s="132" t="s">
        <v>868</v>
      </c>
      <c r="AI90" s="67">
        <v>3608.26</v>
      </c>
    </row>
    <row r="91" customHeight="1" spans="1:35">
      <c r="A91" s="86">
        <v>30</v>
      </c>
      <c r="B91" s="63" t="s">
        <v>869</v>
      </c>
      <c r="C91" s="64" t="s">
        <v>814</v>
      </c>
      <c r="D91" s="78" t="s">
        <v>870</v>
      </c>
      <c r="E91" s="77" t="s">
        <v>39</v>
      </c>
      <c r="F91" s="81" t="s">
        <v>871</v>
      </c>
      <c r="G91" s="81">
        <v>13551326988</v>
      </c>
      <c r="H91" s="67">
        <f t="shared" si="2"/>
        <v>112800</v>
      </c>
      <c r="I91" s="93">
        <v>13800</v>
      </c>
      <c r="J91" s="93">
        <v>2750</v>
      </c>
      <c r="K91" s="93">
        <v>36</v>
      </c>
      <c r="L91" s="67">
        <v>0</v>
      </c>
      <c r="N91" s="67">
        <v>0</v>
      </c>
      <c r="O91" s="68" t="s">
        <v>179</v>
      </c>
      <c r="P91" s="65" t="s">
        <v>42</v>
      </c>
      <c r="Q91" s="81" t="s">
        <v>872</v>
      </c>
      <c r="R91" s="81" t="s">
        <v>873</v>
      </c>
      <c r="S91" s="81">
        <v>4130531</v>
      </c>
      <c r="U91" s="67" t="s">
        <v>45</v>
      </c>
      <c r="V91" s="67" t="s">
        <v>65</v>
      </c>
      <c r="W91" s="67" t="s">
        <v>46</v>
      </c>
      <c r="X91" s="67">
        <v>80000</v>
      </c>
      <c r="Y91" s="67">
        <v>68376.07</v>
      </c>
      <c r="Z91" s="68" t="s">
        <v>179</v>
      </c>
      <c r="AA91" s="67">
        <v>5128.21</v>
      </c>
      <c r="AD91" s="67" t="s">
        <v>179</v>
      </c>
      <c r="AE91" s="132" t="s">
        <v>874</v>
      </c>
      <c r="AF91" s="67">
        <v>1000</v>
      </c>
      <c r="AG91" s="67">
        <v>50</v>
      </c>
      <c r="AH91" s="132" t="s">
        <v>875</v>
      </c>
      <c r="AI91" s="67">
        <v>3398.33</v>
      </c>
    </row>
    <row r="92" customHeight="1" spans="1:35">
      <c r="A92" s="86">
        <v>31</v>
      </c>
      <c r="B92" s="63" t="s">
        <v>876</v>
      </c>
      <c r="C92" s="64" t="s">
        <v>877</v>
      </c>
      <c r="D92" s="102" t="s">
        <v>878</v>
      </c>
      <c r="E92" s="77" t="s">
        <v>39</v>
      </c>
      <c r="F92" s="66" t="s">
        <v>879</v>
      </c>
      <c r="G92" s="67">
        <v>13683405666</v>
      </c>
      <c r="H92" s="67">
        <f t="shared" si="2"/>
        <v>131800</v>
      </c>
      <c r="I92" s="67">
        <v>40000</v>
      </c>
      <c r="J92" s="67">
        <v>2550</v>
      </c>
      <c r="K92" s="67">
        <v>36</v>
      </c>
      <c r="L92" s="67">
        <v>0</v>
      </c>
      <c r="N92" s="67">
        <v>1000</v>
      </c>
      <c r="O92" s="68" t="s">
        <v>866</v>
      </c>
      <c r="P92" s="65" t="s">
        <v>717</v>
      </c>
      <c r="Q92" s="92" t="s">
        <v>880</v>
      </c>
      <c r="R92" s="92" t="s">
        <v>881</v>
      </c>
      <c r="S92" s="92" t="s">
        <v>882</v>
      </c>
      <c r="U92" s="67" t="s">
        <v>45</v>
      </c>
      <c r="V92" s="67" t="s">
        <v>588</v>
      </c>
      <c r="W92" s="67" t="s">
        <v>133</v>
      </c>
      <c r="X92" s="67">
        <v>86000</v>
      </c>
      <c r="Y92" s="67">
        <v>73504.27</v>
      </c>
      <c r="Z92" s="68" t="s">
        <v>624</v>
      </c>
      <c r="AA92" s="67">
        <v>5625</v>
      </c>
      <c r="AD92" s="67" t="s">
        <v>625</v>
      </c>
      <c r="AE92" s="132" t="s">
        <v>883</v>
      </c>
      <c r="AF92" s="67">
        <v>1000</v>
      </c>
      <c r="AG92" s="67">
        <v>300</v>
      </c>
      <c r="AH92" s="132" t="s">
        <v>662</v>
      </c>
      <c r="AI92" s="67">
        <v>3555.44</v>
      </c>
    </row>
    <row r="93" customHeight="1" spans="1:35">
      <c r="A93" s="86">
        <v>32</v>
      </c>
      <c r="B93" s="63" t="s">
        <v>884</v>
      </c>
      <c r="C93" s="64" t="s">
        <v>877</v>
      </c>
      <c r="D93" s="89" t="s">
        <v>885</v>
      </c>
      <c r="E93" s="77" t="s">
        <v>39</v>
      </c>
      <c r="F93" s="66" t="s">
        <v>886</v>
      </c>
      <c r="G93" s="67">
        <v>18016154827</v>
      </c>
      <c r="H93" s="67">
        <f t="shared" si="2"/>
        <v>141728</v>
      </c>
      <c r="I93" s="67">
        <v>15800</v>
      </c>
      <c r="J93" s="67">
        <v>3498</v>
      </c>
      <c r="K93" s="67">
        <v>36</v>
      </c>
      <c r="L93" s="67">
        <v>0</v>
      </c>
      <c r="N93" s="67">
        <v>1000</v>
      </c>
      <c r="O93" s="68" t="s">
        <v>866</v>
      </c>
      <c r="P93" s="65" t="s">
        <v>717</v>
      </c>
      <c r="Q93" s="92" t="s">
        <v>887</v>
      </c>
      <c r="R93" s="92" t="s">
        <v>888</v>
      </c>
      <c r="S93" s="92" t="s">
        <v>889</v>
      </c>
      <c r="U93" s="67" t="s">
        <v>45</v>
      </c>
      <c r="V93" s="67" t="s">
        <v>588</v>
      </c>
      <c r="W93" s="67" t="s">
        <v>133</v>
      </c>
      <c r="X93" s="67">
        <v>86000</v>
      </c>
      <c r="Y93" s="67">
        <v>73504.27</v>
      </c>
      <c r="Z93" s="68" t="s">
        <v>624</v>
      </c>
      <c r="AA93" s="67">
        <v>5625</v>
      </c>
      <c r="AD93" s="67" t="s">
        <v>625</v>
      </c>
      <c r="AE93" s="132" t="s">
        <v>890</v>
      </c>
      <c r="AF93" s="67">
        <v>1000</v>
      </c>
      <c r="AG93" s="67">
        <v>300</v>
      </c>
      <c r="AH93" s="132" t="s">
        <v>677</v>
      </c>
      <c r="AI93" s="67">
        <v>3555.44</v>
      </c>
    </row>
    <row r="94" customHeight="1" spans="1:35">
      <c r="A94" s="86">
        <v>33</v>
      </c>
      <c r="B94" s="63" t="s">
        <v>891</v>
      </c>
      <c r="C94" s="64" t="s">
        <v>892</v>
      </c>
      <c r="D94" s="89" t="s">
        <v>893</v>
      </c>
      <c r="E94" s="77" t="s">
        <v>39</v>
      </c>
      <c r="F94" s="135" t="s">
        <v>894</v>
      </c>
      <c r="G94" s="82">
        <v>13518199843</v>
      </c>
      <c r="H94" s="67">
        <f t="shared" ref="H94:H115" si="3">I94+J94*K94+L94+M94</f>
        <v>137332</v>
      </c>
      <c r="I94" s="77">
        <v>29800</v>
      </c>
      <c r="J94" s="77">
        <v>2987</v>
      </c>
      <c r="K94" s="77">
        <v>36</v>
      </c>
      <c r="L94" s="67">
        <v>0</v>
      </c>
      <c r="N94" s="67">
        <v>0</v>
      </c>
      <c r="O94" s="68" t="s">
        <v>866</v>
      </c>
      <c r="P94" s="65" t="s">
        <v>717</v>
      </c>
      <c r="Q94" s="92" t="s">
        <v>895</v>
      </c>
      <c r="R94" s="92" t="s">
        <v>896</v>
      </c>
      <c r="S94" s="92" t="s">
        <v>897</v>
      </c>
      <c r="U94" s="67" t="s">
        <v>45</v>
      </c>
      <c r="V94" s="67" t="s">
        <v>588</v>
      </c>
      <c r="W94" s="67" t="s">
        <v>133</v>
      </c>
      <c r="X94" s="67">
        <v>86000</v>
      </c>
      <c r="Y94" s="67">
        <v>73504.27</v>
      </c>
      <c r="Z94" s="68" t="s">
        <v>624</v>
      </c>
      <c r="AA94" s="67">
        <v>5625</v>
      </c>
      <c r="AD94" s="67" t="s">
        <v>625</v>
      </c>
      <c r="AE94" s="132" t="s">
        <v>822</v>
      </c>
      <c r="AF94" s="67">
        <v>1000</v>
      </c>
      <c r="AG94" s="67">
        <v>300</v>
      </c>
      <c r="AH94" s="132" t="s">
        <v>898</v>
      </c>
      <c r="AI94" s="67">
        <v>3555.44</v>
      </c>
    </row>
    <row r="95" customHeight="1" spans="1:35">
      <c r="A95" s="86">
        <v>34</v>
      </c>
      <c r="B95" s="63" t="s">
        <v>899</v>
      </c>
      <c r="C95" s="64" t="s">
        <v>877</v>
      </c>
      <c r="D95" s="85" t="s">
        <v>900</v>
      </c>
      <c r="E95" s="77" t="s">
        <v>39</v>
      </c>
      <c r="F95" s="66" t="s">
        <v>901</v>
      </c>
      <c r="G95" s="67">
        <v>13540476414</v>
      </c>
      <c r="H95" s="67">
        <f t="shared" si="3"/>
        <v>148000</v>
      </c>
      <c r="I95" s="67">
        <v>40000</v>
      </c>
      <c r="J95" s="67">
        <v>3000</v>
      </c>
      <c r="K95" s="67">
        <v>36</v>
      </c>
      <c r="L95" s="67">
        <v>0</v>
      </c>
      <c r="N95" s="67">
        <v>0</v>
      </c>
      <c r="O95" s="68" t="s">
        <v>862</v>
      </c>
      <c r="P95" s="65" t="s">
        <v>902</v>
      </c>
      <c r="Q95" s="92" t="s">
        <v>903</v>
      </c>
      <c r="R95" s="92" t="s">
        <v>904</v>
      </c>
      <c r="S95" s="92" t="s">
        <v>905</v>
      </c>
      <c r="U95" s="67" t="s">
        <v>45</v>
      </c>
      <c r="V95" s="67" t="s">
        <v>866</v>
      </c>
      <c r="W95" s="67" t="s">
        <v>91</v>
      </c>
      <c r="X95" s="67">
        <v>107000</v>
      </c>
      <c r="Y95" s="67">
        <v>91452.99</v>
      </c>
      <c r="Z95" s="68" t="s">
        <v>862</v>
      </c>
      <c r="AA95" s="67">
        <v>9900</v>
      </c>
      <c r="AD95" s="67" t="s">
        <v>866</v>
      </c>
      <c r="AE95" s="132" t="s">
        <v>906</v>
      </c>
      <c r="AF95" s="67">
        <v>1000</v>
      </c>
      <c r="AG95" s="67">
        <v>300</v>
      </c>
      <c r="AH95" s="67" t="s">
        <v>93</v>
      </c>
      <c r="AI95" s="67">
        <v>3851.76</v>
      </c>
    </row>
    <row r="96" customHeight="1" spans="1:35">
      <c r="A96" s="86">
        <v>35</v>
      </c>
      <c r="B96" s="63" t="s">
        <v>907</v>
      </c>
      <c r="C96" s="64" t="s">
        <v>877</v>
      </c>
      <c r="D96" s="85" t="s">
        <v>908</v>
      </c>
      <c r="E96" s="77" t="s">
        <v>39</v>
      </c>
      <c r="F96" s="66" t="s">
        <v>909</v>
      </c>
      <c r="G96" s="67">
        <v>17502856695</v>
      </c>
      <c r="H96" s="67">
        <f t="shared" si="3"/>
        <v>154076</v>
      </c>
      <c r="I96" s="67">
        <v>42800</v>
      </c>
      <c r="J96" s="67">
        <v>3091</v>
      </c>
      <c r="K96" s="67">
        <v>36</v>
      </c>
      <c r="L96" s="67">
        <v>0</v>
      </c>
      <c r="N96" s="67">
        <v>0</v>
      </c>
      <c r="O96" s="68" t="s">
        <v>862</v>
      </c>
      <c r="P96" s="65" t="s">
        <v>910</v>
      </c>
      <c r="Q96" s="92" t="s">
        <v>911</v>
      </c>
      <c r="R96" s="92" t="s">
        <v>912</v>
      </c>
      <c r="S96" s="92" t="s">
        <v>913</v>
      </c>
      <c r="U96" s="67" t="s">
        <v>45</v>
      </c>
      <c r="V96" s="67" t="s">
        <v>866</v>
      </c>
      <c r="W96" s="67" t="s">
        <v>91</v>
      </c>
      <c r="X96" s="67">
        <v>107000</v>
      </c>
      <c r="Y96" s="67">
        <v>91452.99</v>
      </c>
      <c r="Z96" s="68" t="s">
        <v>862</v>
      </c>
      <c r="AA96" s="67">
        <v>9900</v>
      </c>
      <c r="AD96" s="67" t="s">
        <v>866</v>
      </c>
      <c r="AE96" s="132" t="s">
        <v>914</v>
      </c>
      <c r="AF96" s="67">
        <v>1000</v>
      </c>
      <c r="AG96" s="67">
        <v>300</v>
      </c>
      <c r="AH96" s="132" t="s">
        <v>915</v>
      </c>
      <c r="AI96" s="67">
        <v>3851.76</v>
      </c>
    </row>
    <row r="97" customHeight="1" spans="1:35">
      <c r="A97" s="86">
        <v>36</v>
      </c>
      <c r="B97" s="63" t="s">
        <v>916</v>
      </c>
      <c r="C97" s="64" t="s">
        <v>917</v>
      </c>
      <c r="D97" s="78" t="s">
        <v>918</v>
      </c>
      <c r="E97" s="77" t="s">
        <v>39</v>
      </c>
      <c r="F97" s="66" t="s">
        <v>919</v>
      </c>
      <c r="G97" s="67">
        <v>15094043581</v>
      </c>
      <c r="H97" s="67">
        <f t="shared" si="3"/>
        <v>160000</v>
      </c>
      <c r="I97" s="67">
        <v>25000</v>
      </c>
      <c r="J97" s="67">
        <v>3750</v>
      </c>
      <c r="K97" s="67">
        <v>36</v>
      </c>
      <c r="L97" s="67">
        <v>0</v>
      </c>
      <c r="N97" s="67">
        <v>0</v>
      </c>
      <c r="O97" s="68" t="s">
        <v>862</v>
      </c>
      <c r="P97" s="65" t="s">
        <v>620</v>
      </c>
      <c r="Q97" s="92" t="s">
        <v>920</v>
      </c>
      <c r="R97" s="92" t="s">
        <v>921</v>
      </c>
      <c r="S97" s="92" t="s">
        <v>922</v>
      </c>
      <c r="U97" s="67" t="s">
        <v>45</v>
      </c>
      <c r="V97" s="67" t="s">
        <v>866</v>
      </c>
      <c r="W97" s="67" t="s">
        <v>91</v>
      </c>
      <c r="X97" s="67">
        <v>107000</v>
      </c>
      <c r="Y97" s="67">
        <v>91452.99</v>
      </c>
      <c r="Z97" s="68" t="s">
        <v>862</v>
      </c>
      <c r="AA97" s="67">
        <v>9900</v>
      </c>
      <c r="AD97" s="67" t="s">
        <v>866</v>
      </c>
      <c r="AE97" s="132" t="s">
        <v>923</v>
      </c>
      <c r="AF97" s="67">
        <v>1000</v>
      </c>
      <c r="AG97" s="67">
        <v>300</v>
      </c>
      <c r="AH97" s="132" t="s">
        <v>924</v>
      </c>
      <c r="AI97" s="67">
        <v>3851.76</v>
      </c>
    </row>
    <row r="98" customHeight="1" spans="1:35">
      <c r="A98" s="86">
        <v>37</v>
      </c>
      <c r="B98" s="63" t="s">
        <v>925</v>
      </c>
      <c r="C98" s="64" t="s">
        <v>835</v>
      </c>
      <c r="D98" s="77" t="s">
        <v>926</v>
      </c>
      <c r="E98" s="77" t="s">
        <v>39</v>
      </c>
      <c r="F98" s="66" t="s">
        <v>927</v>
      </c>
      <c r="G98" s="67">
        <v>18011521338</v>
      </c>
      <c r="H98" s="67">
        <f t="shared" si="3"/>
        <v>159864</v>
      </c>
      <c r="I98" s="67">
        <v>33900</v>
      </c>
      <c r="J98" s="67">
        <v>3499</v>
      </c>
      <c r="K98" s="67">
        <v>36</v>
      </c>
      <c r="L98" s="67">
        <v>0</v>
      </c>
      <c r="N98" s="67">
        <v>0</v>
      </c>
      <c r="O98" s="68" t="s">
        <v>862</v>
      </c>
      <c r="P98" s="65" t="s">
        <v>928</v>
      </c>
      <c r="Q98" s="92" t="s">
        <v>929</v>
      </c>
      <c r="R98" s="92" t="s">
        <v>930</v>
      </c>
      <c r="S98" s="92" t="s">
        <v>931</v>
      </c>
      <c r="U98" s="67" t="s">
        <v>45</v>
      </c>
      <c r="V98" s="67" t="s">
        <v>866</v>
      </c>
      <c r="W98" s="67" t="s">
        <v>91</v>
      </c>
      <c r="X98" s="67">
        <v>107000</v>
      </c>
      <c r="Y98" s="67">
        <v>91452.99</v>
      </c>
      <c r="Z98" s="68" t="s">
        <v>862</v>
      </c>
      <c r="AA98" s="67">
        <v>9900</v>
      </c>
      <c r="AD98" s="67" t="s">
        <v>866</v>
      </c>
      <c r="AE98" s="132" t="s">
        <v>932</v>
      </c>
      <c r="AF98" s="67">
        <v>1000</v>
      </c>
      <c r="AG98" s="67">
        <v>300</v>
      </c>
      <c r="AH98" s="132" t="s">
        <v>933</v>
      </c>
      <c r="AI98" s="67">
        <v>3851.76</v>
      </c>
    </row>
    <row r="99" customHeight="1" spans="1:35">
      <c r="A99" s="86">
        <v>38</v>
      </c>
      <c r="B99" s="63" t="s">
        <v>934</v>
      </c>
      <c r="C99" s="64" t="s">
        <v>917</v>
      </c>
      <c r="D99" s="89" t="s">
        <v>935</v>
      </c>
      <c r="E99" s="77" t="s">
        <v>39</v>
      </c>
      <c r="F99" s="66" t="s">
        <v>936</v>
      </c>
      <c r="G99" s="67">
        <v>15756380281</v>
      </c>
      <c r="H99" s="67">
        <f t="shared" si="3"/>
        <v>170156</v>
      </c>
      <c r="I99" s="67">
        <v>48800</v>
      </c>
      <c r="J99" s="67">
        <v>3371</v>
      </c>
      <c r="K99" s="67">
        <v>36</v>
      </c>
      <c r="L99" s="67">
        <v>0</v>
      </c>
      <c r="N99" s="67">
        <v>0</v>
      </c>
      <c r="O99" s="68" t="s">
        <v>862</v>
      </c>
      <c r="P99" s="65" t="s">
        <v>937</v>
      </c>
      <c r="Q99" s="92" t="s">
        <v>938</v>
      </c>
      <c r="R99" s="92" t="s">
        <v>939</v>
      </c>
      <c r="S99" s="92" t="s">
        <v>940</v>
      </c>
      <c r="U99" s="67" t="s">
        <v>45</v>
      </c>
      <c r="V99" s="67" t="s">
        <v>866</v>
      </c>
      <c r="W99" s="67" t="s">
        <v>91</v>
      </c>
      <c r="X99" s="67">
        <v>119000</v>
      </c>
      <c r="Y99" s="67">
        <v>101709.4</v>
      </c>
      <c r="Z99" s="68" t="s">
        <v>862</v>
      </c>
      <c r="AA99" s="67">
        <v>10900</v>
      </c>
      <c r="AD99" s="67" t="s">
        <v>866</v>
      </c>
      <c r="AE99" s="132" t="s">
        <v>941</v>
      </c>
      <c r="AF99" s="67">
        <v>1000</v>
      </c>
      <c r="AG99" s="67">
        <v>300</v>
      </c>
      <c r="AH99" s="132" t="s">
        <v>942</v>
      </c>
      <c r="AI99" s="67">
        <v>3944.55</v>
      </c>
    </row>
    <row r="100" customHeight="1" spans="1:35">
      <c r="A100" s="86">
        <v>39</v>
      </c>
      <c r="B100" s="63" t="s">
        <v>943</v>
      </c>
      <c r="C100" s="64" t="s">
        <v>892</v>
      </c>
      <c r="D100" s="77" t="s">
        <v>944</v>
      </c>
      <c r="E100" s="77" t="s">
        <v>39</v>
      </c>
      <c r="F100" s="66" t="s">
        <v>945</v>
      </c>
      <c r="G100" s="67">
        <v>18011236069</v>
      </c>
      <c r="H100" s="67">
        <f t="shared" si="3"/>
        <v>113588</v>
      </c>
      <c r="I100" s="67">
        <v>9800</v>
      </c>
      <c r="J100" s="67">
        <v>2883</v>
      </c>
      <c r="K100" s="67">
        <v>36</v>
      </c>
      <c r="L100" s="67">
        <v>0</v>
      </c>
      <c r="N100" s="67">
        <v>0</v>
      </c>
      <c r="O100" s="68" t="s">
        <v>400</v>
      </c>
      <c r="P100" s="65" t="s">
        <v>101</v>
      </c>
      <c r="Q100" s="92" t="s">
        <v>946</v>
      </c>
      <c r="R100" s="92" t="s">
        <v>947</v>
      </c>
      <c r="S100" s="92" t="s">
        <v>948</v>
      </c>
      <c r="U100" s="67" t="s">
        <v>45</v>
      </c>
      <c r="V100" s="67" t="s">
        <v>65</v>
      </c>
      <c r="W100" s="67" t="s">
        <v>91</v>
      </c>
      <c r="X100" s="67">
        <v>78000</v>
      </c>
      <c r="Y100" s="67">
        <v>66666.67</v>
      </c>
      <c r="Z100" s="68" t="s">
        <v>492</v>
      </c>
      <c r="AA100" s="67">
        <v>5000</v>
      </c>
      <c r="AD100" s="67" t="s">
        <v>492</v>
      </c>
      <c r="AE100" s="132" t="s">
        <v>949</v>
      </c>
      <c r="AF100" s="67">
        <v>1000</v>
      </c>
      <c r="AG100" s="67">
        <v>25</v>
      </c>
      <c r="AH100" s="132" t="s">
        <v>950</v>
      </c>
      <c r="AI100" s="67">
        <v>3199.54</v>
      </c>
    </row>
    <row r="101" customHeight="1" spans="1:35">
      <c r="A101" s="86">
        <v>40</v>
      </c>
      <c r="B101" s="63" t="s">
        <v>951</v>
      </c>
      <c r="C101" s="64" t="s">
        <v>892</v>
      </c>
      <c r="D101" s="103" t="s">
        <v>952</v>
      </c>
      <c r="E101" s="77" t="s">
        <v>39</v>
      </c>
      <c r="F101" s="66" t="s">
        <v>953</v>
      </c>
      <c r="G101" s="67">
        <v>18140092973</v>
      </c>
      <c r="H101" s="67">
        <f t="shared" si="3"/>
        <v>151160</v>
      </c>
      <c r="I101" s="67">
        <v>50000</v>
      </c>
      <c r="J101" s="67">
        <v>2810</v>
      </c>
      <c r="K101" s="67">
        <v>36</v>
      </c>
      <c r="L101" s="67">
        <v>0</v>
      </c>
      <c r="N101" s="67">
        <v>0</v>
      </c>
      <c r="O101" s="68" t="s">
        <v>892</v>
      </c>
      <c r="P101" s="65" t="s">
        <v>954</v>
      </c>
      <c r="Q101" s="92" t="s">
        <v>955</v>
      </c>
      <c r="R101" s="92" t="s">
        <v>956</v>
      </c>
      <c r="S101" s="92" t="s">
        <v>957</v>
      </c>
      <c r="U101" s="67" t="s">
        <v>45</v>
      </c>
      <c r="V101" s="67" t="s">
        <v>835</v>
      </c>
      <c r="W101" s="67" t="s">
        <v>791</v>
      </c>
      <c r="X101" s="67">
        <v>111800</v>
      </c>
      <c r="Y101" s="67">
        <v>95555.56</v>
      </c>
      <c r="Z101" s="68" t="s">
        <v>892</v>
      </c>
      <c r="AA101" s="67">
        <v>9555.56</v>
      </c>
      <c r="AD101" s="67" t="s">
        <v>835</v>
      </c>
      <c r="AE101" s="132" t="s">
        <v>958</v>
      </c>
      <c r="AF101" s="67">
        <v>1000</v>
      </c>
      <c r="AG101" s="67">
        <v>300</v>
      </c>
      <c r="AH101" s="132" t="s">
        <v>959</v>
      </c>
      <c r="AI101" s="67">
        <v>3881.79</v>
      </c>
    </row>
    <row r="102" customHeight="1" spans="1:35">
      <c r="A102" s="86">
        <v>41</v>
      </c>
      <c r="B102" s="63" t="s">
        <v>960</v>
      </c>
      <c r="C102" s="64" t="s">
        <v>917</v>
      </c>
      <c r="D102" s="77" t="s">
        <v>961</v>
      </c>
      <c r="E102" s="77" t="s">
        <v>39</v>
      </c>
      <c r="F102" s="66" t="s">
        <v>962</v>
      </c>
      <c r="G102" s="67">
        <v>13008169610</v>
      </c>
      <c r="H102" s="67">
        <f t="shared" si="3"/>
        <v>108240</v>
      </c>
      <c r="I102" s="67">
        <v>25800</v>
      </c>
      <c r="J102" s="67">
        <v>2290</v>
      </c>
      <c r="K102" s="67">
        <v>36</v>
      </c>
      <c r="L102" s="67">
        <v>0</v>
      </c>
      <c r="N102" s="67">
        <v>0</v>
      </c>
      <c r="O102" s="68" t="s">
        <v>179</v>
      </c>
      <c r="P102" s="65" t="s">
        <v>42</v>
      </c>
      <c r="Q102" s="92" t="s">
        <v>963</v>
      </c>
      <c r="R102" s="92" t="s">
        <v>964</v>
      </c>
      <c r="S102" s="92">
        <v>4130842</v>
      </c>
      <c r="U102" s="67" t="s">
        <v>45</v>
      </c>
      <c r="V102" s="67" t="s">
        <v>65</v>
      </c>
      <c r="W102" s="67" t="s">
        <v>46</v>
      </c>
      <c r="X102" s="67">
        <v>80000</v>
      </c>
      <c r="Y102" s="67">
        <v>68376.07</v>
      </c>
      <c r="Z102" s="68" t="s">
        <v>179</v>
      </c>
      <c r="AA102" s="67">
        <v>5128.21</v>
      </c>
      <c r="AD102" s="67" t="s">
        <v>179</v>
      </c>
      <c r="AE102" s="132" t="s">
        <v>965</v>
      </c>
      <c r="AF102" s="67">
        <v>1000</v>
      </c>
      <c r="AG102" s="67">
        <v>50</v>
      </c>
      <c r="AH102" s="132" t="s">
        <v>966</v>
      </c>
      <c r="AI102" s="67">
        <v>3398.33</v>
      </c>
    </row>
    <row r="103" customHeight="1" spans="1:35">
      <c r="A103" s="86">
        <v>42</v>
      </c>
      <c r="B103" s="63" t="s">
        <v>967</v>
      </c>
      <c r="C103" s="64" t="s">
        <v>877</v>
      </c>
      <c r="D103" s="78" t="s">
        <v>968</v>
      </c>
      <c r="E103" s="77" t="s">
        <v>39</v>
      </c>
      <c r="F103" s="66" t="s">
        <v>969</v>
      </c>
      <c r="G103" s="67">
        <v>18208172860</v>
      </c>
      <c r="H103" s="67">
        <f t="shared" si="3"/>
        <v>145200</v>
      </c>
      <c r="I103" s="67">
        <v>30000</v>
      </c>
      <c r="J103" s="67">
        <v>3200</v>
      </c>
      <c r="K103" s="67">
        <v>36</v>
      </c>
      <c r="L103" s="67">
        <v>0</v>
      </c>
      <c r="N103" s="67">
        <v>0</v>
      </c>
      <c r="O103" s="68" t="s">
        <v>607</v>
      </c>
      <c r="P103" s="81" t="s">
        <v>970</v>
      </c>
      <c r="Q103" s="92" t="s">
        <v>971</v>
      </c>
      <c r="R103" s="92" t="s">
        <v>972</v>
      </c>
      <c r="S103" s="92" t="s">
        <v>973</v>
      </c>
      <c r="U103" s="67" t="s">
        <v>45</v>
      </c>
      <c r="V103" s="67" t="s">
        <v>591</v>
      </c>
      <c r="W103" s="67" t="s">
        <v>91</v>
      </c>
      <c r="X103" s="67">
        <v>100000</v>
      </c>
      <c r="Y103" s="67">
        <v>85470.9</v>
      </c>
      <c r="Z103" s="68" t="s">
        <v>624</v>
      </c>
      <c r="AA103" s="67">
        <v>6675</v>
      </c>
      <c r="AD103" s="67" t="s">
        <v>625</v>
      </c>
      <c r="AE103" s="132" t="s">
        <v>713</v>
      </c>
      <c r="AF103" s="67">
        <v>1000</v>
      </c>
      <c r="AG103" s="67">
        <v>300</v>
      </c>
      <c r="AH103" s="132" t="s">
        <v>974</v>
      </c>
      <c r="AI103" s="67">
        <v>3761.53</v>
      </c>
    </row>
    <row r="104" customHeight="1" spans="1:35">
      <c r="A104" s="86">
        <v>43</v>
      </c>
      <c r="B104" s="63" t="s">
        <v>975</v>
      </c>
      <c r="C104" s="64" t="s">
        <v>976</v>
      </c>
      <c r="D104" s="77" t="s">
        <v>977</v>
      </c>
      <c r="E104" s="77" t="s">
        <v>39</v>
      </c>
      <c r="F104" s="66" t="s">
        <v>978</v>
      </c>
      <c r="G104" s="67">
        <v>18666777875</v>
      </c>
      <c r="H104" s="67">
        <f t="shared" si="3"/>
        <v>106892</v>
      </c>
      <c r="I104" s="67">
        <v>9800</v>
      </c>
      <c r="J104" s="67">
        <v>2697</v>
      </c>
      <c r="K104" s="67">
        <v>36</v>
      </c>
      <c r="L104" s="67">
        <v>0</v>
      </c>
      <c r="N104" s="67">
        <v>0</v>
      </c>
      <c r="O104" s="68" t="s">
        <v>979</v>
      </c>
      <c r="P104" s="82" t="s">
        <v>980</v>
      </c>
      <c r="Q104" s="92" t="s">
        <v>981</v>
      </c>
      <c r="R104" s="92" t="s">
        <v>982</v>
      </c>
      <c r="S104" s="92">
        <v>374238</v>
      </c>
      <c r="U104" s="67" t="s">
        <v>45</v>
      </c>
      <c r="V104" s="67" t="s">
        <v>95</v>
      </c>
      <c r="W104" s="67" t="s">
        <v>133</v>
      </c>
      <c r="X104" s="67">
        <v>56000</v>
      </c>
      <c r="Y104" s="67">
        <v>47863.25</v>
      </c>
      <c r="Z104" s="68" t="s">
        <v>137</v>
      </c>
      <c r="AA104" s="67">
        <v>3675</v>
      </c>
      <c r="AD104" s="67" t="s">
        <v>137</v>
      </c>
      <c r="AE104" s="132" t="s">
        <v>983</v>
      </c>
      <c r="AF104" s="67">
        <v>1000</v>
      </c>
      <c r="AG104" s="67">
        <v>50</v>
      </c>
      <c r="AH104" s="132" t="s">
        <v>984</v>
      </c>
      <c r="AI104" s="67">
        <v>3212.97</v>
      </c>
    </row>
    <row r="105" customHeight="1" spans="1:35">
      <c r="A105" s="86">
        <v>44</v>
      </c>
      <c r="B105" s="63" t="s">
        <v>985</v>
      </c>
      <c r="C105" s="64" t="s">
        <v>976</v>
      </c>
      <c r="D105" s="78" t="s">
        <v>986</v>
      </c>
      <c r="E105" s="77" t="s">
        <v>39</v>
      </c>
      <c r="F105" s="104" t="s">
        <v>987</v>
      </c>
      <c r="G105" s="92">
        <v>18215684032</v>
      </c>
      <c r="H105" s="67">
        <f t="shared" si="3"/>
        <v>109988</v>
      </c>
      <c r="I105" s="77">
        <v>9800</v>
      </c>
      <c r="J105" s="77">
        <v>2783</v>
      </c>
      <c r="K105" s="77">
        <v>36</v>
      </c>
      <c r="L105" s="67">
        <v>0</v>
      </c>
      <c r="N105" s="67">
        <v>0</v>
      </c>
      <c r="O105" s="68" t="s">
        <v>400</v>
      </c>
      <c r="P105" s="92" t="s">
        <v>101</v>
      </c>
      <c r="Q105" s="92" t="s">
        <v>988</v>
      </c>
      <c r="R105" s="92" t="s">
        <v>989</v>
      </c>
      <c r="S105" s="92" t="s">
        <v>990</v>
      </c>
      <c r="U105" s="67" t="s">
        <v>45</v>
      </c>
      <c r="V105" s="67" t="s">
        <v>65</v>
      </c>
      <c r="W105" s="67" t="s">
        <v>91</v>
      </c>
      <c r="X105" s="67">
        <v>78000</v>
      </c>
      <c r="Y105" s="67">
        <v>66666.67</v>
      </c>
      <c r="Z105" s="68" t="s">
        <v>492</v>
      </c>
      <c r="AA105" s="67">
        <v>5000</v>
      </c>
      <c r="AD105" s="67" t="s">
        <v>685</v>
      </c>
      <c r="AE105" s="132" t="s">
        <v>991</v>
      </c>
      <c r="AF105" s="67">
        <v>1000</v>
      </c>
      <c r="AG105" s="67">
        <v>25</v>
      </c>
      <c r="AH105" s="67" t="s">
        <v>93</v>
      </c>
      <c r="AI105" s="67">
        <v>3199.54</v>
      </c>
    </row>
    <row r="106" customHeight="1" spans="1:35">
      <c r="A106" s="86">
        <v>45</v>
      </c>
      <c r="B106" s="63" t="s">
        <v>992</v>
      </c>
      <c r="C106" s="64" t="s">
        <v>993</v>
      </c>
      <c r="D106" s="77" t="s">
        <v>994</v>
      </c>
      <c r="E106" s="77" t="s">
        <v>39</v>
      </c>
      <c r="F106" s="135" t="s">
        <v>995</v>
      </c>
      <c r="G106" s="82">
        <v>15882248094</v>
      </c>
      <c r="H106" s="67">
        <f t="shared" si="3"/>
        <v>109988</v>
      </c>
      <c r="I106" s="77">
        <v>9800</v>
      </c>
      <c r="J106" s="77">
        <v>2783</v>
      </c>
      <c r="K106" s="77">
        <v>36</v>
      </c>
      <c r="L106" s="67">
        <v>0</v>
      </c>
      <c r="N106" s="67">
        <v>0</v>
      </c>
      <c r="O106" s="68" t="s">
        <v>400</v>
      </c>
      <c r="P106" s="82" t="s">
        <v>101</v>
      </c>
      <c r="Q106" s="92" t="s">
        <v>996</v>
      </c>
      <c r="R106" s="92" t="s">
        <v>997</v>
      </c>
      <c r="S106" s="92" t="s">
        <v>998</v>
      </c>
      <c r="U106" s="67" t="s">
        <v>45</v>
      </c>
      <c r="V106" s="67" t="s">
        <v>95</v>
      </c>
      <c r="W106" s="67" t="s">
        <v>91</v>
      </c>
      <c r="X106" s="67">
        <v>78000</v>
      </c>
      <c r="Y106" s="67">
        <v>66666.67</v>
      </c>
      <c r="Z106" s="68" t="s">
        <v>492</v>
      </c>
      <c r="AA106" s="67">
        <v>5000</v>
      </c>
      <c r="AD106" s="67" t="s">
        <v>685</v>
      </c>
      <c r="AE106" s="132" t="s">
        <v>999</v>
      </c>
      <c r="AF106" s="67">
        <v>1000</v>
      </c>
      <c r="AG106" s="67">
        <v>25</v>
      </c>
      <c r="AH106" s="132" t="s">
        <v>1000</v>
      </c>
      <c r="AI106" s="67">
        <v>3199.54</v>
      </c>
    </row>
    <row r="107" customHeight="1" spans="1:35">
      <c r="A107" s="86">
        <v>46</v>
      </c>
      <c r="B107" s="63" t="s">
        <v>1001</v>
      </c>
      <c r="C107" s="64" t="s">
        <v>993</v>
      </c>
      <c r="D107" s="78" t="s">
        <v>1002</v>
      </c>
      <c r="E107" s="77" t="s">
        <v>39</v>
      </c>
      <c r="F107" s="134" t="s">
        <v>1003</v>
      </c>
      <c r="G107" s="81">
        <v>13568785670</v>
      </c>
      <c r="H107" s="67">
        <f t="shared" si="3"/>
        <v>109800</v>
      </c>
      <c r="I107" s="78">
        <v>18000</v>
      </c>
      <c r="J107" s="78">
        <v>2550</v>
      </c>
      <c r="K107" s="78">
        <v>36</v>
      </c>
      <c r="L107" s="67">
        <v>0</v>
      </c>
      <c r="N107" s="67">
        <v>4000</v>
      </c>
      <c r="O107" s="68" t="s">
        <v>400</v>
      </c>
      <c r="P107" s="81" t="s">
        <v>101</v>
      </c>
      <c r="Q107" s="92" t="s">
        <v>1004</v>
      </c>
      <c r="R107" s="92" t="s">
        <v>1005</v>
      </c>
      <c r="S107" s="92" t="s">
        <v>1006</v>
      </c>
      <c r="U107" s="67" t="s">
        <v>45</v>
      </c>
      <c r="V107" s="67" t="s">
        <v>65</v>
      </c>
      <c r="W107" s="67" t="s">
        <v>91</v>
      </c>
      <c r="X107" s="67">
        <v>78000</v>
      </c>
      <c r="Y107" s="67">
        <v>66666.67</v>
      </c>
      <c r="Z107" s="68" t="s">
        <v>492</v>
      </c>
      <c r="AA107" s="67">
        <v>5000</v>
      </c>
      <c r="AD107" s="67" t="s">
        <v>492</v>
      </c>
      <c r="AE107" s="132" t="s">
        <v>1007</v>
      </c>
      <c r="AF107" s="67">
        <v>1000</v>
      </c>
      <c r="AG107" s="67">
        <v>25</v>
      </c>
      <c r="AH107" s="132" t="s">
        <v>1008</v>
      </c>
      <c r="AI107" s="67">
        <v>3199.54</v>
      </c>
    </row>
    <row r="108" customHeight="1" spans="1:35">
      <c r="A108" s="86">
        <v>47</v>
      </c>
      <c r="B108" s="63" t="s">
        <v>1009</v>
      </c>
      <c r="C108" s="64" t="s">
        <v>1010</v>
      </c>
      <c r="D108" s="77" t="s">
        <v>1011</v>
      </c>
      <c r="E108" s="77" t="s">
        <v>39</v>
      </c>
      <c r="F108" s="135" t="s">
        <v>1012</v>
      </c>
      <c r="G108" s="82">
        <v>15882121912</v>
      </c>
      <c r="H108" s="67">
        <f t="shared" si="3"/>
        <v>156000</v>
      </c>
      <c r="I108" s="77">
        <v>30000</v>
      </c>
      <c r="J108" s="77">
        <v>3500</v>
      </c>
      <c r="K108" s="77">
        <v>36</v>
      </c>
      <c r="L108" s="67">
        <v>0</v>
      </c>
      <c r="N108" s="67">
        <v>0</v>
      </c>
      <c r="O108" s="68" t="s">
        <v>1010</v>
      </c>
      <c r="P108" s="82" t="s">
        <v>1013</v>
      </c>
      <c r="Q108" s="92" t="s">
        <v>1014</v>
      </c>
      <c r="R108" s="92" t="s">
        <v>1015</v>
      </c>
      <c r="S108" s="92" t="s">
        <v>1016</v>
      </c>
      <c r="U108" s="67" t="s">
        <v>45</v>
      </c>
      <c r="V108" s="67" t="s">
        <v>976</v>
      </c>
      <c r="W108" s="67" t="s">
        <v>791</v>
      </c>
      <c r="X108" s="67">
        <v>109800</v>
      </c>
      <c r="Y108" s="67">
        <v>93846.15</v>
      </c>
      <c r="Z108" s="68" t="s">
        <v>1010</v>
      </c>
      <c r="AA108" s="67">
        <v>9500</v>
      </c>
      <c r="AD108" s="67" t="s">
        <v>976</v>
      </c>
      <c r="AE108" s="132" t="s">
        <v>1017</v>
      </c>
      <c r="AF108" s="67">
        <v>1000</v>
      </c>
      <c r="AG108" s="67">
        <v>300</v>
      </c>
      <c r="AH108" s="132" t="s">
        <v>1018</v>
      </c>
      <c r="AI108" s="67">
        <v>3873.69</v>
      </c>
    </row>
    <row r="109" customHeight="1" spans="1:35">
      <c r="A109" s="86">
        <v>48</v>
      </c>
      <c r="B109" s="63" t="s">
        <v>1019</v>
      </c>
      <c r="C109" s="64" t="s">
        <v>1010</v>
      </c>
      <c r="D109" s="78" t="s">
        <v>1020</v>
      </c>
      <c r="E109" s="77" t="s">
        <v>39</v>
      </c>
      <c r="F109" s="133" t="s">
        <v>1021</v>
      </c>
      <c r="G109" s="81">
        <v>18280219085</v>
      </c>
      <c r="H109" s="67">
        <f t="shared" si="3"/>
        <v>145800</v>
      </c>
      <c r="I109" s="78">
        <v>28800</v>
      </c>
      <c r="J109" s="78">
        <v>3250</v>
      </c>
      <c r="K109" s="78">
        <v>36</v>
      </c>
      <c r="L109" s="67">
        <v>0</v>
      </c>
      <c r="N109" s="67">
        <v>0</v>
      </c>
      <c r="O109" s="68" t="s">
        <v>866</v>
      </c>
      <c r="P109" s="81" t="s">
        <v>1022</v>
      </c>
      <c r="Q109" s="92" t="s">
        <v>1023</v>
      </c>
      <c r="R109" s="92" t="s">
        <v>1024</v>
      </c>
      <c r="S109" s="92" t="s">
        <v>1025</v>
      </c>
      <c r="U109" s="67" t="s">
        <v>45</v>
      </c>
      <c r="V109" s="67" t="s">
        <v>588</v>
      </c>
      <c r="W109" s="67" t="s">
        <v>133</v>
      </c>
      <c r="X109" s="67">
        <v>99900</v>
      </c>
      <c r="Y109" s="67">
        <v>85384.62</v>
      </c>
      <c r="Z109" s="68" t="s">
        <v>624</v>
      </c>
      <c r="AA109" s="67">
        <v>6403.84</v>
      </c>
      <c r="AD109" s="67" t="s">
        <v>625</v>
      </c>
      <c r="AE109" s="132" t="s">
        <v>1026</v>
      </c>
      <c r="AF109" s="67">
        <v>1000</v>
      </c>
      <c r="AG109" s="67">
        <v>300</v>
      </c>
      <c r="AH109" s="132" t="s">
        <v>712</v>
      </c>
      <c r="AI109" s="67">
        <v>3761.99</v>
      </c>
    </row>
    <row r="110" customHeight="1" spans="1:35">
      <c r="A110" s="86">
        <v>49</v>
      </c>
      <c r="B110" s="63" t="s">
        <v>1027</v>
      </c>
      <c r="C110" s="64" t="s">
        <v>1010</v>
      </c>
      <c r="D110" s="77" t="s">
        <v>1028</v>
      </c>
      <c r="E110" s="77" t="s">
        <v>39</v>
      </c>
      <c r="F110" s="135" t="s">
        <v>1029</v>
      </c>
      <c r="G110" s="82">
        <v>17711533557</v>
      </c>
      <c r="H110" s="67">
        <f t="shared" si="3"/>
        <v>122400</v>
      </c>
      <c r="I110" s="77">
        <v>28800</v>
      </c>
      <c r="J110" s="77">
        <v>2600</v>
      </c>
      <c r="K110" s="77">
        <v>36</v>
      </c>
      <c r="L110" s="67">
        <v>0</v>
      </c>
      <c r="N110" s="67">
        <v>0</v>
      </c>
      <c r="O110" s="68" t="s">
        <v>137</v>
      </c>
      <c r="P110" s="82" t="s">
        <v>73</v>
      </c>
      <c r="Q110" s="92" t="s">
        <v>1030</v>
      </c>
      <c r="R110" s="92" t="s">
        <v>1031</v>
      </c>
      <c r="S110" s="92" t="s">
        <v>1032</v>
      </c>
      <c r="U110" s="67" t="s">
        <v>45</v>
      </c>
      <c r="V110" s="67" t="s">
        <v>148</v>
      </c>
      <c r="W110" s="67" t="s">
        <v>78</v>
      </c>
      <c r="X110" s="67">
        <v>89800</v>
      </c>
      <c r="Y110" s="67">
        <v>76752.14</v>
      </c>
      <c r="Z110" s="68" t="s">
        <v>95</v>
      </c>
      <c r="AA110" s="67">
        <v>5756.41</v>
      </c>
      <c r="AD110" s="67" t="s">
        <v>95</v>
      </c>
      <c r="AE110" s="132" t="s">
        <v>1033</v>
      </c>
      <c r="AF110" s="67">
        <v>1000</v>
      </c>
      <c r="AG110" s="67">
        <v>50</v>
      </c>
      <c r="AH110" s="132" t="s">
        <v>1034</v>
      </c>
      <c r="AI110" s="67">
        <v>3306.55</v>
      </c>
    </row>
    <row r="111" customHeight="1" spans="1:35">
      <c r="A111" s="86">
        <v>50</v>
      </c>
      <c r="B111" s="63" t="s">
        <v>1035</v>
      </c>
      <c r="C111" s="64" t="s">
        <v>1036</v>
      </c>
      <c r="D111" s="77" t="s">
        <v>1037</v>
      </c>
      <c r="E111" s="77" t="s">
        <v>39</v>
      </c>
      <c r="F111" s="135" t="s">
        <v>1038</v>
      </c>
      <c r="G111" s="82">
        <v>18980694925</v>
      </c>
      <c r="H111" s="67">
        <f t="shared" si="3"/>
        <v>175456</v>
      </c>
      <c r="I111" s="77">
        <v>38800</v>
      </c>
      <c r="J111" s="77">
        <v>3796</v>
      </c>
      <c r="K111" s="77">
        <v>36</v>
      </c>
      <c r="L111" s="67">
        <v>0</v>
      </c>
      <c r="N111" s="67">
        <v>1000</v>
      </c>
      <c r="O111" s="68" t="s">
        <v>1010</v>
      </c>
      <c r="P111" s="82" t="s">
        <v>1039</v>
      </c>
      <c r="Q111" s="92" t="s">
        <v>1040</v>
      </c>
      <c r="R111" s="92" t="s">
        <v>1041</v>
      </c>
      <c r="S111" s="92" t="s">
        <v>1042</v>
      </c>
      <c r="U111" s="67" t="s">
        <v>45</v>
      </c>
      <c r="V111" s="67" t="s">
        <v>917</v>
      </c>
      <c r="W111" s="67" t="s">
        <v>91</v>
      </c>
      <c r="X111" s="67">
        <v>119000</v>
      </c>
      <c r="Y111" s="67">
        <v>101709.4</v>
      </c>
      <c r="Z111" s="68" t="s">
        <v>976</v>
      </c>
      <c r="AA111" s="67">
        <v>10900</v>
      </c>
      <c r="AD111" s="67" t="s">
        <v>877</v>
      </c>
      <c r="AE111" s="132" t="s">
        <v>1043</v>
      </c>
      <c r="AF111" s="67">
        <v>1000</v>
      </c>
      <c r="AG111" s="67">
        <v>300</v>
      </c>
      <c r="AH111" s="132" t="s">
        <v>1017</v>
      </c>
      <c r="AI111" s="67">
        <v>3944.55</v>
      </c>
    </row>
    <row r="112" customHeight="1" spans="1:35">
      <c r="A112" s="86">
        <v>51</v>
      </c>
      <c r="B112" s="63" t="s">
        <v>1044</v>
      </c>
      <c r="C112" s="64" t="s">
        <v>1045</v>
      </c>
      <c r="D112" s="77" t="s">
        <v>1046</v>
      </c>
      <c r="E112" s="77" t="s">
        <v>39</v>
      </c>
      <c r="F112" s="135" t="s">
        <v>1047</v>
      </c>
      <c r="G112" s="82">
        <v>15208398385</v>
      </c>
      <c r="H112" s="67">
        <f t="shared" si="3"/>
        <v>153132</v>
      </c>
      <c r="I112" s="77">
        <v>25800</v>
      </c>
      <c r="J112" s="77">
        <v>3537</v>
      </c>
      <c r="K112" s="77">
        <v>36</v>
      </c>
      <c r="L112" s="67">
        <v>0</v>
      </c>
      <c r="N112" s="67">
        <v>0</v>
      </c>
      <c r="O112" s="68" t="s">
        <v>697</v>
      </c>
      <c r="P112" s="82" t="s">
        <v>1048</v>
      </c>
      <c r="Q112" s="65" t="s">
        <v>1049</v>
      </c>
      <c r="R112" s="92" t="s">
        <v>1050</v>
      </c>
      <c r="S112" s="92" t="s">
        <v>1051</v>
      </c>
      <c r="U112" s="67" t="s">
        <v>45</v>
      </c>
      <c r="V112" s="67" t="s">
        <v>588</v>
      </c>
      <c r="W112" s="67" t="s">
        <v>133</v>
      </c>
      <c r="X112" s="67">
        <v>99900</v>
      </c>
      <c r="Y112" s="67">
        <v>85384.62</v>
      </c>
      <c r="Z112" s="68" t="s">
        <v>624</v>
      </c>
      <c r="AA112" s="67">
        <v>6403.84</v>
      </c>
      <c r="AD112" s="67" t="s">
        <v>625</v>
      </c>
      <c r="AE112" s="132" t="s">
        <v>1052</v>
      </c>
      <c r="AF112" s="67">
        <v>1000</v>
      </c>
      <c r="AG112" s="67">
        <v>300</v>
      </c>
      <c r="AH112" s="132" t="s">
        <v>669</v>
      </c>
      <c r="AI112" s="67">
        <v>3761.99</v>
      </c>
    </row>
    <row r="113" customHeight="1" spans="1:35">
      <c r="A113" s="86">
        <v>52</v>
      </c>
      <c r="B113" s="63" t="s">
        <v>1053</v>
      </c>
      <c r="C113" s="64" t="s">
        <v>993</v>
      </c>
      <c r="D113" s="105" t="s">
        <v>1054</v>
      </c>
      <c r="E113" s="77" t="s">
        <v>39</v>
      </c>
      <c r="F113" s="135" t="s">
        <v>1055</v>
      </c>
      <c r="G113" s="82">
        <v>13881993351</v>
      </c>
      <c r="H113" s="67">
        <f t="shared" si="3"/>
        <v>75545</v>
      </c>
      <c r="I113" s="77">
        <v>0</v>
      </c>
      <c r="J113" s="77">
        <v>2605</v>
      </c>
      <c r="K113" s="77">
        <v>29</v>
      </c>
      <c r="L113" s="67">
        <v>0</v>
      </c>
      <c r="N113" s="67">
        <v>0</v>
      </c>
      <c r="O113" s="68" t="s">
        <v>1056</v>
      </c>
      <c r="P113" s="65" t="s">
        <v>42</v>
      </c>
      <c r="Q113" s="92" t="s">
        <v>1057</v>
      </c>
      <c r="R113" s="93" t="s">
        <v>1058</v>
      </c>
      <c r="S113" s="93">
        <v>4127772</v>
      </c>
      <c r="U113" s="67" t="s">
        <v>45</v>
      </c>
      <c r="V113" s="67" t="s">
        <v>1059</v>
      </c>
      <c r="W113" s="67" t="s">
        <v>123</v>
      </c>
      <c r="X113" s="67">
        <v>72300</v>
      </c>
      <c r="Y113" s="67">
        <v>61794.87</v>
      </c>
      <c r="Z113" s="68" t="s">
        <v>1056</v>
      </c>
      <c r="AA113" s="67">
        <v>4875</v>
      </c>
      <c r="AD113" s="67" t="s">
        <v>1060</v>
      </c>
      <c r="AE113" s="132" t="s">
        <v>1061</v>
      </c>
      <c r="AF113" s="67">
        <v>1000</v>
      </c>
      <c r="AG113" s="67">
        <v>175</v>
      </c>
      <c r="AH113" s="132" t="s">
        <v>1062</v>
      </c>
      <c r="AI113" s="67">
        <v>4033.26</v>
      </c>
    </row>
    <row r="114" customHeight="1" spans="1:35">
      <c r="A114" s="86">
        <v>53</v>
      </c>
      <c r="B114" s="63" t="s">
        <v>1063</v>
      </c>
      <c r="C114" s="64" t="s">
        <v>993</v>
      </c>
      <c r="D114" s="105" t="s">
        <v>1064</v>
      </c>
      <c r="E114" s="77" t="s">
        <v>39</v>
      </c>
      <c r="F114" s="135" t="s">
        <v>1055</v>
      </c>
      <c r="G114" s="82">
        <v>13881993351</v>
      </c>
      <c r="H114" s="67">
        <f t="shared" si="3"/>
        <v>65250</v>
      </c>
      <c r="I114" s="77">
        <v>0</v>
      </c>
      <c r="J114" s="77">
        <v>2250</v>
      </c>
      <c r="K114" s="77">
        <v>29</v>
      </c>
      <c r="L114" s="67">
        <v>0</v>
      </c>
      <c r="N114" s="67">
        <v>0</v>
      </c>
      <c r="O114" s="68" t="s">
        <v>1065</v>
      </c>
      <c r="P114" s="65" t="s">
        <v>1066</v>
      </c>
      <c r="Q114" s="92" t="s">
        <v>1067</v>
      </c>
      <c r="R114" s="93" t="s">
        <v>1068</v>
      </c>
      <c r="S114" s="93">
        <v>4128934</v>
      </c>
      <c r="U114" s="67" t="s">
        <v>45</v>
      </c>
      <c r="V114" s="67" t="s">
        <v>1069</v>
      </c>
      <c r="W114" s="67" t="s">
        <v>46</v>
      </c>
      <c r="X114" s="67">
        <v>73300</v>
      </c>
      <c r="Z114" s="68" t="s">
        <v>1065</v>
      </c>
      <c r="AA114" s="67">
        <v>4698.72</v>
      </c>
      <c r="AD114" s="67" t="s">
        <v>1070</v>
      </c>
      <c r="AE114" s="132" t="s">
        <v>1071</v>
      </c>
      <c r="AF114" s="67">
        <v>1000</v>
      </c>
      <c r="AG114" s="67">
        <v>150</v>
      </c>
      <c r="AH114" s="132" t="s">
        <v>1072</v>
      </c>
      <c r="AI114" s="67">
        <v>3778.43</v>
      </c>
    </row>
    <row r="115" customHeight="1" spans="1:21">
      <c r="A115" s="86">
        <v>54</v>
      </c>
      <c r="B115" s="63" t="s">
        <v>1073</v>
      </c>
      <c r="C115" s="64" t="s">
        <v>1045</v>
      </c>
      <c r="D115" s="63" t="s">
        <v>1074</v>
      </c>
      <c r="E115" s="77" t="s">
        <v>39</v>
      </c>
      <c r="F115" s="66" t="s">
        <v>1075</v>
      </c>
      <c r="G115" s="67" t="s">
        <v>1076</v>
      </c>
      <c r="H115" s="67">
        <f t="shared" si="3"/>
        <v>57616</v>
      </c>
      <c r="I115" s="67">
        <v>0</v>
      </c>
      <c r="J115" s="67">
        <v>2216</v>
      </c>
      <c r="K115" s="67">
        <v>26</v>
      </c>
      <c r="L115" s="67">
        <v>0</v>
      </c>
      <c r="N115" s="67">
        <v>0</v>
      </c>
      <c r="P115" s="80" t="s">
        <v>86</v>
      </c>
      <c r="Q115" s="92" t="s">
        <v>1077</v>
      </c>
      <c r="R115" s="93" t="s">
        <v>1078</v>
      </c>
      <c r="S115" s="93" t="s">
        <v>1079</v>
      </c>
      <c r="U115" s="67" t="s">
        <v>45</v>
      </c>
    </row>
    <row r="116" s="61" customFormat="1" customHeight="1" spans="1:37">
      <c r="A116" s="106">
        <v>1</v>
      </c>
      <c r="B116" s="63" t="s">
        <v>1080</v>
      </c>
      <c r="C116" s="64" t="s">
        <v>1081</v>
      </c>
      <c r="D116" s="78" t="s">
        <v>1082</v>
      </c>
      <c r="E116" s="77" t="s">
        <v>39</v>
      </c>
      <c r="F116" s="66" t="s">
        <v>1083</v>
      </c>
      <c r="G116" s="81">
        <v>13548059918</v>
      </c>
      <c r="H116" s="67">
        <f t="shared" ref="H116:H134" si="4">I116+J116*K116+L116+M116</f>
        <v>151476</v>
      </c>
      <c r="I116" s="78">
        <v>43800</v>
      </c>
      <c r="J116" s="78">
        <v>2991</v>
      </c>
      <c r="K116" s="78">
        <v>36</v>
      </c>
      <c r="L116" s="106">
        <v>0</v>
      </c>
      <c r="M116" s="106"/>
      <c r="N116" s="106">
        <v>0</v>
      </c>
      <c r="O116" s="106" t="s">
        <v>862</v>
      </c>
      <c r="P116" s="82" t="s">
        <v>620</v>
      </c>
      <c r="Q116" s="92" t="s">
        <v>1084</v>
      </c>
      <c r="R116" s="93" t="s">
        <v>1085</v>
      </c>
      <c r="S116" s="93" t="s">
        <v>1086</v>
      </c>
      <c r="T116" s="106"/>
      <c r="U116" s="106" t="s">
        <v>45</v>
      </c>
      <c r="V116" s="106" t="s">
        <v>866</v>
      </c>
      <c r="W116" s="106" t="s">
        <v>91</v>
      </c>
      <c r="X116" s="106">
        <v>107000</v>
      </c>
      <c r="Y116" s="106">
        <v>91452.99</v>
      </c>
      <c r="Z116" s="106" t="s">
        <v>862</v>
      </c>
      <c r="AA116" s="106">
        <v>9900</v>
      </c>
      <c r="AB116" s="106"/>
      <c r="AC116" s="106"/>
      <c r="AD116" s="106" t="s">
        <v>866</v>
      </c>
      <c r="AE116" s="137" t="s">
        <v>1087</v>
      </c>
      <c r="AF116" s="106">
        <v>1000</v>
      </c>
      <c r="AG116" s="106">
        <v>300</v>
      </c>
      <c r="AH116" s="106" t="s">
        <v>93</v>
      </c>
      <c r="AI116" s="106">
        <v>3851.76</v>
      </c>
      <c r="AJ116" s="106"/>
      <c r="AK116" s="106"/>
    </row>
    <row r="117" customHeight="1" spans="1:35">
      <c r="A117" s="106">
        <v>2</v>
      </c>
      <c r="B117" s="63" t="s">
        <v>1088</v>
      </c>
      <c r="C117" s="64" t="s">
        <v>1081</v>
      </c>
      <c r="D117" s="78" t="s">
        <v>1089</v>
      </c>
      <c r="E117" s="77" t="s">
        <v>39</v>
      </c>
      <c r="F117" s="133" t="s">
        <v>1090</v>
      </c>
      <c r="G117" s="81">
        <v>15228851688</v>
      </c>
      <c r="H117" s="67">
        <f t="shared" si="4"/>
        <v>129800</v>
      </c>
      <c r="I117" s="78">
        <v>20000</v>
      </c>
      <c r="J117" s="78">
        <v>3050</v>
      </c>
      <c r="K117" s="78">
        <v>36</v>
      </c>
      <c r="L117" s="67">
        <v>0</v>
      </c>
      <c r="N117" s="67">
        <v>0</v>
      </c>
      <c r="O117" s="68" t="s">
        <v>993</v>
      </c>
      <c r="P117" s="81" t="s">
        <v>649</v>
      </c>
      <c r="Q117" s="92" t="s">
        <v>1091</v>
      </c>
      <c r="R117" s="93" t="s">
        <v>1092</v>
      </c>
      <c r="S117" s="93" t="s">
        <v>1093</v>
      </c>
      <c r="U117" s="106" t="s">
        <v>45</v>
      </c>
      <c r="V117" s="67" t="s">
        <v>877</v>
      </c>
      <c r="W117" s="67" t="s">
        <v>133</v>
      </c>
      <c r="X117" s="67">
        <v>85000</v>
      </c>
      <c r="Y117" s="67">
        <v>72649.57</v>
      </c>
      <c r="Z117" s="68" t="s">
        <v>877</v>
      </c>
      <c r="AA117" s="67">
        <v>7300</v>
      </c>
      <c r="AD117" s="67" t="s">
        <v>877</v>
      </c>
      <c r="AE117" s="132" t="s">
        <v>1094</v>
      </c>
      <c r="AF117" s="67">
        <v>1000</v>
      </c>
      <c r="AG117" s="67">
        <v>300</v>
      </c>
      <c r="AH117" s="132" t="s">
        <v>1095</v>
      </c>
      <c r="AI117" s="67">
        <v>3551.4</v>
      </c>
    </row>
    <row r="118" customHeight="1" spans="1:35">
      <c r="A118" s="106">
        <v>3</v>
      </c>
      <c r="B118" s="63" t="s">
        <v>1096</v>
      </c>
      <c r="C118" s="64" t="s">
        <v>1097</v>
      </c>
      <c r="D118" s="78" t="s">
        <v>1098</v>
      </c>
      <c r="E118" s="77" t="s">
        <v>39</v>
      </c>
      <c r="F118" s="134" t="s">
        <v>1099</v>
      </c>
      <c r="G118" s="81">
        <v>13558618354</v>
      </c>
      <c r="H118" s="67">
        <f t="shared" si="4"/>
        <v>110400</v>
      </c>
      <c r="I118" s="78">
        <v>7800</v>
      </c>
      <c r="J118" s="78">
        <v>2850</v>
      </c>
      <c r="K118" s="78">
        <v>36</v>
      </c>
      <c r="L118" s="67">
        <v>0</v>
      </c>
      <c r="N118" s="67">
        <v>0</v>
      </c>
      <c r="O118" s="68" t="s">
        <v>65</v>
      </c>
      <c r="P118" s="81" t="s">
        <v>1100</v>
      </c>
      <c r="Q118" s="77" t="s">
        <v>1101</v>
      </c>
      <c r="R118" s="77" t="s">
        <v>1102</v>
      </c>
      <c r="S118" s="77">
        <v>367183</v>
      </c>
      <c r="U118" s="106" t="s">
        <v>45</v>
      </c>
      <c r="V118" s="67" t="s">
        <v>95</v>
      </c>
      <c r="W118" s="67" t="s">
        <v>133</v>
      </c>
      <c r="X118" s="67">
        <v>56000</v>
      </c>
      <c r="Y118" s="67">
        <v>47863.25</v>
      </c>
      <c r="Z118" s="68" t="s">
        <v>137</v>
      </c>
      <c r="AA118" s="67">
        <v>3675</v>
      </c>
      <c r="AD118" s="67" t="s">
        <v>137</v>
      </c>
      <c r="AE118" s="132" t="s">
        <v>1103</v>
      </c>
      <c r="AF118" s="67">
        <v>1000</v>
      </c>
      <c r="AG118" s="67">
        <v>50</v>
      </c>
      <c r="AH118" s="132" t="s">
        <v>1104</v>
      </c>
      <c r="AI118" s="67">
        <v>3212.97</v>
      </c>
    </row>
    <row r="119" customHeight="1" spans="1:35">
      <c r="A119" s="106">
        <v>4</v>
      </c>
      <c r="B119" s="63" t="s">
        <v>1105</v>
      </c>
      <c r="C119" s="64" t="s">
        <v>1106</v>
      </c>
      <c r="D119" s="78" t="s">
        <v>1107</v>
      </c>
      <c r="E119" s="77" t="s">
        <v>39</v>
      </c>
      <c r="F119" s="133" t="s">
        <v>1108</v>
      </c>
      <c r="G119" s="81">
        <v>18080139966</v>
      </c>
      <c r="H119" s="67">
        <f t="shared" si="4"/>
        <v>137480</v>
      </c>
      <c r="I119" s="78">
        <v>15800</v>
      </c>
      <c r="J119" s="78">
        <v>3380</v>
      </c>
      <c r="K119" s="78">
        <v>36</v>
      </c>
      <c r="L119" s="67">
        <v>0</v>
      </c>
      <c r="N119" s="67">
        <v>0</v>
      </c>
      <c r="O119" s="68" t="s">
        <v>993</v>
      </c>
      <c r="P119" s="81" t="s">
        <v>1109</v>
      </c>
      <c r="Q119" s="81" t="s">
        <v>1110</v>
      </c>
      <c r="R119" s="93" t="s">
        <v>1111</v>
      </c>
      <c r="S119" s="93" t="s">
        <v>1112</v>
      </c>
      <c r="U119" s="106" t="s">
        <v>45</v>
      </c>
      <c r="V119" s="67" t="s">
        <v>877</v>
      </c>
      <c r="W119" s="67" t="s">
        <v>133</v>
      </c>
      <c r="X119" s="67">
        <v>85000</v>
      </c>
      <c r="Y119" s="67">
        <v>72649.57</v>
      </c>
      <c r="Z119" s="68" t="s">
        <v>877</v>
      </c>
      <c r="AA119" s="67">
        <v>7300</v>
      </c>
      <c r="AD119" s="67" t="s">
        <v>877</v>
      </c>
      <c r="AE119" s="132" t="s">
        <v>1113</v>
      </c>
      <c r="AF119" s="67">
        <v>1000</v>
      </c>
      <c r="AG119" s="67">
        <v>300</v>
      </c>
      <c r="AH119" s="132" t="s">
        <v>1114</v>
      </c>
      <c r="AI119" s="67">
        <v>3551.4</v>
      </c>
    </row>
    <row r="120" customHeight="1" spans="1:35">
      <c r="A120" s="106">
        <v>5</v>
      </c>
      <c r="B120" s="63" t="s">
        <v>1115</v>
      </c>
      <c r="C120" s="64" t="s">
        <v>1116</v>
      </c>
      <c r="D120" s="89" t="s">
        <v>1117</v>
      </c>
      <c r="E120" s="77" t="s">
        <v>39</v>
      </c>
      <c r="F120" s="135" t="s">
        <v>1118</v>
      </c>
      <c r="G120" s="82">
        <v>13568895682</v>
      </c>
      <c r="H120" s="67">
        <f t="shared" si="4"/>
        <v>153800</v>
      </c>
      <c r="I120" s="77">
        <v>45800</v>
      </c>
      <c r="J120" s="77">
        <v>3000</v>
      </c>
      <c r="K120" s="77">
        <v>36</v>
      </c>
      <c r="L120" s="67">
        <v>0</v>
      </c>
      <c r="N120" s="67">
        <v>1000</v>
      </c>
      <c r="O120" s="68" t="s">
        <v>1116</v>
      </c>
      <c r="P120" s="82" t="s">
        <v>954</v>
      </c>
      <c r="Q120" s="92" t="s">
        <v>1119</v>
      </c>
      <c r="R120" s="93" t="s">
        <v>1120</v>
      </c>
      <c r="S120" s="93" t="s">
        <v>1121</v>
      </c>
      <c r="U120" s="106" t="s">
        <v>45</v>
      </c>
      <c r="V120" s="67" t="s">
        <v>1045</v>
      </c>
      <c r="W120" s="67" t="s">
        <v>791</v>
      </c>
      <c r="X120" s="67">
        <v>111800</v>
      </c>
      <c r="Y120" s="67">
        <v>95555.56</v>
      </c>
      <c r="Z120" s="68" t="s">
        <v>1116</v>
      </c>
      <c r="AA120" s="67">
        <v>955.56</v>
      </c>
      <c r="AD120" s="67" t="s">
        <v>1081</v>
      </c>
      <c r="AE120" s="132" t="s">
        <v>1122</v>
      </c>
      <c r="AF120" s="67">
        <v>1000</v>
      </c>
      <c r="AG120" s="67">
        <v>275</v>
      </c>
      <c r="AH120" s="132" t="s">
        <v>1123</v>
      </c>
      <c r="AI120" s="67">
        <v>3881.79</v>
      </c>
    </row>
    <row r="121" customHeight="1" spans="1:35">
      <c r="A121" s="106">
        <v>6</v>
      </c>
      <c r="B121" s="63" t="s">
        <v>1124</v>
      </c>
      <c r="C121" s="64" t="s">
        <v>1106</v>
      </c>
      <c r="D121" s="78" t="s">
        <v>1125</v>
      </c>
      <c r="E121" s="77" t="s">
        <v>39</v>
      </c>
      <c r="F121" s="134" t="s">
        <v>1126</v>
      </c>
      <c r="G121" s="81">
        <v>15002808798</v>
      </c>
      <c r="H121" s="67">
        <f t="shared" si="4"/>
        <v>195960</v>
      </c>
      <c r="I121" s="78">
        <v>57000</v>
      </c>
      <c r="J121" s="78">
        <v>3860</v>
      </c>
      <c r="K121" s="78">
        <v>36</v>
      </c>
      <c r="L121" s="67">
        <v>0</v>
      </c>
      <c r="N121" s="67">
        <v>0</v>
      </c>
      <c r="O121" s="68" t="s">
        <v>1116</v>
      </c>
      <c r="P121" s="81" t="s">
        <v>1127</v>
      </c>
      <c r="Q121" s="81" t="s">
        <v>1128</v>
      </c>
      <c r="R121" s="93" t="s">
        <v>1129</v>
      </c>
      <c r="S121" s="93">
        <v>9397903</v>
      </c>
      <c r="U121" s="106" t="s">
        <v>45</v>
      </c>
      <c r="V121" s="67" t="s">
        <v>1045</v>
      </c>
      <c r="W121" s="67" t="s">
        <v>414</v>
      </c>
      <c r="X121" s="67">
        <v>146800</v>
      </c>
      <c r="Y121" s="67">
        <v>125470.09</v>
      </c>
      <c r="Z121" s="68" t="s">
        <v>1116</v>
      </c>
      <c r="AA121" s="67">
        <v>12547.01</v>
      </c>
      <c r="AD121" s="67" t="s">
        <v>1081</v>
      </c>
      <c r="AE121" s="132" t="s">
        <v>1130</v>
      </c>
      <c r="AF121" s="67">
        <v>1000</v>
      </c>
      <c r="AG121" s="67">
        <v>330</v>
      </c>
      <c r="AH121" s="132" t="s">
        <v>1131</v>
      </c>
      <c r="AI121" s="67">
        <v>4251.59</v>
      </c>
    </row>
    <row r="122" customHeight="1" spans="1:35">
      <c r="A122" s="106">
        <v>7</v>
      </c>
      <c r="B122" s="63" t="s">
        <v>1132</v>
      </c>
      <c r="C122" s="64" t="s">
        <v>1106</v>
      </c>
      <c r="D122" s="78" t="s">
        <v>1133</v>
      </c>
      <c r="E122" s="77" t="s">
        <v>39</v>
      </c>
      <c r="F122" s="104" t="s">
        <v>1134</v>
      </c>
      <c r="G122" s="92">
        <v>18599922789</v>
      </c>
      <c r="H122" s="67">
        <f t="shared" si="4"/>
        <v>109988</v>
      </c>
      <c r="I122" s="93">
        <v>9800</v>
      </c>
      <c r="J122" s="93">
        <v>2783</v>
      </c>
      <c r="K122" s="93">
        <v>36</v>
      </c>
      <c r="L122" s="67">
        <v>0</v>
      </c>
      <c r="N122" s="67">
        <v>0</v>
      </c>
      <c r="O122" s="68" t="s">
        <v>400</v>
      </c>
      <c r="P122" s="92" t="s">
        <v>101</v>
      </c>
      <c r="Q122" s="92" t="s">
        <v>1135</v>
      </c>
      <c r="R122" s="93" t="s">
        <v>1136</v>
      </c>
      <c r="S122" s="93" t="s">
        <v>1137</v>
      </c>
      <c r="U122" s="106" t="s">
        <v>45</v>
      </c>
      <c r="V122" s="67" t="s">
        <v>65</v>
      </c>
      <c r="W122" s="67" t="s">
        <v>91</v>
      </c>
      <c r="X122" s="67">
        <v>78000</v>
      </c>
      <c r="Y122" s="67">
        <v>66666.67</v>
      </c>
      <c r="Z122" s="68" t="s">
        <v>492</v>
      </c>
      <c r="AA122" s="67">
        <v>5000</v>
      </c>
      <c r="AD122" s="67" t="s">
        <v>685</v>
      </c>
      <c r="AE122" s="132" t="s">
        <v>1138</v>
      </c>
      <c r="AF122" s="67">
        <v>1000</v>
      </c>
      <c r="AG122" s="67">
        <v>25</v>
      </c>
      <c r="AH122" s="132" t="s">
        <v>1139</v>
      </c>
      <c r="AI122" s="67">
        <v>3199.54</v>
      </c>
    </row>
    <row r="123" customHeight="1" spans="1:35">
      <c r="A123" s="106">
        <v>8</v>
      </c>
      <c r="B123" s="63" t="s">
        <v>1140</v>
      </c>
      <c r="C123" s="64" t="s">
        <v>1141</v>
      </c>
      <c r="D123" s="89" t="s">
        <v>1142</v>
      </c>
      <c r="E123" s="77" t="s">
        <v>39</v>
      </c>
      <c r="F123" s="138" t="s">
        <v>1143</v>
      </c>
      <c r="G123" s="82">
        <v>18683522428</v>
      </c>
      <c r="H123" s="67">
        <f t="shared" si="4"/>
        <v>116260</v>
      </c>
      <c r="I123" s="77">
        <v>16900</v>
      </c>
      <c r="J123" s="77">
        <v>2760</v>
      </c>
      <c r="K123" s="77">
        <v>36</v>
      </c>
      <c r="L123" s="67">
        <v>0</v>
      </c>
      <c r="N123" s="67">
        <v>0</v>
      </c>
      <c r="O123" s="68" t="s">
        <v>179</v>
      </c>
      <c r="P123" s="82" t="s">
        <v>42</v>
      </c>
      <c r="Q123" s="92" t="s">
        <v>1144</v>
      </c>
      <c r="R123" s="93" t="s">
        <v>1145</v>
      </c>
      <c r="S123" s="93">
        <v>4130812</v>
      </c>
      <c r="U123" s="106" t="s">
        <v>45</v>
      </c>
      <c r="V123" s="67" t="s">
        <v>65</v>
      </c>
      <c r="W123" s="67" t="s">
        <v>46</v>
      </c>
      <c r="X123" s="67">
        <v>80000</v>
      </c>
      <c r="Y123" s="67">
        <v>68376.07</v>
      </c>
      <c r="Z123" s="68" t="s">
        <v>179</v>
      </c>
      <c r="AA123" s="67">
        <v>5128.21</v>
      </c>
      <c r="AD123" s="67" t="s">
        <v>179</v>
      </c>
      <c r="AE123" s="132" t="s">
        <v>1146</v>
      </c>
      <c r="AF123" s="67">
        <v>1000</v>
      </c>
      <c r="AG123" s="67">
        <v>50</v>
      </c>
      <c r="AH123" s="132" t="s">
        <v>1147</v>
      </c>
      <c r="AI123" s="67">
        <v>3398.33</v>
      </c>
    </row>
    <row r="124" customHeight="1" spans="1:35">
      <c r="A124" s="106">
        <v>9</v>
      </c>
      <c r="B124" s="63" t="s">
        <v>1148</v>
      </c>
      <c r="C124" s="64" t="s">
        <v>1149</v>
      </c>
      <c r="D124" s="89" t="s">
        <v>1150</v>
      </c>
      <c r="E124" s="77" t="s">
        <v>39</v>
      </c>
      <c r="F124" s="135" t="s">
        <v>1151</v>
      </c>
      <c r="G124" s="82" t="s">
        <v>1152</v>
      </c>
      <c r="H124" s="67">
        <f t="shared" si="4"/>
        <v>156000</v>
      </c>
      <c r="I124" s="89">
        <v>30000</v>
      </c>
      <c r="J124" s="89">
        <v>3500</v>
      </c>
      <c r="K124" s="89">
        <v>36</v>
      </c>
      <c r="L124" s="67">
        <v>0</v>
      </c>
      <c r="N124" s="67">
        <v>0</v>
      </c>
      <c r="O124" s="68" t="s">
        <v>1149</v>
      </c>
      <c r="P124" s="82" t="s">
        <v>1153</v>
      </c>
      <c r="Q124" s="92" t="s">
        <v>1154</v>
      </c>
      <c r="R124" s="93" t="s">
        <v>1155</v>
      </c>
      <c r="S124" s="93" t="s">
        <v>1156</v>
      </c>
      <c r="U124" s="106" t="s">
        <v>45</v>
      </c>
      <c r="V124" s="67" t="s">
        <v>1081</v>
      </c>
      <c r="W124" s="67" t="s">
        <v>791</v>
      </c>
      <c r="X124" s="67">
        <v>111800</v>
      </c>
      <c r="Y124" s="67">
        <v>95555.56</v>
      </c>
      <c r="Z124" s="68" t="s">
        <v>1149</v>
      </c>
      <c r="AA124" s="67">
        <v>9555.56</v>
      </c>
      <c r="AD124" s="67" t="s">
        <v>1157</v>
      </c>
      <c r="AE124" s="132" t="s">
        <v>1158</v>
      </c>
      <c r="AF124" s="67">
        <v>1000</v>
      </c>
      <c r="AG124" s="67">
        <v>275</v>
      </c>
      <c r="AH124" s="132" t="s">
        <v>1159</v>
      </c>
      <c r="AI124" s="67">
        <v>3881.79</v>
      </c>
    </row>
    <row r="125" customHeight="1" spans="1:35">
      <c r="A125" s="106">
        <v>10</v>
      </c>
      <c r="B125" s="63" t="s">
        <v>1160</v>
      </c>
      <c r="C125" s="64" t="s">
        <v>1161</v>
      </c>
      <c r="D125" s="89" t="s">
        <v>1162</v>
      </c>
      <c r="E125" s="77" t="s">
        <v>39</v>
      </c>
      <c r="F125" s="139" t="s">
        <v>1163</v>
      </c>
      <c r="G125" s="92">
        <v>13666137167</v>
      </c>
      <c r="H125" s="67">
        <f t="shared" si="4"/>
        <v>107036</v>
      </c>
      <c r="I125" s="93">
        <v>18800</v>
      </c>
      <c r="J125" s="93">
        <v>2451</v>
      </c>
      <c r="K125" s="93">
        <v>36</v>
      </c>
      <c r="L125" s="67">
        <v>0</v>
      </c>
      <c r="N125" s="67">
        <v>0</v>
      </c>
      <c r="O125" s="68" t="s">
        <v>400</v>
      </c>
      <c r="P125" s="67" t="s">
        <v>101</v>
      </c>
      <c r="Q125" s="89" t="s">
        <v>1164</v>
      </c>
      <c r="R125" s="89" t="s">
        <v>1165</v>
      </c>
      <c r="S125" s="89" t="s">
        <v>1166</v>
      </c>
      <c r="U125" s="106" t="s">
        <v>45</v>
      </c>
      <c r="V125" s="67" t="s">
        <v>65</v>
      </c>
      <c r="W125" s="67" t="s">
        <v>91</v>
      </c>
      <c r="X125" s="67">
        <v>78000</v>
      </c>
      <c r="Y125" s="67">
        <v>66666.67</v>
      </c>
      <c r="Z125" s="68" t="s">
        <v>492</v>
      </c>
      <c r="AA125" s="67">
        <v>5000</v>
      </c>
      <c r="AD125" s="67" t="s">
        <v>492</v>
      </c>
      <c r="AE125" s="132" t="s">
        <v>1167</v>
      </c>
      <c r="AF125" s="67">
        <v>1000</v>
      </c>
      <c r="AG125" s="67">
        <v>25</v>
      </c>
      <c r="AH125" s="132" t="s">
        <v>1168</v>
      </c>
      <c r="AI125" s="67">
        <v>3199.54</v>
      </c>
    </row>
    <row r="126" customHeight="1" spans="1:35">
      <c r="A126" s="106">
        <v>11</v>
      </c>
      <c r="B126" s="63" t="s">
        <v>1169</v>
      </c>
      <c r="C126" s="64" t="s">
        <v>1149</v>
      </c>
      <c r="D126" s="78" t="s">
        <v>1170</v>
      </c>
      <c r="E126" s="77" t="s">
        <v>39</v>
      </c>
      <c r="F126" s="104" t="s">
        <v>1171</v>
      </c>
      <c r="G126" s="92">
        <v>15984689618</v>
      </c>
      <c r="H126" s="67">
        <f t="shared" si="4"/>
        <v>139876</v>
      </c>
      <c r="I126" s="93">
        <v>17800</v>
      </c>
      <c r="J126" s="93">
        <v>3391</v>
      </c>
      <c r="K126" s="93">
        <v>36</v>
      </c>
      <c r="L126" s="67">
        <v>0</v>
      </c>
      <c r="N126" s="67">
        <v>1000</v>
      </c>
      <c r="O126" s="68" t="s">
        <v>993</v>
      </c>
      <c r="P126" s="92" t="s">
        <v>717</v>
      </c>
      <c r="Q126" s="92" t="s">
        <v>1172</v>
      </c>
      <c r="R126" s="93" t="s">
        <v>1173</v>
      </c>
      <c r="S126" s="93" t="s">
        <v>1174</v>
      </c>
      <c r="U126" s="106" t="s">
        <v>45</v>
      </c>
      <c r="V126" s="67" t="s">
        <v>877</v>
      </c>
      <c r="W126" s="67" t="s">
        <v>133</v>
      </c>
      <c r="X126" s="67">
        <v>85000</v>
      </c>
      <c r="Y126" s="67">
        <v>72649.57</v>
      </c>
      <c r="Z126" s="68" t="s">
        <v>877</v>
      </c>
      <c r="AA126" s="67">
        <v>7300</v>
      </c>
      <c r="AD126" s="67" t="s">
        <v>877</v>
      </c>
      <c r="AE126" s="132" t="s">
        <v>1175</v>
      </c>
      <c r="AF126" s="67">
        <v>1000</v>
      </c>
      <c r="AG126" s="67">
        <v>300</v>
      </c>
      <c r="AH126" s="132" t="s">
        <v>1094</v>
      </c>
      <c r="AI126" s="67">
        <v>3551.4</v>
      </c>
    </row>
    <row r="127" customHeight="1" spans="1:35">
      <c r="A127" s="106">
        <v>12</v>
      </c>
      <c r="B127" s="63" t="s">
        <v>1176</v>
      </c>
      <c r="C127" s="64" t="s">
        <v>1161</v>
      </c>
      <c r="D127" s="89" t="s">
        <v>1177</v>
      </c>
      <c r="E127" s="77" t="s">
        <v>39</v>
      </c>
      <c r="F127" s="135" t="s">
        <v>1178</v>
      </c>
      <c r="G127" s="82">
        <v>13628116915</v>
      </c>
      <c r="H127" s="67">
        <f t="shared" si="4"/>
        <v>107036</v>
      </c>
      <c r="I127" s="89">
        <v>18800</v>
      </c>
      <c r="J127" s="89">
        <v>2451</v>
      </c>
      <c r="K127" s="89">
        <v>36</v>
      </c>
      <c r="L127" s="67">
        <v>0</v>
      </c>
      <c r="N127" s="67">
        <v>0</v>
      </c>
      <c r="O127" s="68" t="s">
        <v>400</v>
      </c>
      <c r="P127" s="65" t="s">
        <v>101</v>
      </c>
      <c r="Q127" s="92" t="s">
        <v>1179</v>
      </c>
      <c r="R127" s="93" t="s">
        <v>1180</v>
      </c>
      <c r="S127" s="93" t="s">
        <v>1181</v>
      </c>
      <c r="U127" s="106" t="s">
        <v>45</v>
      </c>
      <c r="V127" s="67" t="s">
        <v>1182</v>
      </c>
      <c r="W127" s="67" t="s">
        <v>91</v>
      </c>
      <c r="X127" s="67">
        <v>78000</v>
      </c>
      <c r="Y127" s="67">
        <v>66666.67</v>
      </c>
      <c r="Z127" s="68" t="s">
        <v>492</v>
      </c>
      <c r="AA127" s="67">
        <v>5000</v>
      </c>
      <c r="AD127" s="67" t="s">
        <v>685</v>
      </c>
      <c r="AE127" s="132" t="s">
        <v>1183</v>
      </c>
      <c r="AF127" s="67">
        <v>1000</v>
      </c>
      <c r="AG127" s="67">
        <v>25</v>
      </c>
      <c r="AH127" s="132" t="s">
        <v>1184</v>
      </c>
      <c r="AI127" s="67">
        <v>3199.54</v>
      </c>
    </row>
    <row r="128" customHeight="1" spans="1:35">
      <c r="A128" s="106">
        <v>13</v>
      </c>
      <c r="B128" s="63" t="s">
        <v>1185</v>
      </c>
      <c r="C128" s="64" t="s">
        <v>1186</v>
      </c>
      <c r="D128" s="89" t="s">
        <v>1187</v>
      </c>
      <c r="E128" s="77" t="s">
        <v>39</v>
      </c>
      <c r="F128" s="77" t="s">
        <v>1188</v>
      </c>
      <c r="G128" s="82">
        <v>15328825950</v>
      </c>
      <c r="H128" s="67">
        <f t="shared" si="4"/>
        <v>102204</v>
      </c>
      <c r="I128" s="77">
        <v>19800</v>
      </c>
      <c r="J128" s="77">
        <v>2289</v>
      </c>
      <c r="K128" s="77">
        <v>36</v>
      </c>
      <c r="L128" s="67">
        <v>0</v>
      </c>
      <c r="N128" s="67">
        <v>0</v>
      </c>
      <c r="O128" s="68" t="s">
        <v>65</v>
      </c>
      <c r="P128" s="82" t="s">
        <v>980</v>
      </c>
      <c r="Q128" s="108" t="s">
        <v>1189</v>
      </c>
      <c r="R128" s="93" t="s">
        <v>1190</v>
      </c>
      <c r="S128" s="93">
        <v>374288</v>
      </c>
      <c r="U128" s="106" t="s">
        <v>45</v>
      </c>
      <c r="V128" s="67" t="s">
        <v>95</v>
      </c>
      <c r="W128" s="67" t="s">
        <v>133</v>
      </c>
      <c r="X128" s="67">
        <v>56000</v>
      </c>
      <c r="Y128" s="67">
        <v>47863.25</v>
      </c>
      <c r="Z128" s="68" t="s">
        <v>137</v>
      </c>
      <c r="AA128" s="67">
        <v>3675</v>
      </c>
      <c r="AD128" s="67" t="s">
        <v>137</v>
      </c>
      <c r="AE128" s="132" t="s">
        <v>1191</v>
      </c>
      <c r="AF128" s="67">
        <v>1000</v>
      </c>
      <c r="AG128" s="67">
        <v>50</v>
      </c>
      <c r="AH128" s="132" t="s">
        <v>1192</v>
      </c>
      <c r="AI128" s="67">
        <v>3212.97</v>
      </c>
    </row>
    <row r="129" customHeight="1" spans="1:35">
      <c r="A129" s="106">
        <v>14</v>
      </c>
      <c r="B129" s="63" t="s">
        <v>1193</v>
      </c>
      <c r="C129" s="64" t="s">
        <v>1186</v>
      </c>
      <c r="D129" s="78" t="s">
        <v>1194</v>
      </c>
      <c r="E129" s="77" t="s">
        <v>39</v>
      </c>
      <c r="F129" s="66" t="s">
        <v>1195</v>
      </c>
      <c r="G129" s="67">
        <v>15881054649</v>
      </c>
      <c r="H129" s="67">
        <f t="shared" si="4"/>
        <v>94428</v>
      </c>
      <c r="I129" s="67">
        <v>0</v>
      </c>
      <c r="J129" s="67">
        <v>2623</v>
      </c>
      <c r="K129" s="67">
        <v>36</v>
      </c>
      <c r="L129" s="67">
        <v>0</v>
      </c>
      <c r="N129" s="67">
        <v>1000</v>
      </c>
      <c r="O129" s="68" t="s">
        <v>65</v>
      </c>
      <c r="P129" s="92" t="s">
        <v>1100</v>
      </c>
      <c r="Q129" s="92" t="s">
        <v>1196</v>
      </c>
      <c r="R129" s="93" t="s">
        <v>1197</v>
      </c>
      <c r="S129" s="93">
        <v>374085</v>
      </c>
      <c r="U129" s="106" t="s">
        <v>45</v>
      </c>
      <c r="V129" s="67" t="s">
        <v>95</v>
      </c>
      <c r="W129" s="67" t="s">
        <v>133</v>
      </c>
      <c r="X129" s="67">
        <v>56000</v>
      </c>
      <c r="Y129" s="67">
        <v>47863.25</v>
      </c>
      <c r="Z129" s="68" t="s">
        <v>137</v>
      </c>
      <c r="AA129" s="67">
        <v>3675</v>
      </c>
      <c r="AD129" s="67" t="s">
        <v>137</v>
      </c>
      <c r="AE129" s="132" t="s">
        <v>1198</v>
      </c>
      <c r="AF129" s="67">
        <v>1000</v>
      </c>
      <c r="AG129" s="67">
        <v>50</v>
      </c>
      <c r="AH129" s="132" t="s">
        <v>1199</v>
      </c>
      <c r="AI129" s="67">
        <v>3212.97</v>
      </c>
    </row>
    <row r="130" customHeight="1" spans="1:35">
      <c r="A130" s="106">
        <v>15</v>
      </c>
      <c r="B130" s="63" t="s">
        <v>1200</v>
      </c>
      <c r="C130" s="64" t="s">
        <v>1201</v>
      </c>
      <c r="D130" s="78" t="s">
        <v>1202</v>
      </c>
      <c r="E130" s="77" t="s">
        <v>39</v>
      </c>
      <c r="F130" s="133" t="s">
        <v>1203</v>
      </c>
      <c r="G130" s="81" t="s">
        <v>1204</v>
      </c>
      <c r="H130" s="67">
        <f t="shared" si="4"/>
        <v>140000</v>
      </c>
      <c r="I130" s="78">
        <v>15800</v>
      </c>
      <c r="J130" s="78">
        <v>3450</v>
      </c>
      <c r="K130" s="93">
        <v>36</v>
      </c>
      <c r="L130" s="67">
        <v>0</v>
      </c>
      <c r="N130" s="67">
        <v>1000</v>
      </c>
      <c r="O130" s="68" t="s">
        <v>993</v>
      </c>
      <c r="P130" s="82" t="s">
        <v>1205</v>
      </c>
      <c r="Q130" s="92" t="s">
        <v>1206</v>
      </c>
      <c r="R130" s="93" t="s">
        <v>1207</v>
      </c>
      <c r="S130" s="93" t="s">
        <v>1208</v>
      </c>
      <c r="U130" s="106" t="s">
        <v>45</v>
      </c>
      <c r="V130" s="67" t="s">
        <v>877</v>
      </c>
      <c r="W130" s="67" t="s">
        <v>133</v>
      </c>
      <c r="X130" s="67">
        <v>85000</v>
      </c>
      <c r="Y130" s="67">
        <v>72649.57</v>
      </c>
      <c r="Z130" s="68" t="s">
        <v>877</v>
      </c>
      <c r="AA130" s="67">
        <v>7300</v>
      </c>
      <c r="AD130" s="67" t="s">
        <v>877</v>
      </c>
      <c r="AE130" s="132" t="s">
        <v>1209</v>
      </c>
      <c r="AF130" s="67">
        <v>1000</v>
      </c>
      <c r="AG130" s="67">
        <v>300</v>
      </c>
      <c r="AH130" s="132" t="s">
        <v>1210</v>
      </c>
      <c r="AI130" s="67">
        <v>3551.4</v>
      </c>
    </row>
    <row r="131" customHeight="1" spans="1:35">
      <c r="A131" s="106">
        <v>16</v>
      </c>
      <c r="B131" s="63" t="s">
        <v>1211</v>
      </c>
      <c r="C131" s="64" t="s">
        <v>1212</v>
      </c>
      <c r="D131" s="89" t="s">
        <v>1213</v>
      </c>
      <c r="E131" s="77" t="s">
        <v>39</v>
      </c>
      <c r="F131" s="135" t="s">
        <v>1214</v>
      </c>
      <c r="G131" s="82">
        <v>18515771128</v>
      </c>
      <c r="H131" s="67">
        <f t="shared" si="4"/>
        <v>102204</v>
      </c>
      <c r="I131" s="77">
        <v>19800</v>
      </c>
      <c r="J131" s="77">
        <v>2289</v>
      </c>
      <c r="K131" s="77">
        <v>36</v>
      </c>
      <c r="L131" s="67">
        <v>0</v>
      </c>
      <c r="N131" s="67">
        <v>0</v>
      </c>
      <c r="O131" s="68" t="s">
        <v>979</v>
      </c>
      <c r="P131" s="82" t="s">
        <v>1215</v>
      </c>
      <c r="Q131" s="92" t="s">
        <v>1216</v>
      </c>
      <c r="R131" s="93" t="s">
        <v>1217</v>
      </c>
      <c r="S131" s="93">
        <v>380310</v>
      </c>
      <c r="U131" s="106" t="s">
        <v>45</v>
      </c>
      <c r="V131" s="67" t="s">
        <v>95</v>
      </c>
      <c r="W131" s="67" t="s">
        <v>133</v>
      </c>
      <c r="X131" s="67">
        <v>56000</v>
      </c>
      <c r="Y131" s="67">
        <v>47863.25</v>
      </c>
      <c r="Z131" s="68" t="s">
        <v>137</v>
      </c>
      <c r="AA131" s="67">
        <v>3675</v>
      </c>
      <c r="AD131" s="67" t="s">
        <v>137</v>
      </c>
      <c r="AE131" s="132" t="s">
        <v>1218</v>
      </c>
      <c r="AF131" s="67">
        <v>1000</v>
      </c>
      <c r="AG131" s="67">
        <v>50</v>
      </c>
      <c r="AH131" s="132" t="s">
        <v>1219</v>
      </c>
      <c r="AI131" s="67">
        <v>3212.97</v>
      </c>
    </row>
    <row r="132" customHeight="1" spans="1:35">
      <c r="A132" s="106">
        <v>17</v>
      </c>
      <c r="B132" s="63" t="s">
        <v>1220</v>
      </c>
      <c r="C132" s="64" t="s">
        <v>1221</v>
      </c>
      <c r="D132" s="89" t="s">
        <v>1222</v>
      </c>
      <c r="E132" s="77" t="s">
        <v>39</v>
      </c>
      <c r="F132" s="109" t="s">
        <v>1223</v>
      </c>
      <c r="G132" s="82">
        <v>13980704346</v>
      </c>
      <c r="H132" s="67">
        <f t="shared" si="4"/>
        <v>102204</v>
      </c>
      <c r="I132" s="77">
        <v>19800</v>
      </c>
      <c r="J132" s="77">
        <v>2289</v>
      </c>
      <c r="K132" s="77">
        <v>36</v>
      </c>
      <c r="L132" s="67">
        <v>0</v>
      </c>
      <c r="N132" s="67">
        <v>0</v>
      </c>
      <c r="O132" s="68" t="s">
        <v>65</v>
      </c>
      <c r="P132" s="82" t="s">
        <v>1215</v>
      </c>
      <c r="Q132" s="92" t="s">
        <v>1224</v>
      </c>
      <c r="R132" s="93" t="s">
        <v>1225</v>
      </c>
      <c r="S132" s="93">
        <v>369051</v>
      </c>
      <c r="U132" s="106" t="s">
        <v>45</v>
      </c>
      <c r="V132" s="67" t="s">
        <v>95</v>
      </c>
      <c r="W132" s="67" t="s">
        <v>133</v>
      </c>
      <c r="X132" s="67">
        <v>56000</v>
      </c>
      <c r="Y132" s="67">
        <v>47863.25</v>
      </c>
      <c r="Z132" s="68" t="s">
        <v>137</v>
      </c>
      <c r="AA132" s="67">
        <v>3675</v>
      </c>
      <c r="AD132" s="67" t="s">
        <v>137</v>
      </c>
      <c r="AE132" s="132" t="s">
        <v>1226</v>
      </c>
      <c r="AF132" s="67">
        <v>1000</v>
      </c>
      <c r="AG132" s="67">
        <v>50</v>
      </c>
      <c r="AH132" s="132" t="s">
        <v>1227</v>
      </c>
      <c r="AI132" s="67">
        <v>3212.97</v>
      </c>
    </row>
    <row r="133" customHeight="1" spans="1:35">
      <c r="A133" s="106">
        <v>18</v>
      </c>
      <c r="B133" s="63" t="s">
        <v>1228</v>
      </c>
      <c r="C133" s="64" t="s">
        <v>1229</v>
      </c>
      <c r="D133" s="89" t="s">
        <v>1230</v>
      </c>
      <c r="E133" s="77" t="s">
        <v>39</v>
      </c>
      <c r="F133" s="79" t="s">
        <v>1231</v>
      </c>
      <c r="G133" s="82">
        <v>18384161801</v>
      </c>
      <c r="H133" s="67">
        <f t="shared" si="4"/>
        <v>106836</v>
      </c>
      <c r="I133" s="77">
        <v>25800</v>
      </c>
      <c r="J133" s="77">
        <v>2251</v>
      </c>
      <c r="K133" s="77">
        <v>36</v>
      </c>
      <c r="L133" s="67">
        <v>0</v>
      </c>
      <c r="N133" s="67">
        <v>0</v>
      </c>
      <c r="O133" s="68" t="s">
        <v>400</v>
      </c>
      <c r="P133" s="82" t="s">
        <v>101</v>
      </c>
      <c r="Q133" s="92" t="s">
        <v>1232</v>
      </c>
      <c r="R133" s="93" t="s">
        <v>1233</v>
      </c>
      <c r="S133" s="93" t="s">
        <v>1234</v>
      </c>
      <c r="U133" s="106" t="s">
        <v>45</v>
      </c>
      <c r="V133" s="67" t="s">
        <v>95</v>
      </c>
      <c r="W133" s="67" t="s">
        <v>91</v>
      </c>
      <c r="X133" s="67">
        <v>78000</v>
      </c>
      <c r="Y133" s="67">
        <v>66666.67</v>
      </c>
      <c r="Z133" s="68" t="s">
        <v>492</v>
      </c>
      <c r="AA133" s="67">
        <v>5000</v>
      </c>
      <c r="AD133" s="67" t="s">
        <v>492</v>
      </c>
      <c r="AE133" s="132" t="s">
        <v>1235</v>
      </c>
      <c r="AF133" s="67">
        <v>1000</v>
      </c>
      <c r="AG133" s="67">
        <v>25</v>
      </c>
      <c r="AH133" s="132" t="s">
        <v>1236</v>
      </c>
      <c r="AI133" s="67">
        <v>3199.54</v>
      </c>
    </row>
    <row r="134" customHeight="1" spans="1:35">
      <c r="A134" s="106">
        <v>19</v>
      </c>
      <c r="B134" s="63" t="s">
        <v>1237</v>
      </c>
      <c r="C134" s="64" t="s">
        <v>1161</v>
      </c>
      <c r="D134" s="85" t="s">
        <v>1238</v>
      </c>
      <c r="E134" s="77" t="s">
        <v>39</v>
      </c>
      <c r="F134" s="134" t="s">
        <v>1239</v>
      </c>
      <c r="G134" s="81">
        <v>13438204110</v>
      </c>
      <c r="H134" s="67">
        <f t="shared" si="4"/>
        <v>146624</v>
      </c>
      <c r="I134" s="112">
        <v>45500</v>
      </c>
      <c r="J134" s="78">
        <v>2809</v>
      </c>
      <c r="K134" s="78">
        <v>36</v>
      </c>
      <c r="L134" s="67">
        <v>0</v>
      </c>
      <c r="N134" s="67">
        <v>0</v>
      </c>
      <c r="O134" s="68" t="s">
        <v>862</v>
      </c>
      <c r="P134" s="80" t="s">
        <v>620</v>
      </c>
      <c r="Q134" s="92" t="s">
        <v>1240</v>
      </c>
      <c r="R134" s="93" t="s">
        <v>1241</v>
      </c>
      <c r="S134" s="93" t="s">
        <v>1242</v>
      </c>
      <c r="U134" s="106" t="s">
        <v>45</v>
      </c>
      <c r="V134" s="67" t="s">
        <v>866</v>
      </c>
      <c r="W134" s="67" t="s">
        <v>91</v>
      </c>
      <c r="X134" s="67">
        <v>107000</v>
      </c>
      <c r="Y134" s="67">
        <v>91452.99</v>
      </c>
      <c r="Z134" s="68" t="s">
        <v>862</v>
      </c>
      <c r="AA134" s="67">
        <v>9900</v>
      </c>
      <c r="AD134" s="67" t="s">
        <v>866</v>
      </c>
      <c r="AE134" s="132" t="s">
        <v>1243</v>
      </c>
      <c r="AF134" s="67">
        <v>1000</v>
      </c>
      <c r="AG134" s="67">
        <v>300</v>
      </c>
      <c r="AH134" s="132" t="s">
        <v>1244</v>
      </c>
      <c r="AI134" s="67">
        <v>3851.76</v>
      </c>
    </row>
    <row r="135" customHeight="1" spans="1:35">
      <c r="A135" s="62">
        <v>1</v>
      </c>
      <c r="B135" s="63" t="s">
        <v>1245</v>
      </c>
      <c r="C135" s="64" t="s">
        <v>1246</v>
      </c>
      <c r="D135" s="78" t="s">
        <v>1247</v>
      </c>
      <c r="E135" s="77" t="s">
        <v>39</v>
      </c>
      <c r="F135" s="66" t="s">
        <v>1248</v>
      </c>
      <c r="G135" s="67">
        <v>15228611253</v>
      </c>
      <c r="H135" s="67">
        <f t="shared" ref="H135:H166" si="5">I135+J135*K135+L135+M135</f>
        <v>133000</v>
      </c>
      <c r="I135" s="67">
        <v>25000</v>
      </c>
      <c r="J135" s="67">
        <v>3000</v>
      </c>
      <c r="K135" s="67">
        <v>36</v>
      </c>
      <c r="L135" s="67">
        <v>0</v>
      </c>
      <c r="N135" s="67">
        <v>0</v>
      </c>
      <c r="O135" s="68" t="s">
        <v>993</v>
      </c>
      <c r="P135" s="81" t="s">
        <v>1249</v>
      </c>
      <c r="Q135" s="92" t="s">
        <v>1250</v>
      </c>
      <c r="R135" s="93" t="s">
        <v>1251</v>
      </c>
      <c r="S135" s="93" t="s">
        <v>1252</v>
      </c>
      <c r="U135" s="67" t="s">
        <v>45</v>
      </c>
      <c r="V135" s="67" t="s">
        <v>877</v>
      </c>
      <c r="W135" s="67" t="s">
        <v>133</v>
      </c>
      <c r="X135" s="67">
        <v>85000</v>
      </c>
      <c r="Y135" s="67">
        <v>72649.57</v>
      </c>
      <c r="Z135" s="68" t="s">
        <v>877</v>
      </c>
      <c r="AA135" s="67">
        <v>7300</v>
      </c>
      <c r="AD135" s="67" t="s">
        <v>877</v>
      </c>
      <c r="AE135" s="132" t="s">
        <v>1253</v>
      </c>
      <c r="AF135" s="67">
        <v>1000</v>
      </c>
      <c r="AG135" s="67">
        <v>300</v>
      </c>
      <c r="AH135" s="132" t="s">
        <v>1254</v>
      </c>
      <c r="AI135" s="67">
        <v>3551.4</v>
      </c>
    </row>
    <row r="136" customHeight="1" spans="1:35">
      <c r="A136" s="62">
        <v>2</v>
      </c>
      <c r="B136" s="63" t="s">
        <v>1255</v>
      </c>
      <c r="C136" s="64" t="s">
        <v>1256</v>
      </c>
      <c r="D136" s="89" t="s">
        <v>1257</v>
      </c>
      <c r="E136" s="77" t="s">
        <v>39</v>
      </c>
      <c r="F136" s="66" t="s">
        <v>1258</v>
      </c>
      <c r="G136" s="67">
        <v>15775776870</v>
      </c>
      <c r="H136" s="67">
        <f t="shared" si="5"/>
        <v>102204</v>
      </c>
      <c r="I136" s="67">
        <v>19800</v>
      </c>
      <c r="J136" s="67">
        <v>2289</v>
      </c>
      <c r="K136" s="67">
        <v>36</v>
      </c>
      <c r="L136" s="67">
        <v>0</v>
      </c>
      <c r="N136" s="67">
        <v>0</v>
      </c>
      <c r="O136" s="68" t="s">
        <v>979</v>
      </c>
      <c r="P136" s="82" t="s">
        <v>1215</v>
      </c>
      <c r="Q136" s="92" t="s">
        <v>1259</v>
      </c>
      <c r="R136" s="93" t="s">
        <v>1260</v>
      </c>
      <c r="S136" s="93">
        <v>362788</v>
      </c>
      <c r="U136" s="67" t="s">
        <v>45</v>
      </c>
      <c r="V136" s="67" t="s">
        <v>95</v>
      </c>
      <c r="W136" s="67" t="s">
        <v>133</v>
      </c>
      <c r="X136" s="67">
        <v>56000</v>
      </c>
      <c r="Y136" s="67">
        <v>47863.25</v>
      </c>
      <c r="Z136" s="68" t="s">
        <v>137</v>
      </c>
      <c r="AA136" s="67">
        <v>3675</v>
      </c>
      <c r="AD136" s="67" t="s">
        <v>137</v>
      </c>
      <c r="AE136" s="132" t="s">
        <v>1261</v>
      </c>
      <c r="AF136" s="67">
        <v>1000</v>
      </c>
      <c r="AG136" s="67">
        <v>50</v>
      </c>
      <c r="AH136" s="132" t="s">
        <v>1262</v>
      </c>
      <c r="AI136" s="67">
        <v>3212.97</v>
      </c>
    </row>
    <row r="137" customHeight="1" spans="1:35">
      <c r="A137" s="62">
        <v>3</v>
      </c>
      <c r="B137" s="63" t="s">
        <v>1263</v>
      </c>
      <c r="C137" s="64" t="s">
        <v>1256</v>
      </c>
      <c r="D137" s="78" t="s">
        <v>1264</v>
      </c>
      <c r="E137" s="77" t="s">
        <v>39</v>
      </c>
      <c r="F137" s="66" t="s">
        <v>1265</v>
      </c>
      <c r="G137" s="67">
        <v>15928667918</v>
      </c>
      <c r="H137" s="67">
        <f t="shared" si="5"/>
        <v>148200</v>
      </c>
      <c r="I137" s="67">
        <v>25800</v>
      </c>
      <c r="J137" s="67">
        <v>3400</v>
      </c>
      <c r="K137" s="67">
        <v>36</v>
      </c>
      <c r="L137" s="67">
        <v>0</v>
      </c>
      <c r="N137" s="67">
        <v>2000</v>
      </c>
      <c r="O137" s="68" t="s">
        <v>697</v>
      </c>
      <c r="P137" s="82" t="s">
        <v>1048</v>
      </c>
      <c r="Q137" s="92" t="s">
        <v>1266</v>
      </c>
      <c r="R137" s="93" t="s">
        <v>1267</v>
      </c>
      <c r="S137" s="93" t="s">
        <v>1268</v>
      </c>
      <c r="U137" s="67" t="s">
        <v>45</v>
      </c>
      <c r="V137" s="67" t="s">
        <v>588</v>
      </c>
      <c r="W137" s="67" t="s">
        <v>133</v>
      </c>
      <c r="X137" s="67">
        <v>99900</v>
      </c>
      <c r="Y137" s="67">
        <v>85384.62</v>
      </c>
      <c r="Z137" s="68" t="s">
        <v>624</v>
      </c>
      <c r="AA137" s="67">
        <v>6403.84</v>
      </c>
      <c r="AD137" s="67" t="s">
        <v>624</v>
      </c>
      <c r="AE137" s="132" t="s">
        <v>1269</v>
      </c>
      <c r="AF137" s="67">
        <v>1000</v>
      </c>
      <c r="AG137" s="67">
        <v>300</v>
      </c>
      <c r="AH137" s="132" t="s">
        <v>644</v>
      </c>
      <c r="AI137" s="67">
        <v>3761.99</v>
      </c>
    </row>
    <row r="138" customHeight="1" spans="1:35">
      <c r="A138" s="62">
        <v>4</v>
      </c>
      <c r="B138" s="63" t="s">
        <v>1270</v>
      </c>
      <c r="C138" s="64" t="s">
        <v>1246</v>
      </c>
      <c r="D138" s="89" t="s">
        <v>1271</v>
      </c>
      <c r="E138" s="77" t="s">
        <v>39</v>
      </c>
      <c r="F138" s="66" t="s">
        <v>1272</v>
      </c>
      <c r="G138" s="67">
        <v>13882808195</v>
      </c>
      <c r="H138" s="67">
        <f t="shared" si="5"/>
        <v>153132</v>
      </c>
      <c r="I138" s="67">
        <v>25800</v>
      </c>
      <c r="J138" s="67">
        <v>3537</v>
      </c>
      <c r="K138" s="67">
        <v>36</v>
      </c>
      <c r="L138" s="67">
        <v>0</v>
      </c>
      <c r="N138" s="67">
        <v>1000</v>
      </c>
      <c r="O138" s="68" t="s">
        <v>866</v>
      </c>
      <c r="P138" s="82" t="s">
        <v>1048</v>
      </c>
      <c r="Q138" s="92" t="s">
        <v>1273</v>
      </c>
      <c r="R138" s="93" t="s">
        <v>1274</v>
      </c>
      <c r="S138" s="93"/>
      <c r="U138" s="67" t="s">
        <v>45</v>
      </c>
      <c r="V138" s="67" t="s">
        <v>588</v>
      </c>
      <c r="W138" s="67" t="s">
        <v>133</v>
      </c>
      <c r="X138" s="67">
        <v>99900</v>
      </c>
      <c r="Y138" s="67">
        <v>85384.62</v>
      </c>
      <c r="Z138" s="68" t="s">
        <v>624</v>
      </c>
      <c r="AA138" s="67">
        <v>6403.84</v>
      </c>
      <c r="AD138" s="67" t="s">
        <v>624</v>
      </c>
      <c r="AE138" s="132" t="s">
        <v>1275</v>
      </c>
      <c r="AF138" s="67">
        <v>1000</v>
      </c>
      <c r="AG138" s="67">
        <v>300</v>
      </c>
      <c r="AH138" s="132" t="s">
        <v>890</v>
      </c>
      <c r="AI138" s="67">
        <v>3761.99</v>
      </c>
    </row>
    <row r="139" customHeight="1" spans="1:35">
      <c r="A139" s="62">
        <v>5</v>
      </c>
      <c r="B139" s="63" t="s">
        <v>1276</v>
      </c>
      <c r="C139" s="64" t="s">
        <v>1246</v>
      </c>
      <c r="D139" s="78" t="s">
        <v>1277</v>
      </c>
      <c r="E139" s="77" t="s">
        <v>39</v>
      </c>
      <c r="F139" s="66" t="s">
        <v>1278</v>
      </c>
      <c r="G139" s="67">
        <v>18684008386</v>
      </c>
      <c r="H139" s="67">
        <f t="shared" si="5"/>
        <v>101916</v>
      </c>
      <c r="I139" s="67">
        <v>0</v>
      </c>
      <c r="J139" s="67">
        <v>2831</v>
      </c>
      <c r="K139" s="67">
        <v>36</v>
      </c>
      <c r="L139" s="67">
        <v>0</v>
      </c>
      <c r="N139" s="67">
        <v>1000</v>
      </c>
      <c r="O139" s="68" t="s">
        <v>400</v>
      </c>
      <c r="P139" s="81" t="s">
        <v>101</v>
      </c>
      <c r="Q139" s="92" t="s">
        <v>1279</v>
      </c>
      <c r="R139" s="93" t="s">
        <v>1280</v>
      </c>
      <c r="S139" s="93" t="s">
        <v>1281</v>
      </c>
      <c r="U139" s="67" t="s">
        <v>45</v>
      </c>
      <c r="V139" s="67" t="s">
        <v>137</v>
      </c>
      <c r="W139" s="67" t="s">
        <v>91</v>
      </c>
      <c r="X139" s="67">
        <v>78000</v>
      </c>
      <c r="Y139" s="67">
        <v>66666.67</v>
      </c>
      <c r="Z139" s="68" t="s">
        <v>492</v>
      </c>
      <c r="AA139" s="67">
        <v>5000</v>
      </c>
      <c r="AD139" s="67" t="s">
        <v>685</v>
      </c>
      <c r="AE139" s="132" t="s">
        <v>1282</v>
      </c>
      <c r="AF139" s="67">
        <v>1000</v>
      </c>
      <c r="AG139" s="67">
        <v>25</v>
      </c>
      <c r="AH139" s="67" t="s">
        <v>93</v>
      </c>
      <c r="AI139" s="67">
        <v>3199.54</v>
      </c>
    </row>
    <row r="140" customHeight="1" spans="1:35">
      <c r="A140" s="62">
        <v>6</v>
      </c>
      <c r="B140" s="63" t="s">
        <v>1283</v>
      </c>
      <c r="C140" s="64" t="s">
        <v>1284</v>
      </c>
      <c r="D140" s="78" t="s">
        <v>1285</v>
      </c>
      <c r="E140" s="77" t="s">
        <v>39</v>
      </c>
      <c r="F140" s="66" t="s">
        <v>1286</v>
      </c>
      <c r="G140" s="67">
        <v>15211311069</v>
      </c>
      <c r="H140" s="67">
        <f t="shared" si="5"/>
        <v>149532</v>
      </c>
      <c r="I140" s="67">
        <v>25800</v>
      </c>
      <c r="J140" s="67">
        <v>3437</v>
      </c>
      <c r="K140" s="67">
        <v>36</v>
      </c>
      <c r="N140" s="67">
        <v>1000</v>
      </c>
      <c r="O140" s="68" t="s">
        <v>866</v>
      </c>
      <c r="P140" s="82" t="s">
        <v>1048</v>
      </c>
      <c r="Q140" s="92" t="s">
        <v>1287</v>
      </c>
      <c r="R140" s="93" t="s">
        <v>1288</v>
      </c>
      <c r="S140" s="93" t="s">
        <v>1289</v>
      </c>
      <c r="U140" s="67" t="s">
        <v>45</v>
      </c>
      <c r="V140" s="67" t="s">
        <v>588</v>
      </c>
      <c r="W140" s="67" t="s">
        <v>133</v>
      </c>
      <c r="X140" s="67">
        <v>99900</v>
      </c>
      <c r="Y140" s="67">
        <v>85384.62</v>
      </c>
      <c r="Z140" s="68" t="s">
        <v>624</v>
      </c>
      <c r="AA140" s="67">
        <v>6403.84</v>
      </c>
      <c r="AD140" s="67" t="s">
        <v>624</v>
      </c>
      <c r="AE140" s="132" t="s">
        <v>1290</v>
      </c>
      <c r="AF140" s="67">
        <v>1000</v>
      </c>
      <c r="AG140" s="67">
        <v>300</v>
      </c>
      <c r="AH140" s="132" t="s">
        <v>1026</v>
      </c>
      <c r="AI140" s="67">
        <v>3761.99</v>
      </c>
    </row>
    <row r="141" customHeight="1" spans="1:35">
      <c r="A141" s="62">
        <v>7</v>
      </c>
      <c r="B141" s="63" t="s">
        <v>1291</v>
      </c>
      <c r="C141" s="64" t="s">
        <v>1284</v>
      </c>
      <c r="D141" s="78" t="s">
        <v>1292</v>
      </c>
      <c r="E141" s="77" t="s">
        <v>39</v>
      </c>
      <c r="F141" s="66" t="s">
        <v>1293</v>
      </c>
      <c r="G141" s="67">
        <v>13881038107</v>
      </c>
      <c r="H141" s="67">
        <f t="shared" si="5"/>
        <v>116400</v>
      </c>
      <c r="I141" s="67">
        <v>30000</v>
      </c>
      <c r="J141" s="67">
        <v>2400</v>
      </c>
      <c r="K141" s="67">
        <v>36</v>
      </c>
      <c r="L141" s="67">
        <v>0</v>
      </c>
      <c r="N141" s="67">
        <v>0</v>
      </c>
      <c r="O141" s="68" t="s">
        <v>137</v>
      </c>
      <c r="P141" s="81" t="s">
        <v>73</v>
      </c>
      <c r="Q141" s="92" t="s">
        <v>1294</v>
      </c>
      <c r="R141" s="93" t="s">
        <v>1295</v>
      </c>
      <c r="S141" s="93" t="s">
        <v>1296</v>
      </c>
      <c r="U141" s="67" t="s">
        <v>45</v>
      </c>
      <c r="V141" s="67" t="s">
        <v>148</v>
      </c>
      <c r="W141" s="67" t="s">
        <v>78</v>
      </c>
      <c r="X141" s="67">
        <v>89800</v>
      </c>
      <c r="Y141" s="67">
        <v>76752.14</v>
      </c>
      <c r="Z141" s="68" t="s">
        <v>95</v>
      </c>
      <c r="AA141" s="67">
        <v>5756.41</v>
      </c>
      <c r="AD141" s="67" t="s">
        <v>95</v>
      </c>
      <c r="AE141" s="132" t="s">
        <v>1297</v>
      </c>
      <c r="AF141" s="67">
        <v>1000</v>
      </c>
      <c r="AG141" s="67">
        <v>50</v>
      </c>
      <c r="AH141" s="132" t="s">
        <v>1298</v>
      </c>
      <c r="AI141" s="67">
        <v>3306.55</v>
      </c>
    </row>
    <row r="142" customHeight="1" spans="1:35">
      <c r="A142" s="62">
        <v>8</v>
      </c>
      <c r="B142" s="63" t="s">
        <v>1299</v>
      </c>
      <c r="C142" s="64" t="s">
        <v>1300</v>
      </c>
      <c r="D142" s="78" t="s">
        <v>1301</v>
      </c>
      <c r="E142" s="77" t="s">
        <v>39</v>
      </c>
      <c r="F142" s="66" t="s">
        <v>1302</v>
      </c>
      <c r="G142" s="67">
        <v>13730836773</v>
      </c>
      <c r="H142" s="67">
        <f t="shared" si="5"/>
        <v>127400</v>
      </c>
      <c r="I142" s="67">
        <v>41000</v>
      </c>
      <c r="J142" s="67">
        <v>2400</v>
      </c>
      <c r="K142" s="67">
        <v>36</v>
      </c>
      <c r="L142" s="67">
        <v>0</v>
      </c>
      <c r="N142" s="67">
        <v>0</v>
      </c>
      <c r="O142" s="68" t="s">
        <v>1256</v>
      </c>
      <c r="P142" s="81" t="s">
        <v>1249</v>
      </c>
      <c r="Q142" s="92" t="s">
        <v>1303</v>
      </c>
      <c r="R142" s="93" t="s">
        <v>1304</v>
      </c>
      <c r="S142" s="93" t="s">
        <v>1305</v>
      </c>
      <c r="U142" s="67" t="s">
        <v>45</v>
      </c>
      <c r="V142" s="67" t="s">
        <v>1212</v>
      </c>
      <c r="W142" s="67" t="s">
        <v>133</v>
      </c>
      <c r="X142" s="67">
        <v>83000</v>
      </c>
      <c r="Y142" s="67">
        <v>70940.17</v>
      </c>
      <c r="Z142" s="68" t="s">
        <v>1221</v>
      </c>
      <c r="AA142" s="67">
        <v>7300</v>
      </c>
      <c r="AD142" s="67" t="s">
        <v>1221</v>
      </c>
      <c r="AE142" s="132" t="s">
        <v>1306</v>
      </c>
      <c r="AF142" s="67">
        <v>1000</v>
      </c>
      <c r="AG142" s="67">
        <v>275</v>
      </c>
      <c r="AH142" s="132" t="s">
        <v>1307</v>
      </c>
      <c r="AI142" s="67">
        <v>3543.3</v>
      </c>
    </row>
    <row r="143" customHeight="1" spans="1:35">
      <c r="A143" s="62">
        <v>9</v>
      </c>
      <c r="B143" s="63" t="s">
        <v>1308</v>
      </c>
      <c r="C143" s="64" t="s">
        <v>1300</v>
      </c>
      <c r="D143" s="89" t="s">
        <v>1309</v>
      </c>
      <c r="E143" s="77" t="s">
        <v>39</v>
      </c>
      <c r="F143" s="66" t="s">
        <v>1310</v>
      </c>
      <c r="G143" s="67">
        <v>13908016673</v>
      </c>
      <c r="H143" s="67">
        <f t="shared" si="5"/>
        <v>139876</v>
      </c>
      <c r="I143" s="67">
        <v>17800</v>
      </c>
      <c r="J143" s="67">
        <v>3391</v>
      </c>
      <c r="K143" s="67">
        <v>36</v>
      </c>
      <c r="L143" s="67">
        <v>0</v>
      </c>
      <c r="N143" s="67">
        <v>1000</v>
      </c>
      <c r="O143" s="68" t="s">
        <v>1256</v>
      </c>
      <c r="P143" s="82" t="s">
        <v>1205</v>
      </c>
      <c r="Q143" s="92" t="s">
        <v>1311</v>
      </c>
      <c r="R143" s="93" t="s">
        <v>1312</v>
      </c>
      <c r="S143" s="93" t="s">
        <v>1313</v>
      </c>
      <c r="U143" s="67" t="s">
        <v>45</v>
      </c>
      <c r="V143" s="67" t="s">
        <v>1212</v>
      </c>
      <c r="W143" s="67" t="s">
        <v>133</v>
      </c>
      <c r="X143" s="67">
        <v>83000</v>
      </c>
      <c r="Y143" s="67">
        <v>70940.17</v>
      </c>
      <c r="Z143" s="68" t="s">
        <v>1221</v>
      </c>
      <c r="AA143" s="67">
        <v>7300</v>
      </c>
      <c r="AD143" s="67" t="s">
        <v>1221</v>
      </c>
      <c r="AE143" s="132" t="s">
        <v>1314</v>
      </c>
      <c r="AF143" s="67">
        <v>1000</v>
      </c>
      <c r="AG143" s="67">
        <v>275</v>
      </c>
      <c r="AH143" s="132" t="s">
        <v>1315</v>
      </c>
      <c r="AI143" s="67">
        <v>3543.3</v>
      </c>
    </row>
    <row r="144" customHeight="1" spans="1:35">
      <c r="A144" s="62">
        <v>10</v>
      </c>
      <c r="B144" s="63" t="s">
        <v>1316</v>
      </c>
      <c r="C144" s="64" t="s">
        <v>1300</v>
      </c>
      <c r="D144" s="65" t="s">
        <v>1317</v>
      </c>
      <c r="E144" s="77" t="s">
        <v>39</v>
      </c>
      <c r="F144" s="66" t="s">
        <v>1318</v>
      </c>
      <c r="G144" s="67">
        <v>13558896086</v>
      </c>
      <c r="H144" s="67">
        <f t="shared" si="5"/>
        <v>153132</v>
      </c>
      <c r="I144" s="67">
        <v>25800</v>
      </c>
      <c r="J144" s="67">
        <v>3537</v>
      </c>
      <c r="K144" s="67">
        <v>36</v>
      </c>
      <c r="L144" s="67">
        <v>0</v>
      </c>
      <c r="N144" s="67">
        <v>0</v>
      </c>
      <c r="O144" s="68" t="s">
        <v>866</v>
      </c>
      <c r="P144" s="82" t="s">
        <v>1048</v>
      </c>
      <c r="Q144" s="92" t="s">
        <v>1319</v>
      </c>
      <c r="R144" s="93" t="s">
        <v>1320</v>
      </c>
      <c r="S144" s="93" t="s">
        <v>1321</v>
      </c>
      <c r="U144" s="67" t="s">
        <v>45</v>
      </c>
      <c r="V144" s="67" t="s">
        <v>588</v>
      </c>
      <c r="W144" s="67" t="s">
        <v>133</v>
      </c>
      <c r="X144" s="67">
        <v>99900</v>
      </c>
      <c r="Y144" s="67">
        <v>85384.62</v>
      </c>
      <c r="Z144" s="68" t="s">
        <v>624</v>
      </c>
      <c r="AA144" s="67">
        <v>6403.84</v>
      </c>
      <c r="AD144" s="67" t="s">
        <v>1322</v>
      </c>
      <c r="AE144" s="132" t="s">
        <v>1323</v>
      </c>
      <c r="AF144" s="67">
        <v>1000</v>
      </c>
      <c r="AG144" s="67">
        <v>300</v>
      </c>
      <c r="AH144" s="132" t="s">
        <v>749</v>
      </c>
      <c r="AI144" s="67">
        <v>3761.99</v>
      </c>
    </row>
    <row r="145" customHeight="1" spans="1:35">
      <c r="A145" s="62">
        <v>11</v>
      </c>
      <c r="B145" s="63" t="s">
        <v>1324</v>
      </c>
      <c r="C145" s="64" t="s">
        <v>1325</v>
      </c>
      <c r="D145" s="78" t="s">
        <v>1326</v>
      </c>
      <c r="E145" s="77" t="s">
        <v>39</v>
      </c>
      <c r="F145" s="66" t="s">
        <v>1327</v>
      </c>
      <c r="G145" s="67">
        <v>13060060753</v>
      </c>
      <c r="H145" s="67">
        <f t="shared" si="5"/>
        <v>127480</v>
      </c>
      <c r="I145" s="67">
        <v>31000</v>
      </c>
      <c r="J145" s="67">
        <v>2680</v>
      </c>
      <c r="K145" s="67">
        <v>36</v>
      </c>
      <c r="L145" s="67">
        <v>0</v>
      </c>
      <c r="N145" s="67">
        <v>0</v>
      </c>
      <c r="O145" s="68" t="s">
        <v>1328</v>
      </c>
      <c r="P145" s="81" t="s">
        <v>1329</v>
      </c>
      <c r="Q145" s="92" t="s">
        <v>1330</v>
      </c>
      <c r="R145" s="93" t="s">
        <v>1331</v>
      </c>
      <c r="S145" s="93">
        <v>384335</v>
      </c>
      <c r="U145" s="67" t="s">
        <v>45</v>
      </c>
      <c r="V145" s="67" t="s">
        <v>1284</v>
      </c>
      <c r="W145" s="67" t="s">
        <v>133</v>
      </c>
      <c r="X145" s="67">
        <v>79900</v>
      </c>
      <c r="Y145" s="67">
        <v>68290.6</v>
      </c>
      <c r="Z145" s="68" t="s">
        <v>1284</v>
      </c>
      <c r="AA145" s="67">
        <v>6900</v>
      </c>
      <c r="AD145" s="67" t="s">
        <v>1284</v>
      </c>
      <c r="AE145" s="132" t="s">
        <v>1332</v>
      </c>
      <c r="AF145" s="67">
        <v>1000</v>
      </c>
      <c r="AG145" s="67">
        <v>250</v>
      </c>
      <c r="AH145" s="132" t="s">
        <v>1333</v>
      </c>
      <c r="AI145" s="67">
        <v>3495.38</v>
      </c>
    </row>
    <row r="146" customHeight="1" spans="1:35">
      <c r="A146" s="62">
        <v>12</v>
      </c>
      <c r="B146" s="63" t="s">
        <v>1334</v>
      </c>
      <c r="C146" s="64" t="s">
        <v>1325</v>
      </c>
      <c r="D146" s="78" t="s">
        <v>1335</v>
      </c>
      <c r="E146" s="77" t="s">
        <v>39</v>
      </c>
      <c r="F146" s="66" t="s">
        <v>1336</v>
      </c>
      <c r="G146" s="67">
        <v>18381168611</v>
      </c>
      <c r="H146" s="67">
        <f t="shared" si="5"/>
        <v>84044</v>
      </c>
      <c r="I146" s="67">
        <v>21800</v>
      </c>
      <c r="J146" s="67">
        <v>1729</v>
      </c>
      <c r="K146" s="67">
        <v>36</v>
      </c>
      <c r="L146" s="67">
        <v>0</v>
      </c>
      <c r="N146" s="67">
        <v>0</v>
      </c>
      <c r="O146" s="68" t="s">
        <v>65</v>
      </c>
      <c r="P146" s="81" t="s">
        <v>1100</v>
      </c>
      <c r="Q146" s="92" t="s">
        <v>1337</v>
      </c>
      <c r="R146" s="93" t="s">
        <v>1338</v>
      </c>
      <c r="S146" s="93">
        <v>373750</v>
      </c>
      <c r="U146" s="67" t="s">
        <v>45</v>
      </c>
      <c r="V146" s="67" t="s">
        <v>95</v>
      </c>
      <c r="W146" s="67" t="s">
        <v>133</v>
      </c>
      <c r="X146" s="67">
        <v>56000</v>
      </c>
      <c r="Y146" s="67">
        <v>47863.25</v>
      </c>
      <c r="Z146" s="68" t="s">
        <v>137</v>
      </c>
      <c r="AA146" s="67">
        <v>3675</v>
      </c>
      <c r="AD146" s="67" t="s">
        <v>137</v>
      </c>
      <c r="AE146" s="132" t="s">
        <v>1339</v>
      </c>
      <c r="AF146" s="67">
        <v>1000</v>
      </c>
      <c r="AG146" s="67">
        <v>50</v>
      </c>
      <c r="AH146" s="132" t="s">
        <v>1340</v>
      </c>
      <c r="AI146" s="67">
        <v>3212.97</v>
      </c>
    </row>
    <row r="147" customHeight="1" spans="1:35">
      <c r="A147" s="62">
        <v>13</v>
      </c>
      <c r="B147" s="63" t="s">
        <v>1341</v>
      </c>
      <c r="C147" s="64" t="s">
        <v>1342</v>
      </c>
      <c r="D147" s="78" t="s">
        <v>1343</v>
      </c>
      <c r="E147" s="77" t="s">
        <v>39</v>
      </c>
      <c r="F147" s="66" t="s">
        <v>1344</v>
      </c>
      <c r="G147" s="67">
        <v>13821746639</v>
      </c>
      <c r="H147" s="67">
        <f t="shared" si="5"/>
        <v>125612</v>
      </c>
      <c r="I147" s="67">
        <v>27800</v>
      </c>
      <c r="J147" s="67">
        <v>2717</v>
      </c>
      <c r="K147" s="67">
        <v>36</v>
      </c>
      <c r="L147" s="67">
        <v>0</v>
      </c>
      <c r="N147" s="67">
        <v>0</v>
      </c>
      <c r="O147" s="68" t="s">
        <v>1345</v>
      </c>
      <c r="P147" s="81" t="s">
        <v>1346</v>
      </c>
      <c r="Q147" s="92" t="s">
        <v>1347</v>
      </c>
      <c r="R147" s="93" t="s">
        <v>1348</v>
      </c>
      <c r="S147" s="93" t="s">
        <v>1349</v>
      </c>
      <c r="U147" s="67" t="s">
        <v>45</v>
      </c>
      <c r="V147" s="67" t="s">
        <v>1350</v>
      </c>
      <c r="W147" s="67" t="s">
        <v>1351</v>
      </c>
      <c r="X147" s="67">
        <v>84500</v>
      </c>
      <c r="Y147" s="67">
        <v>72222.22</v>
      </c>
      <c r="Z147" s="68" t="s">
        <v>1328</v>
      </c>
      <c r="AA147" s="67">
        <v>7222.22</v>
      </c>
      <c r="AD147" s="67" t="s">
        <v>1328</v>
      </c>
      <c r="AE147" s="132" t="s">
        <v>1352</v>
      </c>
      <c r="AF147" s="67">
        <v>1000</v>
      </c>
      <c r="AG147" s="67">
        <v>250</v>
      </c>
      <c r="AH147" s="132" t="s">
        <v>1353</v>
      </c>
      <c r="AI147" s="67">
        <v>3549.37</v>
      </c>
    </row>
    <row r="148" customHeight="1" spans="1:35">
      <c r="A148" s="62">
        <v>14</v>
      </c>
      <c r="B148" s="63" t="s">
        <v>1354</v>
      </c>
      <c r="C148" s="64" t="s">
        <v>1355</v>
      </c>
      <c r="D148" s="78" t="s">
        <v>1356</v>
      </c>
      <c r="E148" s="77" t="s">
        <v>39</v>
      </c>
      <c r="F148" s="66" t="s">
        <v>1357</v>
      </c>
      <c r="G148" s="67">
        <v>13882962304</v>
      </c>
      <c r="H148" s="67">
        <f t="shared" si="5"/>
        <v>125612</v>
      </c>
      <c r="I148" s="67">
        <v>27800</v>
      </c>
      <c r="J148" s="67">
        <v>2717</v>
      </c>
      <c r="K148" s="67">
        <v>36</v>
      </c>
      <c r="L148" s="67">
        <v>0</v>
      </c>
      <c r="N148" s="67">
        <v>0</v>
      </c>
      <c r="O148" s="68" t="s">
        <v>1345</v>
      </c>
      <c r="P148" s="81" t="s">
        <v>1346</v>
      </c>
      <c r="Q148" s="92" t="s">
        <v>1358</v>
      </c>
      <c r="R148" s="93" t="s">
        <v>1359</v>
      </c>
      <c r="S148" s="93" t="s">
        <v>1360</v>
      </c>
      <c r="U148" s="67" t="s">
        <v>45</v>
      </c>
      <c r="V148" s="67" t="s">
        <v>1350</v>
      </c>
      <c r="W148" s="67" t="s">
        <v>1351</v>
      </c>
      <c r="X148" s="67">
        <v>84500</v>
      </c>
      <c r="Y148" s="67">
        <v>72222.22</v>
      </c>
      <c r="Z148" s="68" t="s">
        <v>1345</v>
      </c>
      <c r="AA148" s="67">
        <v>7222.22</v>
      </c>
      <c r="AD148" s="67" t="s">
        <v>1328</v>
      </c>
      <c r="AE148" s="132" t="s">
        <v>1361</v>
      </c>
      <c r="AF148" s="67">
        <v>1000</v>
      </c>
      <c r="AG148" s="67">
        <v>250</v>
      </c>
      <c r="AH148" s="132" t="s">
        <v>1362</v>
      </c>
      <c r="AI148" s="67">
        <v>3549.37</v>
      </c>
    </row>
    <row r="149" customHeight="1" spans="1:35">
      <c r="A149" s="62">
        <v>15</v>
      </c>
      <c r="B149" s="63" t="s">
        <v>1363</v>
      </c>
      <c r="C149" s="64" t="s">
        <v>1345</v>
      </c>
      <c r="D149" s="110" t="s">
        <v>1364</v>
      </c>
      <c r="E149" s="77" t="s">
        <v>39</v>
      </c>
      <c r="F149" s="66" t="s">
        <v>1365</v>
      </c>
      <c r="G149" s="67">
        <v>15982076869</v>
      </c>
      <c r="H149" s="67">
        <f t="shared" si="5"/>
        <v>101600</v>
      </c>
      <c r="I149" s="67">
        <v>18800</v>
      </c>
      <c r="J149" s="67">
        <v>2300</v>
      </c>
      <c r="K149" s="67">
        <v>36</v>
      </c>
      <c r="L149" s="67">
        <v>0</v>
      </c>
      <c r="N149" s="67">
        <v>0</v>
      </c>
      <c r="O149" s="68" t="s">
        <v>65</v>
      </c>
      <c r="P149" s="81" t="s">
        <v>1366</v>
      </c>
      <c r="Q149" s="92" t="s">
        <v>1367</v>
      </c>
      <c r="R149" s="93" t="s">
        <v>1368</v>
      </c>
      <c r="S149" s="93">
        <v>367305</v>
      </c>
      <c r="U149" s="67" t="s">
        <v>45</v>
      </c>
      <c r="V149" s="67" t="s">
        <v>95</v>
      </c>
      <c r="W149" s="67" t="s">
        <v>133</v>
      </c>
      <c r="X149" s="67">
        <v>56000</v>
      </c>
      <c r="Y149" s="67">
        <v>47863.25</v>
      </c>
      <c r="Z149" s="68" t="s">
        <v>137</v>
      </c>
      <c r="AA149" s="67">
        <v>3675</v>
      </c>
      <c r="AD149" s="67" t="s">
        <v>137</v>
      </c>
      <c r="AE149" s="132" t="s">
        <v>1369</v>
      </c>
      <c r="AF149" s="67">
        <v>1000</v>
      </c>
      <c r="AG149" s="67">
        <v>50</v>
      </c>
      <c r="AH149" s="67" t="s">
        <v>93</v>
      </c>
      <c r="AI149" s="67">
        <v>3212.97</v>
      </c>
    </row>
    <row r="150" customHeight="1" spans="1:35">
      <c r="A150" s="62">
        <v>16</v>
      </c>
      <c r="B150" s="63" t="s">
        <v>1370</v>
      </c>
      <c r="C150" s="64" t="s">
        <v>1345</v>
      </c>
      <c r="D150" s="78" t="s">
        <v>1371</v>
      </c>
      <c r="E150" s="77" t="s">
        <v>39</v>
      </c>
      <c r="F150" s="66" t="s">
        <v>1372</v>
      </c>
      <c r="G150" s="67">
        <v>13683443458</v>
      </c>
      <c r="H150" s="67">
        <f t="shared" si="5"/>
        <v>116260</v>
      </c>
      <c r="I150" s="67">
        <v>16900</v>
      </c>
      <c r="J150" s="67">
        <v>2760</v>
      </c>
      <c r="K150" s="67">
        <v>36</v>
      </c>
      <c r="L150" s="67">
        <v>0</v>
      </c>
      <c r="N150" s="67">
        <v>0</v>
      </c>
      <c r="O150" s="68" t="s">
        <v>1284</v>
      </c>
      <c r="P150" s="92" t="s">
        <v>42</v>
      </c>
      <c r="Q150" s="92" t="s">
        <v>1373</v>
      </c>
      <c r="R150" s="93" t="s">
        <v>1374</v>
      </c>
      <c r="S150" s="93">
        <v>4135269</v>
      </c>
      <c r="U150" s="67" t="s">
        <v>45</v>
      </c>
      <c r="V150" s="67" t="s">
        <v>1246</v>
      </c>
      <c r="W150" s="67" t="s">
        <v>46</v>
      </c>
      <c r="X150" s="67">
        <v>80000</v>
      </c>
      <c r="Y150" s="67">
        <v>68376.07</v>
      </c>
      <c r="Z150" s="68" t="s">
        <v>1284</v>
      </c>
      <c r="AA150" s="67">
        <v>6837.61</v>
      </c>
      <c r="AD150" s="67" t="s">
        <v>1246</v>
      </c>
      <c r="AE150" s="132" t="s">
        <v>1375</v>
      </c>
      <c r="AF150" s="67">
        <v>1000</v>
      </c>
      <c r="AG150" s="67">
        <v>250</v>
      </c>
      <c r="AH150" s="132" t="s">
        <v>1376</v>
      </c>
      <c r="AI150" s="67">
        <v>3398.33</v>
      </c>
    </row>
    <row r="151" customHeight="1" spans="1:35">
      <c r="A151" s="62">
        <v>17</v>
      </c>
      <c r="B151" s="63" t="s">
        <v>1377</v>
      </c>
      <c r="C151" s="64" t="s">
        <v>1345</v>
      </c>
      <c r="D151" s="89" t="s">
        <v>1378</v>
      </c>
      <c r="E151" s="77" t="s">
        <v>39</v>
      </c>
      <c r="F151" s="66" t="s">
        <v>1379</v>
      </c>
      <c r="G151" s="67">
        <v>15208258763</v>
      </c>
      <c r="H151" s="67">
        <f t="shared" si="5"/>
        <v>106836</v>
      </c>
      <c r="I151" s="67">
        <v>25800</v>
      </c>
      <c r="J151" s="67">
        <v>2251</v>
      </c>
      <c r="K151" s="67">
        <v>36</v>
      </c>
      <c r="L151" s="67">
        <v>0</v>
      </c>
      <c r="N151" s="67">
        <v>0</v>
      </c>
      <c r="O151" s="68" t="s">
        <v>1300</v>
      </c>
      <c r="P151" s="82" t="s">
        <v>101</v>
      </c>
      <c r="Q151" s="92" t="s">
        <v>1380</v>
      </c>
      <c r="R151" s="93" t="s">
        <v>1381</v>
      </c>
      <c r="S151" s="93" t="s">
        <v>1382</v>
      </c>
      <c r="U151" s="67" t="s">
        <v>45</v>
      </c>
      <c r="V151" s="67" t="s">
        <v>1284</v>
      </c>
      <c r="W151" s="67" t="s">
        <v>237</v>
      </c>
      <c r="X151" s="67">
        <v>78000</v>
      </c>
      <c r="Y151" s="67">
        <v>66666.67</v>
      </c>
      <c r="Z151" s="68" t="s">
        <v>1284</v>
      </c>
      <c r="AA151" s="67">
        <v>6666.67</v>
      </c>
      <c r="AD151" s="67" t="s">
        <v>1284</v>
      </c>
      <c r="AE151" s="132" t="s">
        <v>1383</v>
      </c>
      <c r="AF151" s="67">
        <v>1000</v>
      </c>
      <c r="AG151" s="67">
        <v>250</v>
      </c>
      <c r="AH151" s="132" t="s">
        <v>1384</v>
      </c>
      <c r="AI151" s="67">
        <v>3291.99</v>
      </c>
    </row>
    <row r="152" customHeight="1" spans="1:35">
      <c r="A152" s="62">
        <v>18</v>
      </c>
      <c r="B152" s="63" t="s">
        <v>1385</v>
      </c>
      <c r="C152" s="64" t="s">
        <v>1345</v>
      </c>
      <c r="D152" s="89" t="s">
        <v>1386</v>
      </c>
      <c r="E152" s="77" t="s">
        <v>39</v>
      </c>
      <c r="F152" s="66" t="s">
        <v>1387</v>
      </c>
      <c r="G152" s="67">
        <v>13551035310</v>
      </c>
      <c r="H152" s="67">
        <f t="shared" si="5"/>
        <v>143200</v>
      </c>
      <c r="I152" s="67">
        <v>28000</v>
      </c>
      <c r="J152" s="67">
        <v>3200</v>
      </c>
      <c r="K152" s="67">
        <v>36</v>
      </c>
      <c r="L152" s="67">
        <v>0</v>
      </c>
      <c r="N152" s="67">
        <v>1000</v>
      </c>
      <c r="O152" s="68" t="s">
        <v>1350</v>
      </c>
      <c r="P152" s="92" t="s">
        <v>1388</v>
      </c>
      <c r="Q152" s="92" t="s">
        <v>1389</v>
      </c>
      <c r="R152" s="93" t="s">
        <v>1390</v>
      </c>
      <c r="S152" s="93" t="s">
        <v>1391</v>
      </c>
      <c r="U152" s="67" t="s">
        <v>45</v>
      </c>
      <c r="V152" s="67" t="s">
        <v>1284</v>
      </c>
      <c r="W152" s="67" t="s">
        <v>91</v>
      </c>
      <c r="X152" s="67">
        <v>90000</v>
      </c>
      <c r="Y152" s="67">
        <v>76923.08</v>
      </c>
      <c r="Z152" s="68" t="s">
        <v>1284</v>
      </c>
      <c r="AA152" s="67">
        <v>7692.31</v>
      </c>
      <c r="AD152" s="67" t="s">
        <v>1284</v>
      </c>
      <c r="AE152" s="132" t="s">
        <v>1392</v>
      </c>
      <c r="AF152" s="67">
        <v>1000</v>
      </c>
      <c r="AG152" s="67">
        <v>250</v>
      </c>
      <c r="AH152" s="132" t="s">
        <v>1393</v>
      </c>
      <c r="AI152" s="67">
        <v>3712.19</v>
      </c>
    </row>
    <row r="153" customHeight="1" spans="1:35">
      <c r="A153" s="62">
        <v>19</v>
      </c>
      <c r="B153" s="63" t="s">
        <v>1394</v>
      </c>
      <c r="C153" s="64" t="s">
        <v>1345</v>
      </c>
      <c r="D153" s="89" t="s">
        <v>1395</v>
      </c>
      <c r="E153" s="77" t="s">
        <v>39</v>
      </c>
      <c r="F153" s="66" t="s">
        <v>1396</v>
      </c>
      <c r="G153" s="67">
        <v>18382066503</v>
      </c>
      <c r="H153" s="67">
        <f t="shared" si="5"/>
        <v>107200</v>
      </c>
      <c r="I153" s="67">
        <v>10000</v>
      </c>
      <c r="J153" s="67">
        <v>2700</v>
      </c>
      <c r="K153" s="67">
        <v>36</v>
      </c>
      <c r="L153" s="67">
        <v>0</v>
      </c>
      <c r="N153" s="67">
        <v>0</v>
      </c>
      <c r="O153" s="68" t="s">
        <v>1300</v>
      </c>
      <c r="P153" s="92" t="s">
        <v>101</v>
      </c>
      <c r="Q153" s="92" t="s">
        <v>1397</v>
      </c>
      <c r="R153" s="93" t="s">
        <v>1398</v>
      </c>
      <c r="S153" s="93" t="s">
        <v>1399</v>
      </c>
      <c r="U153" s="67" t="s">
        <v>45</v>
      </c>
      <c r="V153" s="67" t="s">
        <v>1284</v>
      </c>
      <c r="W153" s="67" t="s">
        <v>237</v>
      </c>
      <c r="X153" s="67">
        <v>78000</v>
      </c>
      <c r="Y153" s="67">
        <v>66666.67</v>
      </c>
      <c r="Z153" s="68" t="s">
        <v>1284</v>
      </c>
      <c r="AA153" s="67">
        <v>6666.67</v>
      </c>
      <c r="AD153" s="67" t="s">
        <v>1284</v>
      </c>
      <c r="AE153" s="132" t="s">
        <v>1400</v>
      </c>
      <c r="AF153" s="67">
        <v>1000</v>
      </c>
      <c r="AG153" s="67">
        <v>250</v>
      </c>
      <c r="AH153" s="132" t="s">
        <v>1401</v>
      </c>
      <c r="AI153" s="67">
        <v>3291.99</v>
      </c>
    </row>
    <row r="154" customHeight="1" spans="1:35">
      <c r="A154" s="62">
        <v>20</v>
      </c>
      <c r="B154" s="63" t="s">
        <v>1402</v>
      </c>
      <c r="C154" s="64" t="s">
        <v>1345</v>
      </c>
      <c r="D154" s="78" t="s">
        <v>1403</v>
      </c>
      <c r="E154" s="77" t="s">
        <v>39</v>
      </c>
      <c r="F154" s="66" t="s">
        <v>1404</v>
      </c>
      <c r="G154" s="67">
        <v>18282720588</v>
      </c>
      <c r="H154" s="67">
        <f t="shared" si="5"/>
        <v>102204</v>
      </c>
      <c r="I154" s="67">
        <v>19800</v>
      </c>
      <c r="J154" s="67">
        <v>2289</v>
      </c>
      <c r="K154" s="67">
        <v>36</v>
      </c>
      <c r="L154" s="67">
        <v>0</v>
      </c>
      <c r="N154" s="67">
        <v>0</v>
      </c>
      <c r="O154" s="68" t="s">
        <v>148</v>
      </c>
      <c r="P154" s="82" t="s">
        <v>980</v>
      </c>
      <c r="Q154" s="92" t="s">
        <v>1405</v>
      </c>
      <c r="R154" s="93" t="s">
        <v>1406</v>
      </c>
      <c r="S154" s="93" t="s">
        <v>1407</v>
      </c>
      <c r="U154" s="67" t="s">
        <v>45</v>
      </c>
      <c r="V154" s="67" t="s">
        <v>132</v>
      </c>
      <c r="W154" s="67" t="s">
        <v>133</v>
      </c>
      <c r="X154" s="67">
        <v>56000</v>
      </c>
      <c r="Y154" s="67">
        <v>47863.25</v>
      </c>
      <c r="Z154" s="68" t="s">
        <v>132</v>
      </c>
      <c r="AA154" s="67">
        <v>3825</v>
      </c>
      <c r="AD154" s="67" t="s">
        <v>132</v>
      </c>
      <c r="AE154" s="132" t="s">
        <v>1408</v>
      </c>
      <c r="AF154" s="67">
        <v>1000</v>
      </c>
      <c r="AG154" s="67">
        <v>50</v>
      </c>
      <c r="AH154" s="132" t="s">
        <v>1409</v>
      </c>
      <c r="AI154" s="67">
        <v>3212.97</v>
      </c>
    </row>
    <row r="155" customHeight="1" spans="1:35">
      <c r="A155" s="62">
        <v>21</v>
      </c>
      <c r="B155" s="63" t="s">
        <v>1410</v>
      </c>
      <c r="C155" s="64" t="s">
        <v>1345</v>
      </c>
      <c r="D155" s="89" t="s">
        <v>1411</v>
      </c>
      <c r="E155" s="77" t="s">
        <v>39</v>
      </c>
      <c r="F155" s="66" t="s">
        <v>1412</v>
      </c>
      <c r="G155" s="67">
        <v>13388115901</v>
      </c>
      <c r="H155" s="67">
        <f t="shared" si="5"/>
        <v>106200</v>
      </c>
      <c r="I155" s="67">
        <v>19800</v>
      </c>
      <c r="J155" s="67">
        <v>2400</v>
      </c>
      <c r="K155" s="67">
        <v>36</v>
      </c>
      <c r="L155" s="67">
        <v>0</v>
      </c>
      <c r="N155" s="67">
        <v>0</v>
      </c>
      <c r="O155" s="68" t="s">
        <v>1300</v>
      </c>
      <c r="P155" s="92" t="s">
        <v>101</v>
      </c>
      <c r="Q155" s="92" t="s">
        <v>1413</v>
      </c>
      <c r="R155" s="93" t="s">
        <v>1414</v>
      </c>
      <c r="S155" s="93" t="s">
        <v>1415</v>
      </c>
      <c r="U155" s="67" t="s">
        <v>45</v>
      </c>
      <c r="V155" s="67" t="s">
        <v>1246</v>
      </c>
      <c r="W155" s="67" t="s">
        <v>237</v>
      </c>
      <c r="X155" s="67">
        <v>78000</v>
      </c>
      <c r="Y155" s="67">
        <v>66666.67</v>
      </c>
      <c r="Z155" s="68" t="s">
        <v>1284</v>
      </c>
      <c r="AA155" s="67">
        <v>6666.67</v>
      </c>
      <c r="AD155" s="67" t="s">
        <v>1284</v>
      </c>
      <c r="AE155" s="132" t="s">
        <v>1416</v>
      </c>
      <c r="AF155" s="67">
        <v>1000</v>
      </c>
      <c r="AG155" s="67">
        <v>250</v>
      </c>
      <c r="AH155" s="132" t="s">
        <v>1417</v>
      </c>
      <c r="AI155" s="67">
        <v>3291.99</v>
      </c>
    </row>
    <row r="156" customHeight="1" spans="1:35">
      <c r="A156" s="62">
        <v>22</v>
      </c>
      <c r="B156" s="63" t="s">
        <v>1418</v>
      </c>
      <c r="C156" s="64" t="s">
        <v>1345</v>
      </c>
      <c r="D156" s="101" t="s">
        <v>1419</v>
      </c>
      <c r="E156" s="77" t="s">
        <v>39</v>
      </c>
      <c r="F156" s="66" t="s">
        <v>1420</v>
      </c>
      <c r="G156" s="67">
        <v>18682768681</v>
      </c>
      <c r="H156" s="67">
        <f t="shared" si="5"/>
        <v>105400</v>
      </c>
      <c r="I156" s="67">
        <v>10000</v>
      </c>
      <c r="J156" s="67">
        <v>2650</v>
      </c>
      <c r="K156" s="67">
        <v>36</v>
      </c>
      <c r="L156" s="67">
        <v>0</v>
      </c>
      <c r="N156" s="67">
        <v>0</v>
      </c>
      <c r="O156" s="68" t="s">
        <v>1350</v>
      </c>
      <c r="P156" s="92" t="s">
        <v>101</v>
      </c>
      <c r="Q156" s="92" t="s">
        <v>1421</v>
      </c>
      <c r="R156" s="93" t="s">
        <v>1422</v>
      </c>
      <c r="S156" s="93" t="s">
        <v>1423</v>
      </c>
      <c r="U156" s="67" t="s">
        <v>45</v>
      </c>
      <c r="V156" s="67" t="s">
        <v>1284</v>
      </c>
      <c r="W156" s="67" t="s">
        <v>237</v>
      </c>
      <c r="X156" s="67">
        <v>78000</v>
      </c>
      <c r="Y156" s="67">
        <v>66666.67</v>
      </c>
      <c r="Z156" s="68" t="s">
        <v>1284</v>
      </c>
      <c r="AA156" s="67">
        <v>6666.67</v>
      </c>
      <c r="AD156" s="67" t="s">
        <v>1284</v>
      </c>
      <c r="AE156" s="132" t="s">
        <v>1424</v>
      </c>
      <c r="AF156" s="67">
        <v>1000</v>
      </c>
      <c r="AG156" s="67">
        <v>250</v>
      </c>
      <c r="AH156" s="132" t="s">
        <v>1425</v>
      </c>
      <c r="AI156" s="67">
        <v>3291.99</v>
      </c>
    </row>
    <row r="157" customHeight="1" spans="1:35">
      <c r="A157" s="62">
        <v>23</v>
      </c>
      <c r="B157" s="63" t="s">
        <v>1426</v>
      </c>
      <c r="C157" s="64" t="s">
        <v>1355</v>
      </c>
      <c r="D157" s="78" t="s">
        <v>1427</v>
      </c>
      <c r="E157" s="77" t="s">
        <v>39</v>
      </c>
      <c r="F157" s="66" t="s">
        <v>1428</v>
      </c>
      <c r="G157" s="67">
        <v>15583667617</v>
      </c>
      <c r="H157" s="67">
        <f t="shared" si="5"/>
        <v>135692</v>
      </c>
      <c r="I157" s="67">
        <v>27800</v>
      </c>
      <c r="J157" s="67">
        <v>2997</v>
      </c>
      <c r="K157" s="67">
        <v>36</v>
      </c>
      <c r="L157" s="67">
        <v>0</v>
      </c>
      <c r="N157" s="67">
        <v>1000</v>
      </c>
      <c r="O157" s="68" t="s">
        <v>1229</v>
      </c>
      <c r="P157" s="82" t="s">
        <v>1429</v>
      </c>
      <c r="Q157" s="92" t="s">
        <v>1430</v>
      </c>
      <c r="R157" s="93" t="s">
        <v>1431</v>
      </c>
      <c r="S157" s="93">
        <v>9009493</v>
      </c>
      <c r="U157" s="67" t="s">
        <v>45</v>
      </c>
      <c r="V157" s="67" t="s">
        <v>1221</v>
      </c>
      <c r="W157" s="67" t="s">
        <v>123</v>
      </c>
      <c r="X157" s="67">
        <v>91800</v>
      </c>
      <c r="Y157" s="67">
        <v>78461.54</v>
      </c>
      <c r="Z157" s="68" t="s">
        <v>1221</v>
      </c>
      <c r="AA157" s="67">
        <v>7846.15</v>
      </c>
      <c r="AD157" s="67" t="s">
        <v>1221</v>
      </c>
      <c r="AE157" s="132" t="s">
        <v>1432</v>
      </c>
      <c r="AF157" s="67">
        <v>1000</v>
      </c>
      <c r="AG157" s="67">
        <v>275</v>
      </c>
      <c r="AH157" s="132" t="s">
        <v>1433</v>
      </c>
      <c r="AI157" s="67">
        <v>3667.6</v>
      </c>
    </row>
    <row r="158" customHeight="1" spans="1:35">
      <c r="A158" s="62">
        <v>24</v>
      </c>
      <c r="B158" s="63" t="s">
        <v>1434</v>
      </c>
      <c r="C158" s="64" t="s">
        <v>1355</v>
      </c>
      <c r="D158" s="89" t="s">
        <v>1435</v>
      </c>
      <c r="E158" s="77" t="s">
        <v>39</v>
      </c>
      <c r="F158" s="66" t="s">
        <v>1436</v>
      </c>
      <c r="G158" s="67">
        <v>13981982145</v>
      </c>
      <c r="H158" s="67">
        <f t="shared" si="5"/>
        <v>106892</v>
      </c>
      <c r="I158" s="67">
        <v>9800</v>
      </c>
      <c r="J158" s="67">
        <v>2697</v>
      </c>
      <c r="K158" s="67">
        <v>36</v>
      </c>
      <c r="L158" s="67">
        <v>0</v>
      </c>
      <c r="N158" s="67">
        <v>0</v>
      </c>
      <c r="O158" s="68" t="s">
        <v>979</v>
      </c>
      <c r="P158" s="82" t="s">
        <v>1437</v>
      </c>
      <c r="Q158" s="92" t="s">
        <v>1438</v>
      </c>
      <c r="R158" s="93" t="s">
        <v>1439</v>
      </c>
      <c r="S158" s="93">
        <v>374029</v>
      </c>
      <c r="U158" s="67" t="s">
        <v>45</v>
      </c>
      <c r="V158" s="67" t="s">
        <v>95</v>
      </c>
      <c r="W158" s="67" t="s">
        <v>133</v>
      </c>
      <c r="X158" s="67">
        <v>56000</v>
      </c>
      <c r="Y158" s="67">
        <v>47863.25</v>
      </c>
      <c r="Z158" s="68" t="s">
        <v>137</v>
      </c>
      <c r="AA158" s="67">
        <v>3675</v>
      </c>
      <c r="AD158" s="67" t="s">
        <v>137</v>
      </c>
      <c r="AE158" s="132" t="s">
        <v>1440</v>
      </c>
      <c r="AF158" s="67">
        <v>1000</v>
      </c>
      <c r="AG158" s="67">
        <v>50</v>
      </c>
      <c r="AH158" s="132" t="s">
        <v>1441</v>
      </c>
      <c r="AI158" s="67">
        <v>3212.97</v>
      </c>
    </row>
    <row r="159" customHeight="1" spans="1:35">
      <c r="A159" s="62">
        <v>25</v>
      </c>
      <c r="B159" s="63" t="s">
        <v>1442</v>
      </c>
      <c r="C159" s="64" t="s">
        <v>1355</v>
      </c>
      <c r="D159" s="89" t="s">
        <v>1443</v>
      </c>
      <c r="E159" s="77" t="s">
        <v>39</v>
      </c>
      <c r="F159" s="66" t="s">
        <v>1444</v>
      </c>
      <c r="G159" s="67">
        <v>18582457021</v>
      </c>
      <c r="H159" s="67">
        <f t="shared" si="5"/>
        <v>140880</v>
      </c>
      <c r="I159" s="67">
        <v>48000</v>
      </c>
      <c r="J159" s="67">
        <v>2580</v>
      </c>
      <c r="K159" s="67">
        <v>36</v>
      </c>
      <c r="L159" s="67">
        <v>0</v>
      </c>
      <c r="N159" s="67">
        <v>0</v>
      </c>
      <c r="O159" s="68" t="s">
        <v>1350</v>
      </c>
      <c r="P159" s="82" t="s">
        <v>1388</v>
      </c>
      <c r="Q159" s="113" t="s">
        <v>1445</v>
      </c>
      <c r="R159" s="93" t="s">
        <v>1446</v>
      </c>
      <c r="S159" s="93" t="s">
        <v>1447</v>
      </c>
      <c r="U159" s="67" t="s">
        <v>45</v>
      </c>
      <c r="V159" s="67" t="s">
        <v>1284</v>
      </c>
      <c r="W159" s="67" t="s">
        <v>91</v>
      </c>
      <c r="X159" s="67">
        <v>90000</v>
      </c>
      <c r="Y159" s="67">
        <v>76923.08</v>
      </c>
      <c r="Z159" s="68" t="s">
        <v>1284</v>
      </c>
      <c r="AA159" s="67">
        <v>7692.31</v>
      </c>
      <c r="AD159" s="67" t="s">
        <v>1284</v>
      </c>
      <c r="AE159" s="132" t="s">
        <v>1448</v>
      </c>
      <c r="AF159" s="67">
        <v>1000</v>
      </c>
      <c r="AG159" s="67">
        <v>250</v>
      </c>
      <c r="AH159" s="132" t="s">
        <v>1449</v>
      </c>
      <c r="AI159" s="67">
        <v>3712.19</v>
      </c>
    </row>
    <row r="160" customHeight="1" spans="1:35">
      <c r="A160" s="62">
        <v>26</v>
      </c>
      <c r="B160" s="63" t="s">
        <v>1450</v>
      </c>
      <c r="C160" s="64" t="s">
        <v>1355</v>
      </c>
      <c r="D160" s="89" t="s">
        <v>1451</v>
      </c>
      <c r="E160" s="77" t="s">
        <v>39</v>
      </c>
      <c r="F160" s="66" t="s">
        <v>1452</v>
      </c>
      <c r="G160" s="67">
        <v>15982358748</v>
      </c>
      <c r="H160" s="67">
        <f t="shared" si="5"/>
        <v>128288</v>
      </c>
      <c r="I160" s="67">
        <v>21800</v>
      </c>
      <c r="J160" s="67">
        <v>2958</v>
      </c>
      <c r="K160" s="67">
        <v>36</v>
      </c>
      <c r="L160" s="67">
        <v>0</v>
      </c>
      <c r="N160" s="67">
        <v>0</v>
      </c>
      <c r="O160" s="68" t="s">
        <v>1453</v>
      </c>
      <c r="P160" s="82" t="s">
        <v>1454</v>
      </c>
      <c r="Q160" s="92" t="s">
        <v>1455</v>
      </c>
      <c r="R160" s="93" t="s">
        <v>1456</v>
      </c>
      <c r="S160" s="93">
        <v>2265565</v>
      </c>
      <c r="U160" s="67" t="s">
        <v>45</v>
      </c>
      <c r="V160" s="67" t="s">
        <v>1457</v>
      </c>
      <c r="W160" s="67" t="s">
        <v>123</v>
      </c>
      <c r="X160" s="67">
        <v>81800</v>
      </c>
      <c r="Y160" s="67">
        <v>69914.53</v>
      </c>
      <c r="Z160" s="68" t="s">
        <v>1300</v>
      </c>
      <c r="AA160" s="67">
        <v>7000</v>
      </c>
      <c r="AD160" s="67" t="s">
        <v>1246</v>
      </c>
      <c r="AE160" s="132" t="s">
        <v>1458</v>
      </c>
      <c r="AF160" s="67">
        <v>1000</v>
      </c>
      <c r="AG160" s="67">
        <v>250</v>
      </c>
      <c r="AH160" s="132" t="s">
        <v>1375</v>
      </c>
      <c r="AI160" s="67">
        <v>3528.72</v>
      </c>
    </row>
    <row r="161" customHeight="1" spans="1:35">
      <c r="A161" s="62">
        <v>27</v>
      </c>
      <c r="B161" s="63" t="s">
        <v>1459</v>
      </c>
      <c r="C161" s="64" t="s">
        <v>1328</v>
      </c>
      <c r="D161" s="78" t="s">
        <v>1460</v>
      </c>
      <c r="E161" s="77" t="s">
        <v>39</v>
      </c>
      <c r="F161" s="66" t="s">
        <v>1461</v>
      </c>
      <c r="G161" s="67">
        <v>15882247752</v>
      </c>
      <c r="H161" s="67">
        <f t="shared" si="5"/>
        <v>115900</v>
      </c>
      <c r="I161" s="67">
        <v>16900</v>
      </c>
      <c r="J161" s="67">
        <v>2750</v>
      </c>
      <c r="K161" s="67">
        <v>36</v>
      </c>
      <c r="L161" s="67">
        <v>0</v>
      </c>
      <c r="N161" s="67">
        <v>0</v>
      </c>
      <c r="O161" s="68" t="s">
        <v>1045</v>
      </c>
      <c r="P161" s="82" t="s">
        <v>1462</v>
      </c>
      <c r="Q161" s="92" t="s">
        <v>1463</v>
      </c>
      <c r="R161" s="93" t="s">
        <v>1464</v>
      </c>
      <c r="S161" s="93">
        <v>4131126</v>
      </c>
      <c r="U161" s="67" t="s">
        <v>45</v>
      </c>
      <c r="V161" s="67" t="s">
        <v>591</v>
      </c>
      <c r="W161" s="67" t="s">
        <v>46</v>
      </c>
      <c r="X161" s="67">
        <v>73300</v>
      </c>
      <c r="Y161" s="67">
        <v>62649.57</v>
      </c>
      <c r="Z161" s="68" t="s">
        <v>752</v>
      </c>
      <c r="AA161" s="67">
        <v>4698.72</v>
      </c>
      <c r="AD161" s="67" t="s">
        <v>1045</v>
      </c>
      <c r="AE161" s="132" t="s">
        <v>1465</v>
      </c>
      <c r="AF161" s="67">
        <v>1000</v>
      </c>
      <c r="AG161" s="67">
        <v>300</v>
      </c>
      <c r="AH161" s="132" t="s">
        <v>1130</v>
      </c>
      <c r="AI161" s="67">
        <v>3204.36</v>
      </c>
    </row>
    <row r="162" customHeight="1" spans="1:35">
      <c r="A162" s="62">
        <v>28</v>
      </c>
      <c r="B162" s="63" t="s">
        <v>1466</v>
      </c>
      <c r="C162" s="64" t="s">
        <v>1342</v>
      </c>
      <c r="D162" s="89" t="s">
        <v>1467</v>
      </c>
      <c r="E162" s="77" t="s">
        <v>39</v>
      </c>
      <c r="F162" s="140" t="s">
        <v>1468</v>
      </c>
      <c r="G162" s="92">
        <v>13658005612</v>
      </c>
      <c r="H162" s="67">
        <f t="shared" si="5"/>
        <v>149600</v>
      </c>
      <c r="I162" s="93">
        <v>20000</v>
      </c>
      <c r="J162" s="93">
        <v>3600</v>
      </c>
      <c r="K162" s="93">
        <v>36</v>
      </c>
      <c r="L162" s="67">
        <v>0</v>
      </c>
      <c r="N162" s="67">
        <v>0</v>
      </c>
      <c r="O162" s="68" t="s">
        <v>1325</v>
      </c>
      <c r="P162" s="82" t="s">
        <v>1469</v>
      </c>
      <c r="Q162" s="92" t="s">
        <v>1470</v>
      </c>
      <c r="R162" s="93" t="s">
        <v>1471</v>
      </c>
      <c r="S162" s="93" t="s">
        <v>1472</v>
      </c>
      <c r="U162" s="67" t="s">
        <v>45</v>
      </c>
      <c r="V162" s="67" t="s">
        <v>1473</v>
      </c>
      <c r="W162" s="67" t="s">
        <v>133</v>
      </c>
      <c r="X162" s="67">
        <v>94900</v>
      </c>
      <c r="Y162" s="67">
        <v>81111.11</v>
      </c>
      <c r="Z162" s="68" t="s">
        <v>1325</v>
      </c>
      <c r="AA162" s="67">
        <v>8300</v>
      </c>
      <c r="AD162" s="67" t="s">
        <v>1474</v>
      </c>
      <c r="AE162" s="132" t="s">
        <v>1475</v>
      </c>
      <c r="AF162" s="67">
        <v>1000</v>
      </c>
      <c r="AG162" s="67">
        <v>250</v>
      </c>
      <c r="AH162" s="132" t="s">
        <v>1476</v>
      </c>
      <c r="AI162" s="67">
        <v>3679.87</v>
      </c>
    </row>
    <row r="163" customHeight="1" spans="1:35">
      <c r="A163" s="62">
        <v>29</v>
      </c>
      <c r="B163" s="63" t="s">
        <v>1477</v>
      </c>
      <c r="C163" s="64" t="s">
        <v>1342</v>
      </c>
      <c r="D163" s="78" t="s">
        <v>1478</v>
      </c>
      <c r="E163" s="77" t="s">
        <v>39</v>
      </c>
      <c r="F163" s="140" t="s">
        <v>1479</v>
      </c>
      <c r="G163" s="92">
        <v>13688054399</v>
      </c>
      <c r="H163" s="67">
        <f t="shared" si="5"/>
        <v>117776</v>
      </c>
      <c r="I163" s="93">
        <v>38000</v>
      </c>
      <c r="J163" s="93">
        <v>2216</v>
      </c>
      <c r="K163" s="93">
        <v>36</v>
      </c>
      <c r="L163" s="67">
        <v>0</v>
      </c>
      <c r="N163" s="67">
        <v>2000</v>
      </c>
      <c r="O163" s="68" t="s">
        <v>1345</v>
      </c>
      <c r="P163" s="81" t="s">
        <v>1346</v>
      </c>
      <c r="Q163" s="92" t="s">
        <v>1480</v>
      </c>
      <c r="R163" s="93" t="s">
        <v>1481</v>
      </c>
      <c r="S163" s="93" t="s">
        <v>1482</v>
      </c>
      <c r="U163" s="67" t="s">
        <v>45</v>
      </c>
      <c r="V163" s="67" t="s">
        <v>1350</v>
      </c>
      <c r="W163" s="67" t="s">
        <v>1351</v>
      </c>
      <c r="X163" s="67">
        <v>84500</v>
      </c>
      <c r="Y163" s="67">
        <v>72222.22</v>
      </c>
      <c r="Z163" s="68" t="s">
        <v>1328</v>
      </c>
      <c r="AA163" s="67">
        <v>7222.22</v>
      </c>
      <c r="AD163" s="67" t="s">
        <v>1328</v>
      </c>
      <c r="AE163" s="132" t="s">
        <v>1483</v>
      </c>
      <c r="AF163" s="67">
        <v>1000</v>
      </c>
      <c r="AG163" s="67">
        <v>250</v>
      </c>
      <c r="AH163" s="132" t="s">
        <v>1484</v>
      </c>
      <c r="AI163" s="67">
        <v>3549.37</v>
      </c>
    </row>
    <row r="164" customHeight="1" spans="1:35">
      <c r="A164" s="62">
        <v>30</v>
      </c>
      <c r="B164" s="63" t="s">
        <v>1485</v>
      </c>
      <c r="C164" s="64" t="s">
        <v>1486</v>
      </c>
      <c r="D164" s="78" t="s">
        <v>1487</v>
      </c>
      <c r="E164" s="77" t="s">
        <v>39</v>
      </c>
      <c r="F164" s="140" t="s">
        <v>1488</v>
      </c>
      <c r="G164" s="92">
        <v>13696242541</v>
      </c>
      <c r="H164" s="67">
        <f t="shared" si="5"/>
        <v>123600</v>
      </c>
      <c r="I164" s="93">
        <v>30000</v>
      </c>
      <c r="J164" s="93">
        <v>2600</v>
      </c>
      <c r="K164" s="93">
        <v>36</v>
      </c>
      <c r="L164" s="67">
        <v>0</v>
      </c>
      <c r="N164" s="67">
        <v>0</v>
      </c>
      <c r="O164" s="68" t="s">
        <v>1345</v>
      </c>
      <c r="P164" s="82" t="s">
        <v>1346</v>
      </c>
      <c r="Q164" s="92" t="s">
        <v>1489</v>
      </c>
      <c r="R164" s="93" t="s">
        <v>1490</v>
      </c>
      <c r="S164" s="93" t="s">
        <v>1491</v>
      </c>
      <c r="U164" s="67" t="s">
        <v>45</v>
      </c>
      <c r="V164" s="67" t="s">
        <v>1350</v>
      </c>
      <c r="W164" s="67" t="s">
        <v>1351</v>
      </c>
      <c r="X164" s="67">
        <v>84500</v>
      </c>
      <c r="Y164" s="67">
        <v>72222.22</v>
      </c>
      <c r="Z164" s="68" t="s">
        <v>1328</v>
      </c>
      <c r="AA164" s="67">
        <v>7222.22</v>
      </c>
      <c r="AD164" s="67" t="s">
        <v>1328</v>
      </c>
      <c r="AE164" s="132" t="s">
        <v>1492</v>
      </c>
      <c r="AF164" s="67">
        <v>1000</v>
      </c>
      <c r="AG164" s="67">
        <v>250</v>
      </c>
      <c r="AH164" s="132" t="s">
        <v>1493</v>
      </c>
      <c r="AI164" s="67">
        <v>3549.37</v>
      </c>
    </row>
    <row r="165" customHeight="1" spans="1:35">
      <c r="A165" s="62">
        <v>31</v>
      </c>
      <c r="B165" s="63" t="s">
        <v>1494</v>
      </c>
      <c r="C165" s="64" t="s">
        <v>1486</v>
      </c>
      <c r="D165" s="78" t="s">
        <v>1495</v>
      </c>
      <c r="E165" s="77" t="s">
        <v>39</v>
      </c>
      <c r="F165" s="141" t="s">
        <v>1496</v>
      </c>
      <c r="G165" s="82">
        <v>13881936140</v>
      </c>
      <c r="H165" s="67">
        <f t="shared" si="5"/>
        <v>106892</v>
      </c>
      <c r="I165" s="77">
        <v>9800</v>
      </c>
      <c r="J165" s="77">
        <v>2697</v>
      </c>
      <c r="K165" s="77">
        <v>36</v>
      </c>
      <c r="L165" s="67">
        <v>0</v>
      </c>
      <c r="N165" s="67">
        <v>0</v>
      </c>
      <c r="O165" s="68" t="s">
        <v>979</v>
      </c>
      <c r="P165" s="81" t="s">
        <v>980</v>
      </c>
      <c r="Q165" s="92" t="s">
        <v>1497</v>
      </c>
      <c r="R165" s="93" t="s">
        <v>1498</v>
      </c>
      <c r="S165" s="93">
        <v>373960</v>
      </c>
      <c r="U165" s="67" t="s">
        <v>45</v>
      </c>
      <c r="V165" s="67" t="s">
        <v>95</v>
      </c>
      <c r="W165" s="67" t="s">
        <v>133</v>
      </c>
      <c r="X165" s="67">
        <v>56000</v>
      </c>
      <c r="Y165" s="67">
        <v>47863.25</v>
      </c>
      <c r="Z165" s="68" t="s">
        <v>137</v>
      </c>
      <c r="AA165" s="67">
        <v>3675</v>
      </c>
      <c r="AD165" s="67" t="s">
        <v>137</v>
      </c>
      <c r="AE165" s="132" t="s">
        <v>1499</v>
      </c>
      <c r="AF165" s="67">
        <v>1000</v>
      </c>
      <c r="AG165" s="67">
        <v>50</v>
      </c>
      <c r="AH165" s="132" t="s">
        <v>1500</v>
      </c>
      <c r="AI165" s="67">
        <v>3212.97</v>
      </c>
    </row>
    <row r="166" customHeight="1" spans="1:35">
      <c r="A166" s="62">
        <v>32</v>
      </c>
      <c r="B166" s="63" t="s">
        <v>1501</v>
      </c>
      <c r="C166" s="64" t="s">
        <v>1342</v>
      </c>
      <c r="D166" s="78" t="s">
        <v>1502</v>
      </c>
      <c r="E166" s="77" t="s">
        <v>39</v>
      </c>
      <c r="F166" s="140" t="s">
        <v>1503</v>
      </c>
      <c r="G166" s="92">
        <v>13438805860</v>
      </c>
      <c r="H166" s="67">
        <f t="shared" si="5"/>
        <v>131380</v>
      </c>
      <c r="I166" s="93">
        <v>16900</v>
      </c>
      <c r="J166" s="93">
        <v>3180</v>
      </c>
      <c r="K166" s="93">
        <v>36</v>
      </c>
      <c r="L166" s="67">
        <v>0</v>
      </c>
      <c r="N166" s="67">
        <v>0</v>
      </c>
      <c r="O166" s="68" t="s">
        <v>1345</v>
      </c>
      <c r="P166" s="81" t="s">
        <v>1346</v>
      </c>
      <c r="Q166" s="92" t="s">
        <v>1504</v>
      </c>
      <c r="R166" s="93" t="s">
        <v>1505</v>
      </c>
      <c r="S166" s="93" t="s">
        <v>1506</v>
      </c>
      <c r="U166" s="67" t="s">
        <v>45</v>
      </c>
      <c r="V166" s="67" t="s">
        <v>1350</v>
      </c>
      <c r="W166" s="67" t="s">
        <v>1351</v>
      </c>
      <c r="X166" s="67">
        <v>84500</v>
      </c>
      <c r="Y166" s="67">
        <v>72222.22</v>
      </c>
      <c r="Z166" s="68" t="s">
        <v>1328</v>
      </c>
      <c r="AA166" s="67">
        <v>7222.22</v>
      </c>
      <c r="AD166" s="67" t="s">
        <v>1328</v>
      </c>
      <c r="AE166" s="132" t="s">
        <v>1507</v>
      </c>
      <c r="AF166" s="67">
        <v>1000</v>
      </c>
      <c r="AG166" s="67">
        <v>250</v>
      </c>
      <c r="AH166" s="132" t="s">
        <v>1508</v>
      </c>
      <c r="AI166" s="67">
        <v>3549.37</v>
      </c>
    </row>
    <row r="167" customHeight="1" spans="1:35">
      <c r="A167" s="62">
        <v>33</v>
      </c>
      <c r="B167" s="63" t="s">
        <v>1509</v>
      </c>
      <c r="C167" s="64" t="s">
        <v>1342</v>
      </c>
      <c r="D167" s="89" t="s">
        <v>1510</v>
      </c>
      <c r="E167" s="77" t="s">
        <v>39</v>
      </c>
      <c r="F167" s="140" t="s">
        <v>1511</v>
      </c>
      <c r="G167" s="92">
        <v>15308368330</v>
      </c>
      <c r="H167" s="67">
        <f t="shared" ref="H167:H202" si="6">I167+J167*K167+L167+M167</f>
        <v>129920</v>
      </c>
      <c r="I167" s="93">
        <v>32000</v>
      </c>
      <c r="J167" s="93">
        <v>2720</v>
      </c>
      <c r="K167" s="93">
        <v>36</v>
      </c>
      <c r="L167" s="67">
        <v>0</v>
      </c>
      <c r="N167" s="67">
        <v>0</v>
      </c>
      <c r="O167" s="68" t="s">
        <v>1345</v>
      </c>
      <c r="P167" s="92" t="s">
        <v>1346</v>
      </c>
      <c r="Q167" s="92" t="s">
        <v>1512</v>
      </c>
      <c r="R167" s="93" t="s">
        <v>1513</v>
      </c>
      <c r="S167" s="93" t="s">
        <v>1514</v>
      </c>
      <c r="U167" s="67" t="s">
        <v>45</v>
      </c>
      <c r="V167" s="67" t="s">
        <v>1350</v>
      </c>
      <c r="W167" s="67" t="s">
        <v>1351</v>
      </c>
      <c r="X167" s="67">
        <v>84500</v>
      </c>
      <c r="Y167" s="67">
        <v>72222.22</v>
      </c>
      <c r="Z167" s="68" t="s">
        <v>1328</v>
      </c>
      <c r="AA167" s="67">
        <v>7222.22</v>
      </c>
      <c r="AD167" s="67" t="s">
        <v>1328</v>
      </c>
      <c r="AE167" s="132" t="s">
        <v>1515</v>
      </c>
      <c r="AF167" s="67">
        <v>1000</v>
      </c>
      <c r="AG167" s="67">
        <v>250</v>
      </c>
      <c r="AH167" s="132" t="s">
        <v>1516</v>
      </c>
      <c r="AI167" s="67">
        <v>3549.37</v>
      </c>
    </row>
    <row r="168" customHeight="1" spans="1:35">
      <c r="A168" s="62">
        <v>34</v>
      </c>
      <c r="B168" s="63" t="s">
        <v>1517</v>
      </c>
      <c r="C168" s="64" t="s">
        <v>1342</v>
      </c>
      <c r="D168" s="89" t="s">
        <v>1518</v>
      </c>
      <c r="E168" s="77" t="s">
        <v>39</v>
      </c>
      <c r="F168" s="140" t="s">
        <v>1519</v>
      </c>
      <c r="G168" s="92">
        <v>18111242281</v>
      </c>
      <c r="H168" s="67">
        <f t="shared" si="6"/>
        <v>201200</v>
      </c>
      <c r="I168" s="93">
        <v>50000</v>
      </c>
      <c r="J168" s="93">
        <v>4200</v>
      </c>
      <c r="K168" s="93">
        <v>36</v>
      </c>
      <c r="L168" s="67">
        <v>0</v>
      </c>
      <c r="N168" s="67">
        <v>0</v>
      </c>
      <c r="O168" s="68" t="s">
        <v>1325</v>
      </c>
      <c r="P168" s="82" t="s">
        <v>1520</v>
      </c>
      <c r="Q168" s="92" t="s">
        <v>1521</v>
      </c>
      <c r="R168" s="93" t="s">
        <v>1522</v>
      </c>
      <c r="S168" s="93">
        <v>9413820</v>
      </c>
      <c r="U168" s="67" t="s">
        <v>45</v>
      </c>
      <c r="V168" s="67" t="s">
        <v>1355</v>
      </c>
      <c r="W168" s="67" t="s">
        <v>1523</v>
      </c>
      <c r="X168" s="67">
        <v>140800</v>
      </c>
      <c r="Y168" s="67">
        <v>120341.88</v>
      </c>
      <c r="Z168" s="68" t="s">
        <v>1355</v>
      </c>
      <c r="AA168" s="67">
        <v>12034.19</v>
      </c>
      <c r="AD168" s="67" t="s">
        <v>1355</v>
      </c>
      <c r="AE168" s="132" t="s">
        <v>1524</v>
      </c>
      <c r="AF168" s="67">
        <v>1000</v>
      </c>
      <c r="AG168" s="67">
        <v>300</v>
      </c>
      <c r="AH168" s="132" t="s">
        <v>1525</v>
      </c>
      <c r="AI168" s="67">
        <v>4130.05</v>
      </c>
    </row>
    <row r="169" customHeight="1" spans="1:35">
      <c r="A169" s="62">
        <v>35</v>
      </c>
      <c r="B169" s="63" t="s">
        <v>1526</v>
      </c>
      <c r="C169" s="64" t="s">
        <v>1342</v>
      </c>
      <c r="D169" s="85" t="s">
        <v>1527</v>
      </c>
      <c r="E169" s="77" t="s">
        <v>39</v>
      </c>
      <c r="F169" s="142" t="s">
        <v>1528</v>
      </c>
      <c r="G169" s="82">
        <v>13681662351</v>
      </c>
      <c r="H169" s="67">
        <f t="shared" si="6"/>
        <v>108036</v>
      </c>
      <c r="I169" s="77">
        <v>19800</v>
      </c>
      <c r="J169" s="77">
        <v>2451</v>
      </c>
      <c r="K169" s="77">
        <v>36</v>
      </c>
      <c r="L169" s="67">
        <v>0</v>
      </c>
      <c r="N169" s="67">
        <v>0</v>
      </c>
      <c r="O169" s="68" t="s">
        <v>1300</v>
      </c>
      <c r="P169" s="80" t="s">
        <v>101</v>
      </c>
      <c r="Q169" s="92" t="s">
        <v>1529</v>
      </c>
      <c r="R169" s="93" t="s">
        <v>1530</v>
      </c>
      <c r="S169" s="93" t="s">
        <v>1531</v>
      </c>
      <c r="U169" s="67" t="s">
        <v>45</v>
      </c>
      <c r="V169" s="67" t="s">
        <v>1246</v>
      </c>
      <c r="W169" s="67" t="s">
        <v>237</v>
      </c>
      <c r="X169" s="67">
        <v>78000</v>
      </c>
      <c r="Y169" s="67">
        <v>6666.67</v>
      </c>
      <c r="Z169" s="68" t="s">
        <v>1284</v>
      </c>
      <c r="AA169" s="67">
        <v>6666.67</v>
      </c>
      <c r="AD169" s="67" t="s">
        <v>1284</v>
      </c>
      <c r="AE169" s="132" t="s">
        <v>1532</v>
      </c>
      <c r="AF169" s="67">
        <v>1000</v>
      </c>
      <c r="AG169" s="67">
        <v>250</v>
      </c>
      <c r="AH169" s="132" t="s">
        <v>1533</v>
      </c>
      <c r="AI169" s="67">
        <v>3291.99</v>
      </c>
    </row>
    <row r="170" customHeight="1" spans="1:35">
      <c r="A170" s="62">
        <v>36</v>
      </c>
      <c r="B170" s="63" t="s">
        <v>1534</v>
      </c>
      <c r="C170" s="64" t="s">
        <v>1342</v>
      </c>
      <c r="D170" s="85" t="s">
        <v>1535</v>
      </c>
      <c r="E170" s="77" t="s">
        <v>39</v>
      </c>
      <c r="F170" s="140" t="s">
        <v>1536</v>
      </c>
      <c r="G170" s="92">
        <v>15683848548</v>
      </c>
      <c r="H170" s="67">
        <f t="shared" si="6"/>
        <v>117776</v>
      </c>
      <c r="I170" s="93">
        <v>38000</v>
      </c>
      <c r="J170" s="93">
        <v>2216</v>
      </c>
      <c r="K170" s="93">
        <v>36</v>
      </c>
      <c r="L170" s="67">
        <v>0</v>
      </c>
      <c r="N170" s="67">
        <v>2000</v>
      </c>
      <c r="O170" s="68" t="s">
        <v>1345</v>
      </c>
      <c r="P170" s="80" t="s">
        <v>1346</v>
      </c>
      <c r="Q170" s="92" t="s">
        <v>1537</v>
      </c>
      <c r="R170" s="93" t="s">
        <v>1538</v>
      </c>
      <c r="S170" s="93" t="s">
        <v>1539</v>
      </c>
      <c r="U170" s="67" t="s">
        <v>45</v>
      </c>
      <c r="V170" s="67" t="s">
        <v>1350</v>
      </c>
      <c r="W170" s="67" t="s">
        <v>1351</v>
      </c>
      <c r="X170" s="67">
        <v>84500</v>
      </c>
      <c r="Y170" s="67">
        <v>72222.22</v>
      </c>
      <c r="Z170" s="68" t="s">
        <v>1328</v>
      </c>
      <c r="AA170" s="67">
        <v>7222.22</v>
      </c>
      <c r="AD170" s="67" t="s">
        <v>1328</v>
      </c>
      <c r="AE170" s="132" t="s">
        <v>1540</v>
      </c>
      <c r="AF170" s="67">
        <v>1000</v>
      </c>
      <c r="AG170" s="67">
        <v>250</v>
      </c>
      <c r="AH170" s="132" t="s">
        <v>1541</v>
      </c>
      <c r="AI170" s="67">
        <v>3549.37</v>
      </c>
    </row>
    <row r="171" customHeight="1" spans="1:35">
      <c r="A171" s="62">
        <v>37</v>
      </c>
      <c r="B171" s="63" t="s">
        <v>1542</v>
      </c>
      <c r="C171" s="64" t="s">
        <v>1473</v>
      </c>
      <c r="D171" s="85" t="s">
        <v>1543</v>
      </c>
      <c r="E171" s="77" t="s">
        <v>39</v>
      </c>
      <c r="F171" s="141" t="s">
        <v>1544</v>
      </c>
      <c r="G171" s="82">
        <v>15928517079</v>
      </c>
      <c r="H171" s="67">
        <f t="shared" si="6"/>
        <v>111932</v>
      </c>
      <c r="I171" s="77">
        <v>9800</v>
      </c>
      <c r="J171" s="77">
        <v>2837</v>
      </c>
      <c r="K171" s="77">
        <v>36</v>
      </c>
      <c r="L171" s="67">
        <v>0</v>
      </c>
      <c r="N171" s="67">
        <v>0</v>
      </c>
      <c r="O171" s="68" t="s">
        <v>979</v>
      </c>
      <c r="P171" s="80" t="s">
        <v>1545</v>
      </c>
      <c r="Q171" s="92" t="s">
        <v>1546</v>
      </c>
      <c r="R171" s="93" t="s">
        <v>1547</v>
      </c>
      <c r="S171" s="93" t="s">
        <v>1548</v>
      </c>
      <c r="U171" s="67" t="s">
        <v>45</v>
      </c>
      <c r="V171" s="67" t="s">
        <v>95</v>
      </c>
      <c r="W171" s="67" t="s">
        <v>133</v>
      </c>
      <c r="X171" s="67">
        <v>56000</v>
      </c>
      <c r="Y171" s="67">
        <v>47863.25</v>
      </c>
      <c r="Z171" s="68" t="s">
        <v>137</v>
      </c>
      <c r="AA171" s="67">
        <v>3675</v>
      </c>
      <c r="AD171" s="67" t="s">
        <v>137</v>
      </c>
      <c r="AE171" s="132" t="s">
        <v>1549</v>
      </c>
      <c r="AF171" s="67">
        <v>1000</v>
      </c>
      <c r="AG171" s="67">
        <v>50</v>
      </c>
      <c r="AH171" s="132" t="s">
        <v>1550</v>
      </c>
      <c r="AI171" s="67">
        <v>3212.97</v>
      </c>
    </row>
    <row r="172" customHeight="1" spans="1:35">
      <c r="A172" s="62">
        <v>38</v>
      </c>
      <c r="B172" s="63" t="s">
        <v>1551</v>
      </c>
      <c r="C172" s="64" t="s">
        <v>1552</v>
      </c>
      <c r="D172" s="93" t="s">
        <v>1553</v>
      </c>
      <c r="E172" s="77" t="s">
        <v>39</v>
      </c>
      <c r="F172" s="140" t="s">
        <v>1554</v>
      </c>
      <c r="G172" s="92" t="s">
        <v>1555</v>
      </c>
      <c r="H172" s="67">
        <f t="shared" si="6"/>
        <v>107000</v>
      </c>
      <c r="I172" s="93">
        <v>9800</v>
      </c>
      <c r="J172" s="93">
        <v>2700</v>
      </c>
      <c r="K172" s="93">
        <v>36</v>
      </c>
      <c r="L172" s="67">
        <v>0</v>
      </c>
      <c r="N172" s="67">
        <v>0</v>
      </c>
      <c r="O172" s="68" t="s">
        <v>1300</v>
      </c>
      <c r="P172" s="92" t="s">
        <v>101</v>
      </c>
      <c r="Q172" s="92" t="s">
        <v>1556</v>
      </c>
      <c r="R172" s="93" t="s">
        <v>1557</v>
      </c>
      <c r="S172" s="93" t="s">
        <v>1558</v>
      </c>
      <c r="U172" s="67" t="s">
        <v>45</v>
      </c>
      <c r="V172" s="67" t="s">
        <v>1284</v>
      </c>
      <c r="X172" s="67">
        <v>78000</v>
      </c>
      <c r="Y172" s="67">
        <v>66666.67</v>
      </c>
      <c r="Z172" s="68" t="s">
        <v>1284</v>
      </c>
      <c r="AA172" s="67">
        <v>6666.67</v>
      </c>
      <c r="AD172" s="67" t="s">
        <v>1284</v>
      </c>
      <c r="AE172" s="132" t="s">
        <v>1559</v>
      </c>
      <c r="AF172" s="67">
        <v>1000</v>
      </c>
      <c r="AG172" s="67">
        <v>250</v>
      </c>
      <c r="AH172" s="132" t="s">
        <v>1560</v>
      </c>
      <c r="AI172" s="67">
        <v>3291.99</v>
      </c>
    </row>
    <row r="173" customHeight="1" spans="1:35">
      <c r="A173" s="62">
        <v>39</v>
      </c>
      <c r="B173" s="63" t="s">
        <v>1561</v>
      </c>
      <c r="C173" s="64" t="s">
        <v>1552</v>
      </c>
      <c r="D173" s="85" t="s">
        <v>1562</v>
      </c>
      <c r="E173" s="77" t="s">
        <v>39</v>
      </c>
      <c r="F173" s="140" t="s">
        <v>1563</v>
      </c>
      <c r="G173" s="92">
        <v>18208174859</v>
      </c>
      <c r="H173" s="67">
        <f t="shared" si="6"/>
        <v>98800</v>
      </c>
      <c r="I173" s="93">
        <v>26800</v>
      </c>
      <c r="J173" s="93">
        <v>2000</v>
      </c>
      <c r="K173" s="93">
        <v>36</v>
      </c>
      <c r="L173" s="67">
        <v>0</v>
      </c>
      <c r="N173" s="67">
        <v>0</v>
      </c>
      <c r="O173" s="68" t="s">
        <v>1350</v>
      </c>
      <c r="P173" s="92" t="s">
        <v>101</v>
      </c>
      <c r="Q173" s="113" t="s">
        <v>1564</v>
      </c>
      <c r="R173" s="113" t="s">
        <v>1565</v>
      </c>
      <c r="S173" s="113" t="s">
        <v>1566</v>
      </c>
      <c r="U173" s="67" t="s">
        <v>45</v>
      </c>
      <c r="V173" s="67" t="s">
        <v>1284</v>
      </c>
      <c r="W173" s="67" t="s">
        <v>237</v>
      </c>
      <c r="X173" s="67">
        <v>78000</v>
      </c>
      <c r="Y173" s="67">
        <v>66666.67</v>
      </c>
      <c r="Z173" s="68" t="s">
        <v>1284</v>
      </c>
      <c r="AA173" s="67">
        <v>6666.67</v>
      </c>
      <c r="AD173" s="67" t="s">
        <v>1284</v>
      </c>
      <c r="AE173" s="132" t="s">
        <v>1567</v>
      </c>
      <c r="AF173" s="67">
        <v>1000</v>
      </c>
      <c r="AG173" s="67">
        <v>250</v>
      </c>
      <c r="AH173" s="132" t="s">
        <v>1568</v>
      </c>
      <c r="AI173" s="67">
        <v>3291.99</v>
      </c>
    </row>
    <row r="174" customHeight="1" spans="1:35">
      <c r="A174" s="62">
        <v>40</v>
      </c>
      <c r="B174" s="63" t="s">
        <v>1569</v>
      </c>
      <c r="C174" s="64" t="s">
        <v>1486</v>
      </c>
      <c r="D174" s="85" t="s">
        <v>1570</v>
      </c>
      <c r="E174" s="77" t="s">
        <v>39</v>
      </c>
      <c r="F174" s="141" t="s">
        <v>1571</v>
      </c>
      <c r="G174" s="82">
        <v>15982739765</v>
      </c>
      <c r="H174" s="67">
        <f t="shared" si="6"/>
        <v>108036</v>
      </c>
      <c r="I174" s="77">
        <v>19800</v>
      </c>
      <c r="J174" s="77">
        <v>2451</v>
      </c>
      <c r="K174" s="77">
        <v>36</v>
      </c>
      <c r="L174" s="67">
        <v>0</v>
      </c>
      <c r="N174" s="67">
        <v>0</v>
      </c>
      <c r="O174" s="68" t="s">
        <v>1350</v>
      </c>
      <c r="P174" s="92" t="s">
        <v>101</v>
      </c>
      <c r="Q174" s="94" t="s">
        <v>1572</v>
      </c>
      <c r="R174" s="94" t="s">
        <v>1573</v>
      </c>
      <c r="S174" s="94" t="s">
        <v>1574</v>
      </c>
      <c r="U174" s="67" t="s">
        <v>45</v>
      </c>
      <c r="V174" s="67" t="s">
        <v>1284</v>
      </c>
      <c r="W174" s="67" t="s">
        <v>237</v>
      </c>
      <c r="X174" s="67">
        <v>78000</v>
      </c>
      <c r="Y174" s="67">
        <v>66666.67</v>
      </c>
      <c r="Z174" s="68" t="s">
        <v>1284</v>
      </c>
      <c r="AA174" s="67">
        <v>6666.67</v>
      </c>
      <c r="AD174" s="67" t="s">
        <v>1284</v>
      </c>
      <c r="AE174" s="132" t="s">
        <v>1575</v>
      </c>
      <c r="AF174" s="67">
        <v>1000</v>
      </c>
      <c r="AG174" s="67">
        <v>250</v>
      </c>
      <c r="AH174" s="132" t="s">
        <v>1576</v>
      </c>
      <c r="AI174" s="67">
        <v>3291.99</v>
      </c>
    </row>
    <row r="175" customHeight="1" spans="1:35">
      <c r="A175" s="62">
        <v>41</v>
      </c>
      <c r="B175" s="63" t="s">
        <v>1577</v>
      </c>
      <c r="C175" s="64" t="s">
        <v>1350</v>
      </c>
      <c r="D175" s="85" t="s">
        <v>1578</v>
      </c>
      <c r="E175" s="77" t="s">
        <v>39</v>
      </c>
      <c r="F175" s="135" t="s">
        <v>1579</v>
      </c>
      <c r="G175" s="82">
        <v>13330947965</v>
      </c>
      <c r="H175" s="67">
        <f t="shared" si="6"/>
        <v>134132</v>
      </c>
      <c r="I175" s="77">
        <v>33800</v>
      </c>
      <c r="J175" s="77">
        <v>2787</v>
      </c>
      <c r="K175" s="77">
        <v>36</v>
      </c>
      <c r="L175" s="67">
        <v>0</v>
      </c>
      <c r="N175" s="67">
        <v>1000</v>
      </c>
      <c r="O175" s="68" t="s">
        <v>1256</v>
      </c>
      <c r="P175" s="82" t="s">
        <v>734</v>
      </c>
      <c r="Q175" s="92" t="s">
        <v>1580</v>
      </c>
      <c r="R175" s="93" t="s">
        <v>1581</v>
      </c>
      <c r="S175" s="93" t="s">
        <v>1582</v>
      </c>
      <c r="U175" s="67" t="s">
        <v>45</v>
      </c>
      <c r="V175" s="67" t="s">
        <v>1212</v>
      </c>
      <c r="W175" s="67" t="s">
        <v>133</v>
      </c>
      <c r="X175" s="67">
        <v>83000</v>
      </c>
      <c r="Y175" s="67">
        <v>70940.17</v>
      </c>
      <c r="Z175" s="68" t="s">
        <v>1221</v>
      </c>
      <c r="AA175" s="67">
        <v>7300</v>
      </c>
      <c r="AD175" s="67" t="s">
        <v>1221</v>
      </c>
      <c r="AE175" s="132" t="s">
        <v>1583</v>
      </c>
      <c r="AF175" s="67">
        <v>1000</v>
      </c>
      <c r="AG175" s="67">
        <v>275</v>
      </c>
      <c r="AH175" s="132" t="s">
        <v>1584</v>
      </c>
      <c r="AI175" s="67">
        <v>3543.3</v>
      </c>
    </row>
    <row r="176" customHeight="1" spans="1:35">
      <c r="A176" s="62">
        <v>42</v>
      </c>
      <c r="B176" s="63" t="s">
        <v>1585</v>
      </c>
      <c r="C176" s="64" t="s">
        <v>1350</v>
      </c>
      <c r="D176" s="77" t="s">
        <v>1586</v>
      </c>
      <c r="E176" s="77" t="s">
        <v>39</v>
      </c>
      <c r="F176" s="77" t="s">
        <v>1587</v>
      </c>
      <c r="G176" s="82">
        <v>15002892910</v>
      </c>
      <c r="H176" s="67">
        <f t="shared" si="6"/>
        <v>139876</v>
      </c>
      <c r="I176" s="77">
        <v>17800</v>
      </c>
      <c r="J176" s="77">
        <v>3391</v>
      </c>
      <c r="K176" s="77">
        <v>36</v>
      </c>
      <c r="L176" s="67">
        <v>0</v>
      </c>
      <c r="N176" s="67">
        <v>0</v>
      </c>
      <c r="O176" s="68" t="s">
        <v>1256</v>
      </c>
      <c r="P176" s="82" t="s">
        <v>1205</v>
      </c>
      <c r="Q176" s="92" t="s">
        <v>1588</v>
      </c>
      <c r="R176" s="93" t="s">
        <v>1589</v>
      </c>
      <c r="S176" s="93" t="s">
        <v>1590</v>
      </c>
      <c r="U176" s="67" t="s">
        <v>45</v>
      </c>
      <c r="V176" s="67" t="s">
        <v>1212</v>
      </c>
      <c r="W176" s="67" t="s">
        <v>133</v>
      </c>
      <c r="X176" s="67">
        <v>83000</v>
      </c>
      <c r="Y176" s="67">
        <v>70940.17</v>
      </c>
      <c r="Z176" s="68" t="s">
        <v>1221</v>
      </c>
      <c r="AA176" s="67">
        <v>7300</v>
      </c>
      <c r="AD176" s="67" t="s">
        <v>1221</v>
      </c>
      <c r="AE176" s="132" t="s">
        <v>1591</v>
      </c>
      <c r="AF176" s="67">
        <v>1000</v>
      </c>
      <c r="AG176" s="67">
        <v>275</v>
      </c>
      <c r="AH176" s="132" t="s">
        <v>1592</v>
      </c>
      <c r="AI176" s="67">
        <v>3543.3</v>
      </c>
    </row>
    <row r="177" customHeight="1" spans="1:35">
      <c r="A177" s="62">
        <v>43</v>
      </c>
      <c r="B177" s="63" t="s">
        <v>1593</v>
      </c>
      <c r="C177" s="64" t="s">
        <v>1350</v>
      </c>
      <c r="D177" s="79" t="s">
        <v>1594</v>
      </c>
      <c r="E177" s="77" t="s">
        <v>39</v>
      </c>
      <c r="F177" s="133" t="s">
        <v>1595</v>
      </c>
      <c r="G177" s="81">
        <v>15981777988</v>
      </c>
      <c r="H177" s="67">
        <f t="shared" si="6"/>
        <v>111932</v>
      </c>
      <c r="I177" s="78">
        <v>9800</v>
      </c>
      <c r="J177" s="78">
        <v>2837</v>
      </c>
      <c r="K177" s="78">
        <v>36</v>
      </c>
      <c r="L177" s="67">
        <v>0</v>
      </c>
      <c r="N177" s="67">
        <v>0</v>
      </c>
      <c r="O177" s="68" t="s">
        <v>979</v>
      </c>
      <c r="P177" s="80" t="s">
        <v>1596</v>
      </c>
      <c r="Q177" s="92" t="s">
        <v>1597</v>
      </c>
      <c r="R177" s="93" t="s">
        <v>1598</v>
      </c>
      <c r="S177" s="93">
        <v>374321</v>
      </c>
      <c r="U177" s="67" t="s">
        <v>45</v>
      </c>
      <c r="V177" s="67" t="s">
        <v>95</v>
      </c>
      <c r="W177" s="67" t="s">
        <v>133</v>
      </c>
      <c r="X177" s="67">
        <v>56000</v>
      </c>
      <c r="Y177" s="67">
        <v>47863.25</v>
      </c>
      <c r="Z177" s="68" t="s">
        <v>137</v>
      </c>
      <c r="AA177" s="67">
        <v>3675</v>
      </c>
      <c r="AD177" s="67" t="s">
        <v>137</v>
      </c>
      <c r="AE177" s="132" t="s">
        <v>1599</v>
      </c>
      <c r="AF177" s="67">
        <v>1000</v>
      </c>
      <c r="AG177" s="67">
        <v>50</v>
      </c>
      <c r="AH177" s="132" t="s">
        <v>1600</v>
      </c>
      <c r="AI177" s="67">
        <v>3212.97</v>
      </c>
    </row>
    <row r="178" customHeight="1" spans="1:35">
      <c r="A178" s="62">
        <v>44</v>
      </c>
      <c r="B178" s="63" t="s">
        <v>1601</v>
      </c>
      <c r="C178" s="64" t="s">
        <v>1473</v>
      </c>
      <c r="D178" s="79" t="s">
        <v>1602</v>
      </c>
      <c r="E178" s="77" t="s">
        <v>39</v>
      </c>
      <c r="F178" s="135" t="s">
        <v>1603</v>
      </c>
      <c r="G178" s="82">
        <v>15184445968</v>
      </c>
      <c r="H178" s="67">
        <f t="shared" si="6"/>
        <v>111932</v>
      </c>
      <c r="I178" s="89">
        <v>9800</v>
      </c>
      <c r="J178" s="89">
        <v>2837</v>
      </c>
      <c r="K178" s="89">
        <v>36</v>
      </c>
      <c r="L178" s="67">
        <v>0</v>
      </c>
      <c r="N178" s="67">
        <v>0</v>
      </c>
      <c r="O178" s="68" t="s">
        <v>979</v>
      </c>
      <c r="P178" s="82" t="s">
        <v>1545</v>
      </c>
      <c r="Q178" s="92" t="s">
        <v>1604</v>
      </c>
      <c r="R178" s="93" t="s">
        <v>1605</v>
      </c>
      <c r="S178" s="93">
        <v>369585</v>
      </c>
      <c r="U178" s="67" t="s">
        <v>45</v>
      </c>
      <c r="V178" s="67" t="s">
        <v>95</v>
      </c>
      <c r="W178" s="67" t="s">
        <v>133</v>
      </c>
      <c r="X178" s="67">
        <v>56000</v>
      </c>
      <c r="Y178" s="67">
        <v>47863.25</v>
      </c>
      <c r="Z178" s="68" t="s">
        <v>137</v>
      </c>
      <c r="AA178" s="67">
        <v>3675</v>
      </c>
      <c r="AD178" s="67" t="s">
        <v>137</v>
      </c>
      <c r="AE178" s="132" t="s">
        <v>1606</v>
      </c>
      <c r="AF178" s="67">
        <v>1000</v>
      </c>
      <c r="AG178" s="67">
        <v>50</v>
      </c>
      <c r="AH178" s="132" t="s">
        <v>1607</v>
      </c>
      <c r="AI178" s="67">
        <v>3212.97</v>
      </c>
    </row>
    <row r="179" customHeight="1" spans="1:35">
      <c r="A179" s="62">
        <v>45</v>
      </c>
      <c r="B179" s="63" t="s">
        <v>1608</v>
      </c>
      <c r="C179" s="64" t="s">
        <v>1609</v>
      </c>
      <c r="D179" s="93" t="s">
        <v>1610</v>
      </c>
      <c r="E179" s="77" t="s">
        <v>39</v>
      </c>
      <c r="F179" s="104" t="s">
        <v>1611</v>
      </c>
      <c r="G179" s="92">
        <v>15908167940</v>
      </c>
      <c r="H179" s="67">
        <f t="shared" si="6"/>
        <v>125612</v>
      </c>
      <c r="I179" s="93">
        <v>27800</v>
      </c>
      <c r="J179" s="93">
        <v>2717</v>
      </c>
      <c r="K179" s="93">
        <v>36</v>
      </c>
      <c r="L179" s="67">
        <v>0</v>
      </c>
      <c r="N179" s="67">
        <v>0</v>
      </c>
      <c r="O179" s="68" t="s">
        <v>1612</v>
      </c>
      <c r="P179" s="92" t="s">
        <v>1346</v>
      </c>
      <c r="Q179" s="92" t="s">
        <v>1613</v>
      </c>
      <c r="R179" s="93" t="s">
        <v>1614</v>
      </c>
      <c r="S179" s="93" t="s">
        <v>1615</v>
      </c>
      <c r="U179" s="67" t="s">
        <v>45</v>
      </c>
      <c r="V179" s="67" t="s">
        <v>1552</v>
      </c>
      <c r="W179" s="67" t="s">
        <v>133</v>
      </c>
      <c r="X179" s="67">
        <v>98000</v>
      </c>
      <c r="Y179" s="67">
        <v>83760.68</v>
      </c>
      <c r="Z179" s="68" t="s">
        <v>1552</v>
      </c>
      <c r="AA179" s="67">
        <v>8376.07</v>
      </c>
      <c r="AD179" s="67" t="s">
        <v>1616</v>
      </c>
      <c r="AE179" s="132" t="s">
        <v>1617</v>
      </c>
      <c r="AF179" s="67">
        <v>1000</v>
      </c>
      <c r="AG179" s="67">
        <v>250</v>
      </c>
      <c r="AH179" s="132" t="s">
        <v>1618</v>
      </c>
      <c r="AI179" s="67">
        <v>3683.6</v>
      </c>
    </row>
    <row r="180" customHeight="1" spans="1:35">
      <c r="A180" s="62">
        <v>46</v>
      </c>
      <c r="B180" s="63" t="s">
        <v>1619</v>
      </c>
      <c r="C180" s="64" t="s">
        <v>1609</v>
      </c>
      <c r="D180" s="77" t="s">
        <v>1620</v>
      </c>
      <c r="E180" s="77" t="s">
        <v>39</v>
      </c>
      <c r="F180" s="141" t="s">
        <v>1621</v>
      </c>
      <c r="G180" s="82">
        <v>18180433998</v>
      </c>
      <c r="H180" s="67">
        <f t="shared" si="6"/>
        <v>146800</v>
      </c>
      <c r="I180" s="77">
        <v>46000</v>
      </c>
      <c r="J180" s="77">
        <v>2800</v>
      </c>
      <c r="K180" s="77">
        <v>36</v>
      </c>
      <c r="L180" s="67">
        <v>0</v>
      </c>
      <c r="N180" s="67">
        <v>0</v>
      </c>
      <c r="O180" s="68" t="s">
        <v>1552</v>
      </c>
      <c r="P180" s="82" t="s">
        <v>1622</v>
      </c>
      <c r="Q180" s="92" t="s">
        <v>1623</v>
      </c>
      <c r="R180" s="93" t="s">
        <v>1624</v>
      </c>
      <c r="S180" s="93" t="s">
        <v>1625</v>
      </c>
      <c r="U180" s="67" t="s">
        <v>45</v>
      </c>
      <c r="V180" s="67" t="s">
        <v>1486</v>
      </c>
      <c r="W180" s="67" t="s">
        <v>91</v>
      </c>
      <c r="X180" s="67">
        <v>110000</v>
      </c>
      <c r="Y180" s="67">
        <v>94017.09</v>
      </c>
      <c r="Z180" s="68" t="s">
        <v>1552</v>
      </c>
      <c r="AA180" s="67">
        <v>9401.71</v>
      </c>
      <c r="AD180" s="67" t="s">
        <v>1486</v>
      </c>
      <c r="AE180" s="132" t="s">
        <v>1626</v>
      </c>
      <c r="AF180" s="67">
        <v>1000</v>
      </c>
      <c r="AG180" s="67">
        <v>250</v>
      </c>
      <c r="AH180" s="132" t="s">
        <v>1627</v>
      </c>
      <c r="AI180" s="67">
        <v>3793.19</v>
      </c>
    </row>
    <row r="181" customHeight="1" spans="1:35">
      <c r="A181" s="62">
        <v>47</v>
      </c>
      <c r="B181" s="63" t="s">
        <v>1628</v>
      </c>
      <c r="C181" s="64" t="s">
        <v>1629</v>
      </c>
      <c r="D181" s="93" t="s">
        <v>1630</v>
      </c>
      <c r="E181" s="77" t="s">
        <v>39</v>
      </c>
      <c r="F181" s="79" t="s">
        <v>1631</v>
      </c>
      <c r="G181" s="82">
        <v>18780302096</v>
      </c>
      <c r="H181" s="67">
        <f t="shared" si="6"/>
        <v>159452</v>
      </c>
      <c r="I181" s="77">
        <v>44900</v>
      </c>
      <c r="J181" s="77">
        <v>3182</v>
      </c>
      <c r="K181" s="77">
        <v>36</v>
      </c>
      <c r="L181" s="67">
        <v>0</v>
      </c>
      <c r="N181" s="67">
        <v>0</v>
      </c>
      <c r="O181" s="68" t="s">
        <v>1350</v>
      </c>
      <c r="P181" s="82" t="s">
        <v>1632</v>
      </c>
      <c r="Q181" s="92" t="s">
        <v>1633</v>
      </c>
      <c r="R181" s="93" t="s">
        <v>1634</v>
      </c>
      <c r="S181" s="93" t="s">
        <v>1635</v>
      </c>
      <c r="U181" s="67" t="s">
        <v>45</v>
      </c>
      <c r="V181" s="67" t="s">
        <v>1284</v>
      </c>
      <c r="W181" s="67" t="s">
        <v>91</v>
      </c>
      <c r="X181" s="67">
        <v>97000</v>
      </c>
      <c r="Y181" s="67">
        <v>82905.98</v>
      </c>
      <c r="Z181" s="68" t="s">
        <v>1284</v>
      </c>
      <c r="AA181" s="67">
        <v>9900</v>
      </c>
      <c r="AD181" s="67" t="s">
        <v>1284</v>
      </c>
      <c r="AE181" s="132" t="s">
        <v>1636</v>
      </c>
      <c r="AF181" s="67">
        <v>1000</v>
      </c>
      <c r="AG181" s="67">
        <v>250</v>
      </c>
      <c r="AH181" s="132" t="s">
        <v>1637</v>
      </c>
      <c r="AI181" s="67">
        <v>3811.26</v>
      </c>
    </row>
    <row r="182" customHeight="1" spans="1:35">
      <c r="A182" s="62">
        <v>48</v>
      </c>
      <c r="B182" s="63" t="s">
        <v>1638</v>
      </c>
      <c r="C182" s="64" t="s">
        <v>1629</v>
      </c>
      <c r="D182" s="93" t="s">
        <v>1639</v>
      </c>
      <c r="E182" s="77" t="s">
        <v>39</v>
      </c>
      <c r="F182" s="140" t="s">
        <v>1640</v>
      </c>
      <c r="G182" s="92">
        <v>13982368101</v>
      </c>
      <c r="H182" s="67">
        <f t="shared" si="6"/>
        <v>115000</v>
      </c>
      <c r="I182" s="93">
        <v>16000</v>
      </c>
      <c r="J182" s="93">
        <v>2750</v>
      </c>
      <c r="K182" s="93">
        <v>36</v>
      </c>
      <c r="L182" s="67">
        <v>0</v>
      </c>
      <c r="N182" s="67">
        <v>0</v>
      </c>
      <c r="O182" s="68" t="s">
        <v>1284</v>
      </c>
      <c r="P182" s="92" t="s">
        <v>42</v>
      </c>
      <c r="Q182" s="92" t="s">
        <v>1641</v>
      </c>
      <c r="R182" s="93" t="s">
        <v>1642</v>
      </c>
      <c r="S182" s="93">
        <v>4135389</v>
      </c>
      <c r="U182" s="67" t="s">
        <v>45</v>
      </c>
      <c r="V182" s="67" t="s">
        <v>1246</v>
      </c>
      <c r="W182" s="67" t="s">
        <v>46</v>
      </c>
      <c r="X182" s="67">
        <v>80000</v>
      </c>
      <c r="Y182" s="67">
        <v>68376.07</v>
      </c>
      <c r="Z182" s="68" t="s">
        <v>1284</v>
      </c>
      <c r="AA182" s="67">
        <v>6837.61</v>
      </c>
      <c r="AD182" s="67" t="s">
        <v>1246</v>
      </c>
      <c r="AE182" s="132" t="s">
        <v>1643</v>
      </c>
      <c r="AF182" s="67">
        <v>1000</v>
      </c>
      <c r="AG182" s="67">
        <v>250</v>
      </c>
      <c r="AH182" s="132" t="s">
        <v>1644</v>
      </c>
      <c r="AI182" s="67">
        <v>3398.33</v>
      </c>
    </row>
    <row r="183" customHeight="1" spans="1:35">
      <c r="A183" s="62">
        <v>49</v>
      </c>
      <c r="B183" s="63" t="s">
        <v>1645</v>
      </c>
      <c r="C183" s="64" t="s">
        <v>1612</v>
      </c>
      <c r="D183" s="93" t="s">
        <v>1646</v>
      </c>
      <c r="E183" s="77" t="s">
        <v>39</v>
      </c>
      <c r="F183" s="141" t="s">
        <v>1647</v>
      </c>
      <c r="G183" s="82">
        <v>15883833413</v>
      </c>
      <c r="H183" s="67">
        <f t="shared" si="6"/>
        <v>108036</v>
      </c>
      <c r="I183" s="77">
        <v>19800</v>
      </c>
      <c r="J183" s="77">
        <v>2451</v>
      </c>
      <c r="K183" s="77">
        <v>36</v>
      </c>
      <c r="L183" s="67">
        <v>0</v>
      </c>
      <c r="N183" s="67">
        <v>0</v>
      </c>
      <c r="O183" s="68" t="s">
        <v>1350</v>
      </c>
      <c r="P183" s="82" t="s">
        <v>101</v>
      </c>
      <c r="Q183" s="92" t="s">
        <v>1648</v>
      </c>
      <c r="R183" s="93" t="s">
        <v>1649</v>
      </c>
      <c r="S183" s="93" t="s">
        <v>1650</v>
      </c>
      <c r="U183" s="67" t="s">
        <v>45</v>
      </c>
      <c r="V183" s="67" t="s">
        <v>1284</v>
      </c>
      <c r="W183" s="67" t="s">
        <v>237</v>
      </c>
      <c r="X183" s="67">
        <v>78000</v>
      </c>
      <c r="Y183" s="67">
        <v>66666.67</v>
      </c>
      <c r="Z183" s="68" t="s">
        <v>1284</v>
      </c>
      <c r="AA183" s="67">
        <v>666.67</v>
      </c>
      <c r="AD183" s="67" t="s">
        <v>1284</v>
      </c>
      <c r="AE183" s="132" t="s">
        <v>1651</v>
      </c>
      <c r="AF183" s="67">
        <v>1000</v>
      </c>
      <c r="AG183" s="67">
        <v>250</v>
      </c>
      <c r="AH183" s="132" t="s">
        <v>1652</v>
      </c>
      <c r="AI183" s="67">
        <v>3291.99</v>
      </c>
    </row>
    <row r="184" customHeight="1" spans="1:35">
      <c r="A184" s="62">
        <v>50</v>
      </c>
      <c r="B184" s="63" t="s">
        <v>1653</v>
      </c>
      <c r="C184" s="64" t="s">
        <v>1612</v>
      </c>
      <c r="D184" s="93" t="s">
        <v>220</v>
      </c>
      <c r="E184" s="77" t="s">
        <v>39</v>
      </c>
      <c r="F184" s="104" t="s">
        <v>1654</v>
      </c>
      <c r="G184" s="92" t="s">
        <v>1655</v>
      </c>
      <c r="H184" s="67">
        <f t="shared" si="6"/>
        <v>116732</v>
      </c>
      <c r="I184" s="93">
        <v>11000</v>
      </c>
      <c r="J184" s="93">
        <v>2937</v>
      </c>
      <c r="K184" s="93">
        <v>36</v>
      </c>
      <c r="L184" s="67">
        <v>0</v>
      </c>
      <c r="N184" s="67">
        <v>0</v>
      </c>
      <c r="O184" s="68" t="s">
        <v>979</v>
      </c>
      <c r="P184" s="92" t="s">
        <v>1656</v>
      </c>
      <c r="Q184" s="77" t="s">
        <v>1657</v>
      </c>
      <c r="R184" s="93" t="s">
        <v>1658</v>
      </c>
      <c r="S184" s="93">
        <v>373972</v>
      </c>
      <c r="U184" s="67" t="s">
        <v>45</v>
      </c>
      <c r="V184" s="67" t="s">
        <v>95</v>
      </c>
      <c r="W184" s="67" t="s">
        <v>133</v>
      </c>
      <c r="X184" s="67">
        <v>56000</v>
      </c>
      <c r="Y184" s="67">
        <v>47863.25</v>
      </c>
      <c r="Z184" s="68" t="s">
        <v>137</v>
      </c>
      <c r="AA184" s="67">
        <v>3675</v>
      </c>
      <c r="AD184" s="67" t="s">
        <v>137</v>
      </c>
      <c r="AE184" s="132" t="s">
        <v>1659</v>
      </c>
      <c r="AF184" s="67">
        <v>1000</v>
      </c>
      <c r="AG184" s="67">
        <v>50</v>
      </c>
      <c r="AH184" s="132" t="s">
        <v>1660</v>
      </c>
      <c r="AI184" s="67">
        <v>3212.97</v>
      </c>
    </row>
    <row r="185" customHeight="1" spans="1:35">
      <c r="A185" s="62">
        <v>51</v>
      </c>
      <c r="B185" s="63" t="s">
        <v>1661</v>
      </c>
      <c r="C185" s="64" t="s">
        <v>1612</v>
      </c>
      <c r="D185" s="77" t="s">
        <v>1662</v>
      </c>
      <c r="E185" s="77" t="s">
        <v>39</v>
      </c>
      <c r="F185" s="141" t="s">
        <v>1663</v>
      </c>
      <c r="G185" s="82">
        <v>17780642894</v>
      </c>
      <c r="H185" s="67">
        <f t="shared" si="6"/>
        <v>159452</v>
      </c>
      <c r="I185" s="77">
        <v>44900</v>
      </c>
      <c r="J185" s="77">
        <v>3182</v>
      </c>
      <c r="K185" s="77">
        <v>36</v>
      </c>
      <c r="L185" s="67">
        <v>0</v>
      </c>
      <c r="N185" s="67">
        <v>1000</v>
      </c>
      <c r="O185" s="68" t="s">
        <v>1229</v>
      </c>
      <c r="P185" s="82" t="s">
        <v>1664</v>
      </c>
      <c r="Q185" s="77" t="s">
        <v>1665</v>
      </c>
      <c r="R185" s="93" t="s">
        <v>1666</v>
      </c>
      <c r="S185" s="93" t="s">
        <v>1667</v>
      </c>
      <c r="U185" s="67" t="s">
        <v>45</v>
      </c>
      <c r="V185" s="67" t="s">
        <v>1212</v>
      </c>
      <c r="W185" s="67" t="s">
        <v>91</v>
      </c>
      <c r="X185" s="67">
        <v>107000</v>
      </c>
      <c r="Y185" s="67">
        <v>91452.99</v>
      </c>
      <c r="Z185" s="68" t="s">
        <v>1221</v>
      </c>
      <c r="AA185" s="67">
        <v>9800</v>
      </c>
      <c r="AD185" s="67" t="s">
        <v>1221</v>
      </c>
      <c r="AE185" s="132" t="s">
        <v>1668</v>
      </c>
      <c r="AF185" s="67">
        <v>1000</v>
      </c>
      <c r="AG185" s="67">
        <v>275</v>
      </c>
      <c r="AH185" s="132" t="s">
        <v>1669</v>
      </c>
      <c r="AI185" s="67">
        <v>3851.76</v>
      </c>
    </row>
    <row r="186" customHeight="1" spans="1:35">
      <c r="A186" s="62">
        <v>52</v>
      </c>
      <c r="B186" s="63" t="s">
        <v>1670</v>
      </c>
      <c r="C186" s="64" t="s">
        <v>1612</v>
      </c>
      <c r="D186" s="77" t="s">
        <v>1671</v>
      </c>
      <c r="E186" s="77" t="s">
        <v>39</v>
      </c>
      <c r="F186" s="141" t="s">
        <v>1672</v>
      </c>
      <c r="G186" s="82">
        <v>15181613503</v>
      </c>
      <c r="H186" s="67">
        <f t="shared" si="6"/>
        <v>138740</v>
      </c>
      <c r="I186" s="77">
        <v>24800</v>
      </c>
      <c r="J186" s="77">
        <v>3165</v>
      </c>
      <c r="K186" s="77">
        <v>36</v>
      </c>
      <c r="L186" s="67">
        <v>0</v>
      </c>
      <c r="N186" s="67">
        <v>1000</v>
      </c>
      <c r="O186" s="68" t="s">
        <v>1355</v>
      </c>
      <c r="P186" s="82" t="s">
        <v>1673</v>
      </c>
      <c r="Q186" s="92" t="s">
        <v>1674</v>
      </c>
      <c r="R186" s="93" t="s">
        <v>1675</v>
      </c>
      <c r="S186" s="93">
        <v>9011042</v>
      </c>
      <c r="U186" s="67" t="s">
        <v>45</v>
      </c>
      <c r="V186" s="67" t="s">
        <v>1345</v>
      </c>
      <c r="W186" s="67" t="s">
        <v>46</v>
      </c>
      <c r="X186" s="67">
        <v>101800</v>
      </c>
      <c r="Y186" s="67">
        <v>87008.55</v>
      </c>
      <c r="Z186" s="68" t="s">
        <v>1355</v>
      </c>
      <c r="AA186" s="67">
        <v>8700.86</v>
      </c>
      <c r="AD186" s="67" t="s">
        <v>1345</v>
      </c>
      <c r="AE186" s="132" t="s">
        <v>1676</v>
      </c>
      <c r="AF186" s="67">
        <v>1000</v>
      </c>
      <c r="AG186" s="67">
        <v>250</v>
      </c>
      <c r="AH186" s="132" t="s">
        <v>1677</v>
      </c>
      <c r="AI186" s="67">
        <v>3698.1</v>
      </c>
    </row>
    <row r="187" customHeight="1" spans="1:35">
      <c r="A187" s="62">
        <v>53</v>
      </c>
      <c r="B187" s="63" t="s">
        <v>1678</v>
      </c>
      <c r="C187" s="64" t="s">
        <v>1616</v>
      </c>
      <c r="D187" s="79" t="s">
        <v>1679</v>
      </c>
      <c r="E187" s="77" t="s">
        <v>39</v>
      </c>
      <c r="F187" s="140" t="s">
        <v>1680</v>
      </c>
      <c r="G187" s="92">
        <v>18328525585</v>
      </c>
      <c r="H187" s="67">
        <f t="shared" si="6"/>
        <v>134480</v>
      </c>
      <c r="I187" s="93">
        <v>20000</v>
      </c>
      <c r="J187" s="93">
        <v>3180</v>
      </c>
      <c r="K187" s="93">
        <v>36</v>
      </c>
      <c r="L187" s="67">
        <v>0</v>
      </c>
      <c r="N187" s="67">
        <v>0</v>
      </c>
      <c r="O187" s="68" t="s">
        <v>1345</v>
      </c>
      <c r="P187" s="92" t="s">
        <v>1346</v>
      </c>
      <c r="Q187" s="92" t="s">
        <v>1681</v>
      </c>
      <c r="R187" s="93" t="s">
        <v>1682</v>
      </c>
      <c r="S187" s="93" t="s">
        <v>1683</v>
      </c>
      <c r="U187" s="67" t="s">
        <v>45</v>
      </c>
      <c r="V187" s="67" t="s">
        <v>1350</v>
      </c>
      <c r="W187" s="67" t="s">
        <v>1351</v>
      </c>
      <c r="X187" s="67">
        <v>84500</v>
      </c>
      <c r="Y187" s="67">
        <v>72222.22</v>
      </c>
      <c r="Z187" s="68" t="s">
        <v>1328</v>
      </c>
      <c r="AA187" s="67">
        <v>7222.22</v>
      </c>
      <c r="AD187" s="67" t="s">
        <v>1328</v>
      </c>
      <c r="AE187" s="132" t="s">
        <v>1684</v>
      </c>
      <c r="AF187" s="67">
        <v>1000</v>
      </c>
      <c r="AG187" s="67">
        <v>250</v>
      </c>
      <c r="AH187" s="132" t="s">
        <v>1685</v>
      </c>
      <c r="AI187" s="67">
        <v>3549.37</v>
      </c>
    </row>
    <row r="188" customHeight="1" spans="1:35">
      <c r="A188" s="62">
        <v>54</v>
      </c>
      <c r="B188" s="63" t="s">
        <v>1686</v>
      </c>
      <c r="C188" s="64" t="s">
        <v>1612</v>
      </c>
      <c r="D188" s="79" t="s">
        <v>1687</v>
      </c>
      <c r="E188" s="77" t="s">
        <v>39</v>
      </c>
      <c r="F188" s="141" t="s">
        <v>1688</v>
      </c>
      <c r="G188" s="82">
        <v>13880739121</v>
      </c>
      <c r="H188" s="67">
        <f t="shared" si="6"/>
        <v>106892</v>
      </c>
      <c r="I188" s="77">
        <v>9800</v>
      </c>
      <c r="J188" s="77">
        <v>2697</v>
      </c>
      <c r="K188" s="77">
        <v>36</v>
      </c>
      <c r="L188" s="67">
        <v>0</v>
      </c>
      <c r="N188" s="67">
        <v>0</v>
      </c>
      <c r="O188" s="68" t="s">
        <v>1473</v>
      </c>
      <c r="P188" s="82" t="s">
        <v>1689</v>
      </c>
      <c r="Q188" s="92" t="s">
        <v>1690</v>
      </c>
      <c r="R188" s="93" t="s">
        <v>1691</v>
      </c>
      <c r="S188" s="93" t="s">
        <v>1692</v>
      </c>
      <c r="U188" s="67" t="s">
        <v>45</v>
      </c>
      <c r="V188" s="67" t="s">
        <v>1473</v>
      </c>
      <c r="W188" s="67" t="s">
        <v>133</v>
      </c>
      <c r="X188" s="67">
        <v>58500</v>
      </c>
      <c r="Y188" s="67">
        <v>50000</v>
      </c>
      <c r="Z188" s="68" t="s">
        <v>1328</v>
      </c>
      <c r="AA188" s="67">
        <v>5100</v>
      </c>
      <c r="AD188" s="67" t="s">
        <v>1474</v>
      </c>
      <c r="AE188" s="132" t="s">
        <v>1693</v>
      </c>
      <c r="AF188" s="67">
        <v>1000</v>
      </c>
      <c r="AG188" s="67">
        <v>250</v>
      </c>
      <c r="AH188" s="132" t="s">
        <v>1694</v>
      </c>
      <c r="AI188" s="67">
        <v>3320.34</v>
      </c>
    </row>
    <row r="189" customHeight="1" spans="1:35">
      <c r="A189" s="62">
        <v>55</v>
      </c>
      <c r="B189" s="63" t="s">
        <v>1695</v>
      </c>
      <c r="C189" s="64" t="s">
        <v>1612</v>
      </c>
      <c r="D189" s="79" t="s">
        <v>1696</v>
      </c>
      <c r="E189" s="77" t="s">
        <v>39</v>
      </c>
      <c r="F189" s="79" t="s">
        <v>1697</v>
      </c>
      <c r="G189" s="82" t="s">
        <v>1698</v>
      </c>
      <c r="H189" s="67">
        <f t="shared" si="6"/>
        <v>117940</v>
      </c>
      <c r="I189" s="77">
        <v>13000</v>
      </c>
      <c r="J189" s="77">
        <v>2915</v>
      </c>
      <c r="K189" s="77">
        <v>36</v>
      </c>
      <c r="L189" s="67">
        <v>0</v>
      </c>
      <c r="N189" s="67">
        <v>0</v>
      </c>
      <c r="O189" s="68" t="s">
        <v>1300</v>
      </c>
      <c r="P189" s="82" t="s">
        <v>1699</v>
      </c>
      <c r="Q189" s="92" t="s">
        <v>1700</v>
      </c>
      <c r="R189" s="93" t="s">
        <v>1701</v>
      </c>
      <c r="S189" s="93" t="s">
        <v>1702</v>
      </c>
      <c r="U189" s="67" t="s">
        <v>45</v>
      </c>
      <c r="V189" s="67" t="s">
        <v>1246</v>
      </c>
      <c r="W189" s="67" t="s">
        <v>237</v>
      </c>
      <c r="X189" s="67">
        <v>78000</v>
      </c>
      <c r="Y189" s="67">
        <v>66666.67</v>
      </c>
      <c r="Z189" s="68" t="s">
        <v>1284</v>
      </c>
      <c r="AA189" s="67">
        <v>6666.67</v>
      </c>
      <c r="AD189" s="67" t="s">
        <v>1284</v>
      </c>
      <c r="AE189" s="132" t="s">
        <v>1703</v>
      </c>
      <c r="AF189" s="67">
        <v>1000</v>
      </c>
      <c r="AG189" s="67">
        <v>250</v>
      </c>
      <c r="AH189" s="132" t="s">
        <v>1704</v>
      </c>
      <c r="AI189" s="67">
        <v>3291.99</v>
      </c>
    </row>
    <row r="190" customHeight="1" spans="1:35">
      <c r="A190" s="62">
        <v>56</v>
      </c>
      <c r="B190" s="63" t="s">
        <v>1705</v>
      </c>
      <c r="C190" s="64" t="s">
        <v>1609</v>
      </c>
      <c r="D190" s="93" t="s">
        <v>1706</v>
      </c>
      <c r="E190" s="77" t="s">
        <v>39</v>
      </c>
      <c r="F190" s="141" t="s">
        <v>1707</v>
      </c>
      <c r="G190" s="82">
        <v>18030516291</v>
      </c>
      <c r="H190" s="67">
        <f t="shared" si="6"/>
        <v>171644</v>
      </c>
      <c r="I190" s="77">
        <v>51800</v>
      </c>
      <c r="J190" s="77">
        <v>3329</v>
      </c>
      <c r="K190" s="77">
        <v>36</v>
      </c>
      <c r="L190" s="67">
        <v>0</v>
      </c>
      <c r="N190" s="67">
        <v>1000</v>
      </c>
      <c r="O190" s="68" t="s">
        <v>1552</v>
      </c>
      <c r="P190" s="82" t="s">
        <v>1708</v>
      </c>
      <c r="Q190" s="92" t="s">
        <v>1709</v>
      </c>
      <c r="R190" s="93" t="s">
        <v>1710</v>
      </c>
      <c r="S190" s="93" t="s">
        <v>1711</v>
      </c>
      <c r="U190" s="67" t="s">
        <v>45</v>
      </c>
      <c r="V190" s="67" t="s">
        <v>1342</v>
      </c>
      <c r="W190" s="67" t="s">
        <v>91</v>
      </c>
      <c r="X190" s="67">
        <v>129000</v>
      </c>
      <c r="Y190" s="67">
        <v>110256.41</v>
      </c>
      <c r="AD190" s="67" t="s">
        <v>1486</v>
      </c>
      <c r="AE190" s="132" t="s">
        <v>1712</v>
      </c>
      <c r="AF190" s="67">
        <v>1000</v>
      </c>
      <c r="AG190" s="67">
        <v>250</v>
      </c>
      <c r="AH190" s="132" t="s">
        <v>1713</v>
      </c>
      <c r="AI190" s="67">
        <v>4046.92</v>
      </c>
    </row>
    <row r="191" customHeight="1" spans="1:35">
      <c r="A191" s="62">
        <v>57</v>
      </c>
      <c r="B191" s="63" t="s">
        <v>1714</v>
      </c>
      <c r="C191" s="64" t="s">
        <v>1715</v>
      </c>
      <c r="D191" s="93" t="s">
        <v>1716</v>
      </c>
      <c r="E191" s="77" t="s">
        <v>39</v>
      </c>
      <c r="F191" s="66" t="s">
        <v>1717</v>
      </c>
      <c r="G191" s="67">
        <v>13540701580</v>
      </c>
      <c r="H191" s="67">
        <f t="shared" si="6"/>
        <v>146400</v>
      </c>
      <c r="I191" s="67">
        <v>24000</v>
      </c>
      <c r="J191" s="67">
        <v>3400</v>
      </c>
      <c r="K191" s="67">
        <v>36</v>
      </c>
      <c r="L191" s="67">
        <v>0</v>
      </c>
      <c r="N191" s="67">
        <v>0</v>
      </c>
      <c r="O191" s="68" t="s">
        <v>1612</v>
      </c>
      <c r="P191" s="92" t="s">
        <v>1718</v>
      </c>
      <c r="Q191" s="92" t="s">
        <v>1719</v>
      </c>
      <c r="R191" s="93" t="s">
        <v>1720</v>
      </c>
      <c r="S191" s="93" t="s">
        <v>1721</v>
      </c>
      <c r="U191" s="67" t="s">
        <v>45</v>
      </c>
      <c r="V191" s="67" t="s">
        <v>1486</v>
      </c>
      <c r="W191" s="67" t="s">
        <v>133</v>
      </c>
      <c r="X191" s="67">
        <v>94900</v>
      </c>
      <c r="Y191" s="67">
        <v>81111.11</v>
      </c>
      <c r="Z191" s="68" t="s">
        <v>1552</v>
      </c>
      <c r="AA191" s="67">
        <v>8400</v>
      </c>
      <c r="AD191" s="67" t="s">
        <v>1486</v>
      </c>
      <c r="AE191" s="132" t="s">
        <v>1722</v>
      </c>
      <c r="AF191" s="67">
        <v>1000</v>
      </c>
      <c r="AG191" s="67">
        <v>250</v>
      </c>
      <c r="AH191" s="132" t="s">
        <v>1723</v>
      </c>
      <c r="AI191" s="67">
        <v>3591.48</v>
      </c>
    </row>
    <row r="192" customHeight="1" spans="1:35">
      <c r="A192" s="62">
        <v>58</v>
      </c>
      <c r="B192" s="63" t="s">
        <v>1724</v>
      </c>
      <c r="C192" s="64" t="s">
        <v>1725</v>
      </c>
      <c r="D192" s="77" t="s">
        <v>1726</v>
      </c>
      <c r="E192" s="77" t="s">
        <v>39</v>
      </c>
      <c r="F192" s="140" t="s">
        <v>1727</v>
      </c>
      <c r="G192" s="104">
        <v>13808031837</v>
      </c>
      <c r="H192" s="67">
        <f t="shared" si="6"/>
        <v>137400</v>
      </c>
      <c r="I192" s="93">
        <v>42000</v>
      </c>
      <c r="J192" s="93">
        <v>2650</v>
      </c>
      <c r="K192" s="93">
        <v>36</v>
      </c>
      <c r="L192" s="67">
        <v>0</v>
      </c>
      <c r="N192" s="67">
        <v>0</v>
      </c>
      <c r="O192" s="68" t="s">
        <v>1725</v>
      </c>
      <c r="P192" s="92" t="s">
        <v>1022</v>
      </c>
      <c r="Q192" s="92" t="s">
        <v>1728</v>
      </c>
      <c r="R192" s="93" t="s">
        <v>1729</v>
      </c>
      <c r="S192" s="93" t="s">
        <v>1730</v>
      </c>
      <c r="U192" s="67" t="s">
        <v>45</v>
      </c>
      <c r="V192" s="67" t="s">
        <v>1715</v>
      </c>
      <c r="W192" s="67" t="s">
        <v>1731</v>
      </c>
      <c r="X192" s="67">
        <v>94900</v>
      </c>
      <c r="Y192" s="67">
        <v>81111.11</v>
      </c>
      <c r="Z192" s="68" t="s">
        <v>1725</v>
      </c>
      <c r="AA192" s="67">
        <v>8111.11</v>
      </c>
      <c r="AD192" s="67" t="s">
        <v>1715</v>
      </c>
      <c r="AE192" s="132" t="s">
        <v>1732</v>
      </c>
      <c r="AF192" s="67">
        <v>1000</v>
      </c>
      <c r="AG192" s="67">
        <v>250</v>
      </c>
      <c r="AH192" s="132" t="s">
        <v>1733</v>
      </c>
      <c r="AI192" s="67">
        <v>3741.74</v>
      </c>
    </row>
    <row r="193" customHeight="1" spans="1:35">
      <c r="A193" s="62">
        <v>59</v>
      </c>
      <c r="B193" s="63" t="s">
        <v>1734</v>
      </c>
      <c r="C193" s="64" t="s">
        <v>1715</v>
      </c>
      <c r="D193" s="93" t="s">
        <v>1735</v>
      </c>
      <c r="E193" s="77" t="s">
        <v>39</v>
      </c>
      <c r="F193" s="141" t="s">
        <v>1736</v>
      </c>
      <c r="G193" s="80">
        <v>13308206157</v>
      </c>
      <c r="H193" s="67">
        <f t="shared" si="6"/>
        <v>129932</v>
      </c>
      <c r="I193" s="77">
        <v>36800</v>
      </c>
      <c r="J193" s="77">
        <v>2587</v>
      </c>
      <c r="K193" s="77">
        <v>36</v>
      </c>
      <c r="L193" s="67">
        <v>0</v>
      </c>
      <c r="N193" s="67">
        <v>0</v>
      </c>
      <c r="O193" s="68" t="s">
        <v>1612</v>
      </c>
      <c r="P193" s="82" t="s">
        <v>1205</v>
      </c>
      <c r="Q193" s="92" t="s">
        <v>1737</v>
      </c>
      <c r="R193" s="93" t="s">
        <v>1738</v>
      </c>
      <c r="S193" s="93" t="s">
        <v>1739</v>
      </c>
      <c r="U193" s="67" t="s">
        <v>45</v>
      </c>
      <c r="V193" s="67" t="s">
        <v>1552</v>
      </c>
      <c r="W193" s="67" t="s">
        <v>133</v>
      </c>
      <c r="X193" s="67">
        <v>98000</v>
      </c>
      <c r="Y193" s="67">
        <v>83760.68</v>
      </c>
      <c r="Z193" s="68" t="s">
        <v>1552</v>
      </c>
      <c r="AA193" s="67">
        <v>8376.07</v>
      </c>
      <c r="AD193" s="67" t="s">
        <v>1616</v>
      </c>
      <c r="AE193" s="132" t="s">
        <v>1740</v>
      </c>
      <c r="AF193" s="67">
        <v>1000</v>
      </c>
      <c r="AG193" s="67">
        <v>250</v>
      </c>
      <c r="AH193" s="132" t="s">
        <v>1741</v>
      </c>
      <c r="AI193" s="67">
        <v>3683.6</v>
      </c>
    </row>
    <row r="194" customHeight="1" spans="1:35">
      <c r="A194" s="62">
        <v>60</v>
      </c>
      <c r="B194" s="63" t="s">
        <v>1742</v>
      </c>
      <c r="C194" s="64" t="s">
        <v>1715</v>
      </c>
      <c r="D194" s="93" t="s">
        <v>1743</v>
      </c>
      <c r="E194" s="77" t="s">
        <v>39</v>
      </c>
      <c r="F194" s="79" t="s">
        <v>1744</v>
      </c>
      <c r="G194" s="104">
        <v>18096236690</v>
      </c>
      <c r="H194" s="67">
        <f t="shared" si="6"/>
        <v>125000</v>
      </c>
      <c r="I194" s="93">
        <v>27800</v>
      </c>
      <c r="J194" s="93">
        <v>2700</v>
      </c>
      <c r="K194" s="93">
        <v>36</v>
      </c>
      <c r="L194" s="67">
        <v>0</v>
      </c>
      <c r="N194" s="67">
        <v>0</v>
      </c>
      <c r="O194" s="68" t="s">
        <v>1612</v>
      </c>
      <c r="P194" s="82" t="s">
        <v>1346</v>
      </c>
      <c r="Q194" s="92" t="s">
        <v>1745</v>
      </c>
      <c r="R194" s="93" t="s">
        <v>1746</v>
      </c>
      <c r="S194" s="93" t="s">
        <v>1747</v>
      </c>
      <c r="U194" s="67" t="s">
        <v>45</v>
      </c>
      <c r="V194" s="67" t="s">
        <v>1552</v>
      </c>
      <c r="W194" s="67" t="s">
        <v>133</v>
      </c>
      <c r="X194" s="67">
        <v>98000</v>
      </c>
      <c r="Y194" s="67">
        <v>83760.68</v>
      </c>
      <c r="Z194" s="68" t="s">
        <v>1552</v>
      </c>
      <c r="AA194" s="67">
        <v>8376.07</v>
      </c>
      <c r="AD194" s="67" t="s">
        <v>1616</v>
      </c>
      <c r="AE194" s="132" t="s">
        <v>1748</v>
      </c>
      <c r="AF194" s="67">
        <v>1000</v>
      </c>
      <c r="AG194" s="67">
        <v>250</v>
      </c>
      <c r="AH194" s="132" t="s">
        <v>1749</v>
      </c>
      <c r="AI194" s="67">
        <v>3683.6</v>
      </c>
    </row>
    <row r="195" customHeight="1" spans="1:35">
      <c r="A195" s="62">
        <v>61</v>
      </c>
      <c r="B195" s="63" t="s">
        <v>1750</v>
      </c>
      <c r="C195" s="64" t="s">
        <v>1751</v>
      </c>
      <c r="D195" s="77" t="s">
        <v>1752</v>
      </c>
      <c r="E195" s="77" t="s">
        <v>39</v>
      </c>
      <c r="F195" s="139" t="s">
        <v>1753</v>
      </c>
      <c r="G195" s="104">
        <v>15328253093</v>
      </c>
      <c r="H195" s="67">
        <f t="shared" si="6"/>
        <v>139720</v>
      </c>
      <c r="I195" s="93">
        <v>58000</v>
      </c>
      <c r="J195" s="93">
        <v>2270</v>
      </c>
      <c r="K195" s="93">
        <v>36</v>
      </c>
      <c r="L195" s="67">
        <v>0</v>
      </c>
      <c r="N195" s="67">
        <v>0</v>
      </c>
      <c r="O195" s="68" t="s">
        <v>1552</v>
      </c>
      <c r="P195" s="92" t="s">
        <v>1754</v>
      </c>
      <c r="Q195" s="93" t="s">
        <v>1755</v>
      </c>
      <c r="R195" s="93" t="s">
        <v>1756</v>
      </c>
      <c r="S195" s="93" t="s">
        <v>1757</v>
      </c>
      <c r="U195" s="67" t="s">
        <v>45</v>
      </c>
      <c r="V195" s="67" t="s">
        <v>1342</v>
      </c>
      <c r="W195" s="67" t="s">
        <v>91</v>
      </c>
      <c r="X195" s="67">
        <v>110000</v>
      </c>
      <c r="Y195" s="67">
        <v>94017.09</v>
      </c>
      <c r="Z195" s="68" t="s">
        <v>1552</v>
      </c>
      <c r="AA195" s="67">
        <v>9404.71</v>
      </c>
      <c r="AD195" s="67" t="s">
        <v>1486</v>
      </c>
      <c r="AE195" s="132" t="s">
        <v>1758</v>
      </c>
      <c r="AF195" s="67">
        <v>1000</v>
      </c>
      <c r="AG195" s="67">
        <v>250</v>
      </c>
      <c r="AH195" s="132" t="s">
        <v>1759</v>
      </c>
      <c r="AI195" s="67">
        <v>3793.19</v>
      </c>
    </row>
    <row r="196" customHeight="1" spans="1:35">
      <c r="A196" s="62">
        <v>62</v>
      </c>
      <c r="B196" s="63" t="s">
        <v>1760</v>
      </c>
      <c r="C196" s="64" t="s">
        <v>1629</v>
      </c>
      <c r="D196" s="93" t="s">
        <v>1761</v>
      </c>
      <c r="E196" s="77" t="s">
        <v>39</v>
      </c>
      <c r="F196" s="66" t="s">
        <v>1762</v>
      </c>
      <c r="G196" s="67">
        <v>18780297168</v>
      </c>
      <c r="H196" s="67">
        <f t="shared" si="6"/>
        <v>108036</v>
      </c>
      <c r="I196" s="67">
        <v>19800</v>
      </c>
      <c r="J196" s="67">
        <v>2451</v>
      </c>
      <c r="K196" s="67">
        <v>36</v>
      </c>
      <c r="L196" s="67">
        <v>0</v>
      </c>
      <c r="N196" s="67">
        <v>0</v>
      </c>
      <c r="O196" s="68" t="s">
        <v>1350</v>
      </c>
      <c r="P196" s="82" t="s">
        <v>101</v>
      </c>
      <c r="Q196" s="92" t="s">
        <v>1763</v>
      </c>
      <c r="R196" s="93" t="s">
        <v>1764</v>
      </c>
      <c r="S196" s="93" t="s">
        <v>1765</v>
      </c>
      <c r="U196" s="67" t="s">
        <v>45</v>
      </c>
      <c r="V196" s="67" t="s">
        <v>1284</v>
      </c>
      <c r="W196" s="67" t="s">
        <v>237</v>
      </c>
      <c r="X196" s="67">
        <v>78000</v>
      </c>
      <c r="Y196" s="67">
        <v>66666.67</v>
      </c>
      <c r="Z196" s="68" t="s">
        <v>1284</v>
      </c>
      <c r="AA196" s="67">
        <v>6666.67</v>
      </c>
      <c r="AD196" s="67" t="s">
        <v>1284</v>
      </c>
      <c r="AE196" s="132" t="s">
        <v>1766</v>
      </c>
      <c r="AF196" s="67">
        <v>1000</v>
      </c>
      <c r="AG196" s="67">
        <v>250</v>
      </c>
      <c r="AH196" s="132" t="s">
        <v>1767</v>
      </c>
      <c r="AI196" s="67">
        <v>3291.99</v>
      </c>
    </row>
    <row r="197" customHeight="1" spans="1:35">
      <c r="A197" s="62">
        <v>63</v>
      </c>
      <c r="B197" s="63" t="s">
        <v>1768</v>
      </c>
      <c r="C197" s="64" t="s">
        <v>1751</v>
      </c>
      <c r="D197" s="79" t="s">
        <v>1769</v>
      </c>
      <c r="E197" s="77" t="s">
        <v>39</v>
      </c>
      <c r="F197" s="66" t="s">
        <v>1770</v>
      </c>
      <c r="G197" s="67">
        <v>13550185361</v>
      </c>
      <c r="H197" s="67">
        <f t="shared" si="6"/>
        <v>159840</v>
      </c>
      <c r="I197" s="67">
        <v>63000</v>
      </c>
      <c r="J197" s="67">
        <v>2690</v>
      </c>
      <c r="K197" s="67">
        <v>36</v>
      </c>
      <c r="L197" s="67">
        <v>0</v>
      </c>
      <c r="N197" s="67">
        <v>0</v>
      </c>
      <c r="O197" s="68" t="s">
        <v>1552</v>
      </c>
      <c r="P197" s="92" t="s">
        <v>1771</v>
      </c>
      <c r="Q197" s="92" t="s">
        <v>1772</v>
      </c>
      <c r="R197" s="93" t="s">
        <v>1773</v>
      </c>
      <c r="S197" s="93" t="s">
        <v>1774</v>
      </c>
      <c r="U197" s="67" t="s">
        <v>45</v>
      </c>
      <c r="V197" s="67" t="s">
        <v>1342</v>
      </c>
      <c r="W197" s="67" t="s">
        <v>91</v>
      </c>
      <c r="X197" s="67">
        <v>129000</v>
      </c>
      <c r="Y197" s="67">
        <v>110256.41</v>
      </c>
      <c r="Z197" s="68" t="s">
        <v>1552</v>
      </c>
      <c r="AA197" s="67">
        <v>11025.64</v>
      </c>
      <c r="AD197" s="67" t="s">
        <v>1486</v>
      </c>
      <c r="AE197" s="132" t="s">
        <v>1775</v>
      </c>
      <c r="AF197" s="67">
        <v>1000</v>
      </c>
      <c r="AG197" s="67">
        <v>250</v>
      </c>
      <c r="AH197" s="132" t="s">
        <v>1776</v>
      </c>
      <c r="AI197" s="67">
        <v>4046.92</v>
      </c>
    </row>
    <row r="198" customHeight="1" spans="1:35">
      <c r="A198" s="62">
        <v>64</v>
      </c>
      <c r="B198" s="63" t="s">
        <v>1777</v>
      </c>
      <c r="C198" s="64" t="s">
        <v>1725</v>
      </c>
      <c r="D198" s="93" t="s">
        <v>1778</v>
      </c>
      <c r="E198" s="77" t="s">
        <v>39</v>
      </c>
      <c r="F198" s="66" t="s">
        <v>1779</v>
      </c>
      <c r="G198" s="67">
        <v>13648080577</v>
      </c>
      <c r="H198" s="67">
        <f t="shared" si="6"/>
        <v>110436</v>
      </c>
      <c r="I198" s="67">
        <v>25800</v>
      </c>
      <c r="J198" s="67">
        <v>2351</v>
      </c>
      <c r="K198" s="67">
        <v>36</v>
      </c>
      <c r="L198" s="67">
        <v>0</v>
      </c>
      <c r="N198" s="67">
        <v>0</v>
      </c>
      <c r="O198" s="68" t="s">
        <v>1300</v>
      </c>
      <c r="P198" s="92" t="s">
        <v>1780</v>
      </c>
      <c r="Q198" s="77" t="s">
        <v>1781</v>
      </c>
      <c r="R198" s="77" t="s">
        <v>1782</v>
      </c>
      <c r="S198" s="77" t="s">
        <v>1783</v>
      </c>
      <c r="U198" s="67" t="s">
        <v>45</v>
      </c>
      <c r="V198" s="67" t="s">
        <v>1284</v>
      </c>
      <c r="W198" s="67" t="s">
        <v>237</v>
      </c>
      <c r="X198" s="67">
        <v>78000</v>
      </c>
      <c r="Y198" s="67">
        <v>66666.67</v>
      </c>
      <c r="Z198" s="68" t="s">
        <v>1284</v>
      </c>
      <c r="AA198" s="67">
        <v>6666.67</v>
      </c>
      <c r="AD198" s="67" t="s">
        <v>1284</v>
      </c>
      <c r="AE198" s="132" t="s">
        <v>1784</v>
      </c>
      <c r="AF198" s="67">
        <v>1000</v>
      </c>
      <c r="AG198" s="67">
        <v>250</v>
      </c>
      <c r="AH198" s="132" t="s">
        <v>1785</v>
      </c>
      <c r="AI198" s="67">
        <v>3291.99</v>
      </c>
    </row>
    <row r="199" customHeight="1" spans="1:35">
      <c r="A199" s="62">
        <v>65</v>
      </c>
      <c r="B199" s="63" t="s">
        <v>1786</v>
      </c>
      <c r="C199" s="64" t="s">
        <v>1787</v>
      </c>
      <c r="D199" s="80" t="s">
        <v>1788</v>
      </c>
      <c r="E199" s="77" t="s">
        <v>39</v>
      </c>
      <c r="F199" s="66" t="s">
        <v>1789</v>
      </c>
      <c r="G199" s="67">
        <v>15183582616</v>
      </c>
      <c r="H199" s="67">
        <f t="shared" si="6"/>
        <v>134676</v>
      </c>
      <c r="I199" s="67">
        <v>19800</v>
      </c>
      <c r="J199" s="67">
        <v>3191</v>
      </c>
      <c r="K199" s="67">
        <v>36</v>
      </c>
      <c r="L199" s="67">
        <v>0</v>
      </c>
      <c r="N199" s="67">
        <v>1500</v>
      </c>
      <c r="O199" s="68" t="s">
        <v>1612</v>
      </c>
      <c r="P199" s="82" t="s">
        <v>1205</v>
      </c>
      <c r="Q199" s="92" t="s">
        <v>1790</v>
      </c>
      <c r="R199" s="93" t="s">
        <v>1791</v>
      </c>
      <c r="S199" s="93" t="s">
        <v>1792</v>
      </c>
      <c r="U199" s="67" t="s">
        <v>577</v>
      </c>
      <c r="V199" s="67" t="s">
        <v>1552</v>
      </c>
      <c r="W199" s="67" t="s">
        <v>133</v>
      </c>
      <c r="X199" s="67">
        <v>98000</v>
      </c>
      <c r="Y199" s="67">
        <v>83760.68</v>
      </c>
      <c r="Z199" s="68" t="s">
        <v>1552</v>
      </c>
      <c r="AA199" s="67">
        <v>8376.07</v>
      </c>
      <c r="AD199" s="67" t="s">
        <v>1616</v>
      </c>
      <c r="AE199" s="132" t="s">
        <v>1793</v>
      </c>
      <c r="AF199" s="67">
        <v>1000</v>
      </c>
      <c r="AG199" s="67">
        <v>250</v>
      </c>
      <c r="AH199" s="132" t="s">
        <v>1794</v>
      </c>
      <c r="AI199" s="67">
        <v>3683.6</v>
      </c>
    </row>
    <row r="200" customHeight="1" spans="1:35">
      <c r="A200" s="62">
        <v>66</v>
      </c>
      <c r="B200" s="63" t="s">
        <v>1795</v>
      </c>
      <c r="C200" s="64" t="s">
        <v>1751</v>
      </c>
      <c r="D200" s="93" t="s">
        <v>1796</v>
      </c>
      <c r="E200" s="77" t="s">
        <v>39</v>
      </c>
      <c r="F200" s="66" t="s">
        <v>1797</v>
      </c>
      <c r="G200" s="67">
        <v>18580717967</v>
      </c>
      <c r="H200" s="67">
        <f t="shared" si="6"/>
        <v>114740</v>
      </c>
      <c r="I200" s="67">
        <v>9800</v>
      </c>
      <c r="J200" s="67">
        <v>2915</v>
      </c>
      <c r="K200" s="67">
        <v>36</v>
      </c>
      <c r="L200" s="67">
        <v>0</v>
      </c>
      <c r="N200" s="67">
        <v>0</v>
      </c>
      <c r="O200" s="68" t="s">
        <v>1350</v>
      </c>
      <c r="P200" s="92" t="s">
        <v>101</v>
      </c>
      <c r="Q200" s="92" t="s">
        <v>1798</v>
      </c>
      <c r="R200" s="92" t="s">
        <v>1799</v>
      </c>
      <c r="S200" s="92" t="s">
        <v>1800</v>
      </c>
      <c r="U200" s="67" t="s">
        <v>45</v>
      </c>
      <c r="V200" s="67" t="s">
        <v>1284</v>
      </c>
      <c r="W200" s="67" t="s">
        <v>237</v>
      </c>
      <c r="X200" s="67">
        <v>78000</v>
      </c>
      <c r="Y200" s="67">
        <v>66666.67</v>
      </c>
      <c r="Z200" s="68" t="s">
        <v>1284</v>
      </c>
      <c r="AA200" s="67">
        <v>6666.67</v>
      </c>
      <c r="AD200" s="67" t="s">
        <v>1284</v>
      </c>
      <c r="AE200" s="132" t="s">
        <v>1801</v>
      </c>
      <c r="AF200" s="67">
        <v>1000</v>
      </c>
      <c r="AG200" s="67">
        <v>250</v>
      </c>
      <c r="AH200" s="132" t="s">
        <v>1802</v>
      </c>
      <c r="AI200" s="67">
        <v>3291.99</v>
      </c>
    </row>
    <row r="201" customHeight="1" spans="1:35">
      <c r="A201" s="62">
        <v>67</v>
      </c>
      <c r="B201" s="63" t="s">
        <v>1803</v>
      </c>
      <c r="C201" s="64" t="s">
        <v>1787</v>
      </c>
      <c r="D201" s="92" t="s">
        <v>1804</v>
      </c>
      <c r="E201" s="77" t="s">
        <v>39</v>
      </c>
      <c r="F201" s="66" t="s">
        <v>1805</v>
      </c>
      <c r="G201" s="67">
        <v>15982855517</v>
      </c>
      <c r="H201" s="67">
        <f t="shared" si="6"/>
        <v>123480</v>
      </c>
      <c r="I201" s="67">
        <v>19800</v>
      </c>
      <c r="J201" s="67">
        <v>2880</v>
      </c>
      <c r="K201" s="67">
        <v>36</v>
      </c>
      <c r="L201" s="67">
        <v>0</v>
      </c>
      <c r="N201" s="67">
        <v>1000</v>
      </c>
      <c r="O201" s="68" t="s">
        <v>1612</v>
      </c>
      <c r="P201" s="92" t="s">
        <v>717</v>
      </c>
      <c r="Q201" s="92" t="s">
        <v>1806</v>
      </c>
      <c r="R201" s="92" t="s">
        <v>1807</v>
      </c>
      <c r="S201" s="92" t="s">
        <v>1808</v>
      </c>
      <c r="U201" s="67" t="s">
        <v>577</v>
      </c>
      <c r="V201" s="67" t="s">
        <v>1552</v>
      </c>
      <c r="W201" s="67" t="s">
        <v>133</v>
      </c>
      <c r="X201" s="67">
        <v>98000</v>
      </c>
      <c r="Y201" s="67">
        <v>83760.68</v>
      </c>
      <c r="Z201" s="68" t="s">
        <v>1552</v>
      </c>
      <c r="AA201" s="67">
        <v>8376.07</v>
      </c>
      <c r="AD201" s="67" t="s">
        <v>1616</v>
      </c>
      <c r="AE201" s="132" t="s">
        <v>1809</v>
      </c>
      <c r="AF201" s="67">
        <v>1000</v>
      </c>
      <c r="AG201" s="67">
        <v>250</v>
      </c>
      <c r="AH201" s="132" t="s">
        <v>1810</v>
      </c>
      <c r="AI201" s="67">
        <v>3683.6</v>
      </c>
    </row>
    <row r="202" customHeight="1" spans="1:35">
      <c r="A202" s="62">
        <v>68</v>
      </c>
      <c r="B202" s="63" t="s">
        <v>1811</v>
      </c>
      <c r="C202" s="64" t="s">
        <v>1787</v>
      </c>
      <c r="D202" s="114" t="s">
        <v>1812</v>
      </c>
      <c r="E202" s="77" t="s">
        <v>39</v>
      </c>
      <c r="F202" s="66" t="s">
        <v>1813</v>
      </c>
      <c r="G202" s="67">
        <v>17313218972</v>
      </c>
      <c r="H202" s="67">
        <f t="shared" si="6"/>
        <v>124800</v>
      </c>
      <c r="I202" s="67">
        <v>16800</v>
      </c>
      <c r="J202" s="67">
        <v>3000</v>
      </c>
      <c r="K202" s="67">
        <v>36</v>
      </c>
      <c r="L202" s="67">
        <v>0</v>
      </c>
      <c r="N202" s="67">
        <v>0</v>
      </c>
      <c r="O202" s="68" t="s">
        <v>1612</v>
      </c>
      <c r="P202" s="92" t="s">
        <v>1814</v>
      </c>
      <c r="Q202" s="92" t="s">
        <v>1815</v>
      </c>
      <c r="R202" s="92" t="s">
        <v>1816</v>
      </c>
      <c r="S202" s="92" t="s">
        <v>1817</v>
      </c>
      <c r="U202" s="67" t="s">
        <v>577</v>
      </c>
      <c r="V202" s="67" t="s">
        <v>1552</v>
      </c>
      <c r="W202" s="67" t="s">
        <v>133</v>
      </c>
      <c r="X202" s="67">
        <v>98000</v>
      </c>
      <c r="Y202" s="67">
        <v>83760.68</v>
      </c>
      <c r="Z202" s="68" t="s">
        <v>1552</v>
      </c>
      <c r="AA202" s="67">
        <v>8376.07</v>
      </c>
      <c r="AD202" s="67" t="s">
        <v>1616</v>
      </c>
      <c r="AE202" s="132" t="s">
        <v>1818</v>
      </c>
      <c r="AF202" s="67">
        <v>1000</v>
      </c>
      <c r="AG202" s="67">
        <v>250</v>
      </c>
      <c r="AH202" s="132" t="s">
        <v>1819</v>
      </c>
      <c r="AI202" s="67">
        <v>3683.6</v>
      </c>
    </row>
    <row r="203" customHeight="1" spans="1:35">
      <c r="A203" s="62">
        <v>1</v>
      </c>
      <c r="B203" s="63" t="s">
        <v>1820</v>
      </c>
      <c r="C203" s="64" t="s">
        <v>1821</v>
      </c>
      <c r="D203" s="93" t="s">
        <v>1822</v>
      </c>
      <c r="E203" s="77" t="s">
        <v>39</v>
      </c>
      <c r="F203" s="79" t="s">
        <v>541</v>
      </c>
      <c r="G203" s="104">
        <v>17508278705</v>
      </c>
      <c r="H203" s="67">
        <f t="shared" ref="H203:H242" si="7">I203+J203*K203+L203+M203</f>
        <v>106200</v>
      </c>
      <c r="I203" s="93">
        <v>19800</v>
      </c>
      <c r="J203" s="93">
        <v>2400</v>
      </c>
      <c r="K203" s="93">
        <v>36</v>
      </c>
      <c r="L203" s="67">
        <v>0</v>
      </c>
      <c r="N203" s="67">
        <v>0</v>
      </c>
      <c r="O203" s="68" t="s">
        <v>1300</v>
      </c>
      <c r="P203" s="92" t="s">
        <v>101</v>
      </c>
      <c r="Q203" s="77" t="s">
        <v>1823</v>
      </c>
      <c r="R203" s="77" t="s">
        <v>1824</v>
      </c>
      <c r="S203" s="77" t="s">
        <v>1825</v>
      </c>
      <c r="U203" s="67" t="s">
        <v>45</v>
      </c>
      <c r="V203" s="67" t="s">
        <v>1246</v>
      </c>
      <c r="W203" s="67" t="s">
        <v>237</v>
      </c>
      <c r="X203" s="67">
        <v>78000</v>
      </c>
      <c r="Y203" s="67">
        <v>66666.67</v>
      </c>
      <c r="Z203" s="68" t="s">
        <v>1284</v>
      </c>
      <c r="AA203" s="67">
        <v>6666.67</v>
      </c>
      <c r="AD203" s="67" t="s">
        <v>1284</v>
      </c>
      <c r="AE203" s="132" t="s">
        <v>1826</v>
      </c>
      <c r="AF203" s="67">
        <v>1000</v>
      </c>
      <c r="AG203" s="67">
        <v>250</v>
      </c>
      <c r="AH203" s="132" t="s">
        <v>1827</v>
      </c>
      <c r="AI203" s="67">
        <v>3291.99</v>
      </c>
    </row>
    <row r="204" customHeight="1" spans="1:35">
      <c r="A204" s="62">
        <v>2</v>
      </c>
      <c r="B204" s="63" t="s">
        <v>1828</v>
      </c>
      <c r="C204" s="64" t="s">
        <v>1829</v>
      </c>
      <c r="D204" s="93" t="s">
        <v>1830</v>
      </c>
      <c r="E204" s="77" t="s">
        <v>39</v>
      </c>
      <c r="F204" s="139" t="s">
        <v>1831</v>
      </c>
      <c r="G204" s="104">
        <v>13551392240</v>
      </c>
      <c r="H204" s="67">
        <f t="shared" si="7"/>
        <v>108360</v>
      </c>
      <c r="I204" s="93">
        <v>19800</v>
      </c>
      <c r="J204" s="93">
        <v>2460</v>
      </c>
      <c r="K204" s="93">
        <v>36</v>
      </c>
      <c r="L204" s="67">
        <v>0</v>
      </c>
      <c r="N204" s="67">
        <v>0</v>
      </c>
      <c r="O204" s="68" t="s">
        <v>1350</v>
      </c>
      <c r="P204" s="92" t="s">
        <v>101</v>
      </c>
      <c r="Q204" s="77" t="s">
        <v>1832</v>
      </c>
      <c r="R204" s="77" t="s">
        <v>1833</v>
      </c>
      <c r="S204" s="77" t="s">
        <v>1834</v>
      </c>
      <c r="U204" s="67" t="s">
        <v>45</v>
      </c>
      <c r="V204" s="67" t="s">
        <v>1284</v>
      </c>
      <c r="W204" s="67" t="s">
        <v>237</v>
      </c>
      <c r="X204" s="67">
        <v>78000</v>
      </c>
      <c r="Y204" s="67">
        <v>66666.67</v>
      </c>
      <c r="Z204" s="68" t="s">
        <v>1284</v>
      </c>
      <c r="AA204" s="67">
        <v>6666.67</v>
      </c>
      <c r="AD204" s="67" t="s">
        <v>1284</v>
      </c>
      <c r="AE204" s="132" t="s">
        <v>1835</v>
      </c>
      <c r="AF204" s="67">
        <v>1000</v>
      </c>
      <c r="AG204" s="67">
        <v>250</v>
      </c>
      <c r="AH204" s="132" t="s">
        <v>1836</v>
      </c>
      <c r="AI204" s="67">
        <v>3291.99</v>
      </c>
    </row>
    <row r="205" customHeight="1" spans="1:35">
      <c r="A205" s="62">
        <v>3</v>
      </c>
      <c r="B205" s="63" t="s">
        <v>1837</v>
      </c>
      <c r="C205" s="64" t="s">
        <v>1829</v>
      </c>
      <c r="D205" s="77" t="s">
        <v>1838</v>
      </c>
      <c r="E205" s="77" t="s">
        <v>39</v>
      </c>
      <c r="F205" s="139" t="s">
        <v>1839</v>
      </c>
      <c r="G205" s="104">
        <v>13540932546</v>
      </c>
      <c r="H205" s="67">
        <f t="shared" si="7"/>
        <v>112588</v>
      </c>
      <c r="I205" s="93">
        <v>8800</v>
      </c>
      <c r="J205" s="93">
        <v>2883</v>
      </c>
      <c r="K205" s="93">
        <v>36</v>
      </c>
      <c r="L205" s="67">
        <v>0</v>
      </c>
      <c r="N205" s="67">
        <v>4000</v>
      </c>
      <c r="O205" s="68" t="s">
        <v>1300</v>
      </c>
      <c r="P205" s="92" t="s">
        <v>101</v>
      </c>
      <c r="Q205" s="77" t="s">
        <v>1840</v>
      </c>
      <c r="R205" s="77" t="s">
        <v>1841</v>
      </c>
      <c r="S205" s="77" t="s">
        <v>1842</v>
      </c>
      <c r="U205" s="67" t="s">
        <v>45</v>
      </c>
      <c r="V205" s="67" t="s">
        <v>1284</v>
      </c>
      <c r="W205" s="67" t="s">
        <v>237</v>
      </c>
      <c r="X205" s="67">
        <v>78000</v>
      </c>
      <c r="Y205" s="67">
        <v>66666.67</v>
      </c>
      <c r="Z205" s="68" t="s">
        <v>1284</v>
      </c>
      <c r="AA205" s="67">
        <v>6666.67</v>
      </c>
      <c r="AD205" s="67" t="s">
        <v>1284</v>
      </c>
      <c r="AE205" s="132" t="s">
        <v>1843</v>
      </c>
      <c r="AF205" s="67">
        <v>1000</v>
      </c>
      <c r="AG205" s="67">
        <v>250</v>
      </c>
      <c r="AH205" s="132" t="s">
        <v>1844</v>
      </c>
      <c r="AI205" s="67">
        <v>3291.99</v>
      </c>
    </row>
    <row r="206" customHeight="1" spans="1:35">
      <c r="A206" s="62">
        <v>4</v>
      </c>
      <c r="B206" s="63" t="s">
        <v>1845</v>
      </c>
      <c r="C206" s="64" t="s">
        <v>1846</v>
      </c>
      <c r="D206" s="93" t="s">
        <v>1847</v>
      </c>
      <c r="E206" s="77" t="s">
        <v>39</v>
      </c>
      <c r="F206" s="66" t="s">
        <v>1848</v>
      </c>
      <c r="G206" s="67">
        <v>17364773931</v>
      </c>
      <c r="H206" s="67">
        <f t="shared" si="7"/>
        <v>116260</v>
      </c>
      <c r="I206" s="67">
        <v>16900</v>
      </c>
      <c r="J206" s="67">
        <v>2760</v>
      </c>
      <c r="K206" s="67">
        <v>36</v>
      </c>
      <c r="L206" s="67">
        <v>0</v>
      </c>
      <c r="N206" s="67">
        <v>0</v>
      </c>
      <c r="O206" s="68" t="s">
        <v>1849</v>
      </c>
      <c r="P206" s="92" t="s">
        <v>1850</v>
      </c>
      <c r="Q206" s="77" t="s">
        <v>1851</v>
      </c>
      <c r="R206" s="77" t="s">
        <v>1852</v>
      </c>
      <c r="S206" s="77">
        <v>4130882</v>
      </c>
      <c r="U206" s="67" t="s">
        <v>45</v>
      </c>
      <c r="V206" s="67" t="s">
        <v>1849</v>
      </c>
      <c r="W206" s="67" t="s">
        <v>46</v>
      </c>
      <c r="X206" s="67">
        <v>80000</v>
      </c>
      <c r="Y206" s="67">
        <v>68376.07</v>
      </c>
      <c r="Z206" s="68" t="s">
        <v>1853</v>
      </c>
      <c r="AA206" s="67">
        <v>5128.21</v>
      </c>
      <c r="AD206" s="67" t="s">
        <v>1853</v>
      </c>
      <c r="AE206" s="132" t="s">
        <v>1854</v>
      </c>
      <c r="AF206" s="67">
        <v>1000</v>
      </c>
      <c r="AG206" s="67">
        <v>50</v>
      </c>
      <c r="AH206" s="132" t="s">
        <v>1855</v>
      </c>
      <c r="AI206" s="67">
        <v>3231.5</v>
      </c>
    </row>
    <row r="207" customHeight="1" spans="1:35">
      <c r="A207" s="62">
        <v>5</v>
      </c>
      <c r="B207" s="63" t="s">
        <v>1856</v>
      </c>
      <c r="C207" s="64" t="s">
        <v>1857</v>
      </c>
      <c r="D207" s="77" t="s">
        <v>1858</v>
      </c>
      <c r="E207" s="77" t="s">
        <v>39</v>
      </c>
      <c r="F207" s="66" t="s">
        <v>1859</v>
      </c>
      <c r="G207" s="67">
        <v>18113699865</v>
      </c>
      <c r="H207" s="67">
        <f t="shared" si="7"/>
        <v>142168</v>
      </c>
      <c r="I207" s="79" t="s">
        <v>1860</v>
      </c>
      <c r="J207" s="79" t="s">
        <v>1861</v>
      </c>
      <c r="K207" s="79" t="s">
        <v>71</v>
      </c>
      <c r="L207" s="67">
        <v>0</v>
      </c>
      <c r="N207" s="67">
        <v>0</v>
      </c>
      <c r="O207" s="68" t="s">
        <v>1612</v>
      </c>
      <c r="P207" s="92" t="s">
        <v>1862</v>
      </c>
      <c r="Q207" s="92" t="s">
        <v>1863</v>
      </c>
      <c r="R207" s="77" t="s">
        <v>1864</v>
      </c>
      <c r="S207" s="77" t="s">
        <v>1865</v>
      </c>
      <c r="U207" s="67" t="s">
        <v>45</v>
      </c>
      <c r="V207" s="67" t="s">
        <v>1486</v>
      </c>
      <c r="W207" s="67" t="s">
        <v>133</v>
      </c>
      <c r="X207" s="67">
        <v>94900</v>
      </c>
      <c r="Y207" s="67">
        <v>81111.11</v>
      </c>
      <c r="Z207" s="68" t="s">
        <v>1552</v>
      </c>
      <c r="AA207" s="67">
        <v>8400</v>
      </c>
      <c r="AD207" s="67" t="s">
        <v>1486</v>
      </c>
      <c r="AE207" s="132" t="s">
        <v>1866</v>
      </c>
      <c r="AF207" s="67">
        <v>1000</v>
      </c>
      <c r="AG207" s="67">
        <v>250</v>
      </c>
      <c r="AH207" s="132" t="s">
        <v>1867</v>
      </c>
      <c r="AI207" s="67">
        <v>3591.48</v>
      </c>
    </row>
    <row r="208" customHeight="1" spans="1:35">
      <c r="A208" s="62">
        <v>6</v>
      </c>
      <c r="B208" s="63" t="s">
        <v>1868</v>
      </c>
      <c r="C208" s="64" t="s">
        <v>1857</v>
      </c>
      <c r="D208" s="92" t="s">
        <v>1869</v>
      </c>
      <c r="E208" s="77" t="s">
        <v>39</v>
      </c>
      <c r="F208" s="115" t="s">
        <v>1870</v>
      </c>
      <c r="G208" s="116">
        <v>18981973277</v>
      </c>
      <c r="H208" s="67">
        <f t="shared" si="7"/>
        <v>86800</v>
      </c>
      <c r="I208" s="78">
        <v>4000</v>
      </c>
      <c r="J208" s="78">
        <v>2300</v>
      </c>
      <c r="K208" s="78">
        <v>36</v>
      </c>
      <c r="L208" s="67">
        <v>0</v>
      </c>
      <c r="N208" s="67">
        <v>0</v>
      </c>
      <c r="O208" s="68" t="s">
        <v>1871</v>
      </c>
      <c r="P208" s="116" t="s">
        <v>1872</v>
      </c>
      <c r="Q208" s="77" t="s">
        <v>1873</v>
      </c>
      <c r="R208" s="77" t="s">
        <v>1874</v>
      </c>
      <c r="S208" s="77">
        <v>4129637</v>
      </c>
      <c r="U208" s="67" t="s">
        <v>45</v>
      </c>
      <c r="V208" s="67" t="s">
        <v>1875</v>
      </c>
      <c r="W208" s="67" t="s">
        <v>46</v>
      </c>
      <c r="X208" s="67">
        <v>80000</v>
      </c>
      <c r="Y208" s="67">
        <v>68376.07</v>
      </c>
      <c r="Z208" s="68" t="s">
        <v>1871</v>
      </c>
      <c r="AA208" s="67">
        <v>5128.21</v>
      </c>
      <c r="AD208" s="67" t="s">
        <v>1871</v>
      </c>
      <c r="AE208" s="132" t="s">
        <v>1876</v>
      </c>
      <c r="AF208" s="67">
        <v>1000</v>
      </c>
      <c r="AG208" s="67">
        <v>125</v>
      </c>
      <c r="AH208" s="132" t="s">
        <v>1877</v>
      </c>
      <c r="AI208" s="67">
        <v>3231.49</v>
      </c>
    </row>
    <row r="209" customHeight="1" spans="1:35">
      <c r="A209" s="62">
        <v>7</v>
      </c>
      <c r="B209" s="63" t="s">
        <v>1878</v>
      </c>
      <c r="C209" s="64" t="s">
        <v>1879</v>
      </c>
      <c r="D209" s="93" t="s">
        <v>1880</v>
      </c>
      <c r="E209" s="77" t="s">
        <v>39</v>
      </c>
      <c r="F209" s="104" t="s">
        <v>1881</v>
      </c>
      <c r="G209" s="92">
        <v>15528237010</v>
      </c>
      <c r="H209" s="67">
        <f t="shared" si="7"/>
        <v>156800</v>
      </c>
      <c r="I209" s="93">
        <v>21800</v>
      </c>
      <c r="J209" s="93">
        <v>3750</v>
      </c>
      <c r="K209" s="93">
        <v>36</v>
      </c>
      <c r="L209" s="67">
        <v>0</v>
      </c>
      <c r="N209" s="67">
        <v>1000</v>
      </c>
      <c r="O209" s="68" t="s">
        <v>1882</v>
      </c>
      <c r="P209" s="92" t="s">
        <v>1883</v>
      </c>
      <c r="Q209" s="77" t="s">
        <v>1884</v>
      </c>
      <c r="R209" s="77" t="s">
        <v>1885</v>
      </c>
      <c r="S209" s="77" t="s">
        <v>1886</v>
      </c>
      <c r="U209" s="67" t="s">
        <v>577</v>
      </c>
      <c r="V209" s="67" t="s">
        <v>1882</v>
      </c>
      <c r="W209" s="67" t="s">
        <v>1731</v>
      </c>
      <c r="X209" s="67">
        <v>94900</v>
      </c>
      <c r="Y209" s="67">
        <v>81111.11</v>
      </c>
      <c r="Z209" s="68" t="s">
        <v>1882</v>
      </c>
      <c r="AA209" s="67">
        <v>8200</v>
      </c>
      <c r="AD209" s="67" t="s">
        <v>1887</v>
      </c>
      <c r="AE209" s="132" t="s">
        <v>1888</v>
      </c>
      <c r="AF209" s="67">
        <v>1000</v>
      </c>
      <c r="AG209" s="67">
        <v>225</v>
      </c>
      <c r="AH209" s="132" t="s">
        <v>1889</v>
      </c>
      <c r="AI209" s="67">
        <v>3794.39</v>
      </c>
    </row>
    <row r="210" customHeight="1" spans="1:35">
      <c r="A210" s="62">
        <v>8</v>
      </c>
      <c r="B210" s="63" t="s">
        <v>1890</v>
      </c>
      <c r="C210" s="64" t="s">
        <v>1891</v>
      </c>
      <c r="D210" s="93" t="s">
        <v>1892</v>
      </c>
      <c r="E210" s="77" t="s">
        <v>39</v>
      </c>
      <c r="F210" s="140" t="s">
        <v>1893</v>
      </c>
      <c r="G210" s="92">
        <v>15883963463</v>
      </c>
      <c r="H210" s="67">
        <f t="shared" si="7"/>
        <v>110400</v>
      </c>
      <c r="I210" s="93">
        <v>15000</v>
      </c>
      <c r="J210" s="93">
        <v>2650</v>
      </c>
      <c r="K210" s="93">
        <v>36</v>
      </c>
      <c r="L210" s="67">
        <v>0</v>
      </c>
      <c r="N210" s="67">
        <v>0</v>
      </c>
      <c r="O210" s="68" t="s">
        <v>1894</v>
      </c>
      <c r="P210" s="92" t="s">
        <v>1895</v>
      </c>
      <c r="Q210" s="77" t="s">
        <v>1896</v>
      </c>
      <c r="R210" s="77" t="s">
        <v>1897</v>
      </c>
      <c r="S210" s="77">
        <v>4133694</v>
      </c>
      <c r="U210" s="67" t="s">
        <v>45</v>
      </c>
      <c r="V210" s="67" t="s">
        <v>1898</v>
      </c>
      <c r="W210" s="67" t="s">
        <v>46</v>
      </c>
      <c r="X210" s="67">
        <v>80000</v>
      </c>
      <c r="Y210" s="67">
        <v>68376.07</v>
      </c>
      <c r="Z210" s="68" t="s">
        <v>1829</v>
      </c>
      <c r="AA210" s="67">
        <v>6837.61</v>
      </c>
      <c r="AD210" s="67" t="s">
        <v>1829</v>
      </c>
      <c r="AE210" s="132" t="s">
        <v>1899</v>
      </c>
      <c r="AF210" s="67">
        <v>1000</v>
      </c>
      <c r="AG210" s="67">
        <v>225</v>
      </c>
      <c r="AH210" s="132" t="s">
        <v>1900</v>
      </c>
      <c r="AI210" s="67">
        <v>3231.5</v>
      </c>
    </row>
    <row r="211" customHeight="1" spans="1:35">
      <c r="A211" s="62">
        <v>9</v>
      </c>
      <c r="B211" s="63" t="s">
        <v>1901</v>
      </c>
      <c r="C211" s="64" t="s">
        <v>1829</v>
      </c>
      <c r="D211" s="77" t="s">
        <v>1902</v>
      </c>
      <c r="E211" s="77" t="s">
        <v>39</v>
      </c>
      <c r="F211" s="140" t="s">
        <v>1903</v>
      </c>
      <c r="G211" s="92">
        <v>13678327996</v>
      </c>
      <c r="H211" s="67">
        <f t="shared" si="7"/>
        <v>128388</v>
      </c>
      <c r="I211" s="93">
        <v>22800</v>
      </c>
      <c r="J211" s="93">
        <v>2933</v>
      </c>
      <c r="K211" s="93">
        <v>36</v>
      </c>
      <c r="L211" s="67">
        <v>0</v>
      </c>
      <c r="N211" s="67">
        <v>0</v>
      </c>
      <c r="O211" s="68" t="s">
        <v>1887</v>
      </c>
      <c r="P211" s="92" t="s">
        <v>1346</v>
      </c>
      <c r="Q211" s="94" t="s">
        <v>1904</v>
      </c>
      <c r="R211" s="77" t="s">
        <v>1905</v>
      </c>
      <c r="S211" s="77" t="s">
        <v>1906</v>
      </c>
      <c r="U211" s="67" t="s">
        <v>45</v>
      </c>
      <c r="V211" s="67" t="s">
        <v>1552</v>
      </c>
      <c r="W211" s="67" t="s">
        <v>1351</v>
      </c>
      <c r="X211" s="67">
        <v>84500</v>
      </c>
      <c r="Y211" s="67">
        <v>72222.22</v>
      </c>
      <c r="Z211" s="68" t="s">
        <v>1898</v>
      </c>
      <c r="AA211" s="67">
        <v>7222.22</v>
      </c>
      <c r="AD211" s="67" t="s">
        <v>1898</v>
      </c>
      <c r="AE211" s="132" t="s">
        <v>1907</v>
      </c>
      <c r="AF211" s="67">
        <v>1000</v>
      </c>
      <c r="AG211" s="67">
        <v>225</v>
      </c>
      <c r="AH211" s="132" t="s">
        <v>1908</v>
      </c>
      <c r="AI211" s="67">
        <v>3549.37</v>
      </c>
    </row>
    <row r="212" customHeight="1" spans="1:35">
      <c r="A212" s="62">
        <v>10</v>
      </c>
      <c r="B212" s="63" t="s">
        <v>1909</v>
      </c>
      <c r="C212" s="64" t="s">
        <v>1887</v>
      </c>
      <c r="D212" s="82" t="s">
        <v>1910</v>
      </c>
      <c r="E212" s="77" t="s">
        <v>39</v>
      </c>
      <c r="F212" s="66" t="s">
        <v>1911</v>
      </c>
      <c r="G212" s="67">
        <v>13540839830</v>
      </c>
      <c r="H212" s="67">
        <f t="shared" si="7"/>
        <v>67920</v>
      </c>
      <c r="I212" s="67">
        <v>0</v>
      </c>
      <c r="J212" s="67">
        <v>2830</v>
      </c>
      <c r="K212" s="67">
        <v>24</v>
      </c>
      <c r="L212" s="67">
        <v>0</v>
      </c>
      <c r="N212" s="67">
        <v>0</v>
      </c>
      <c r="O212" s="68" t="s">
        <v>1912</v>
      </c>
      <c r="P212" s="92" t="s">
        <v>1913</v>
      </c>
      <c r="Q212" s="77" t="s">
        <v>1914</v>
      </c>
      <c r="R212" s="77" t="s">
        <v>1915</v>
      </c>
      <c r="S212" s="77" t="s">
        <v>1916</v>
      </c>
      <c r="U212" s="67" t="s">
        <v>45</v>
      </c>
      <c r="V212" s="67" t="s">
        <v>1917</v>
      </c>
      <c r="W212" s="67" t="s">
        <v>1918</v>
      </c>
      <c r="X212" s="67">
        <v>89800</v>
      </c>
      <c r="Y212" s="67">
        <v>76752.14</v>
      </c>
      <c r="Z212" s="68" t="s">
        <v>1912</v>
      </c>
      <c r="AA212" s="67">
        <v>5756.41</v>
      </c>
      <c r="AD212" s="67" t="s">
        <v>1912</v>
      </c>
      <c r="AE212" s="132" t="s">
        <v>1919</v>
      </c>
      <c r="AF212" s="67">
        <v>1000</v>
      </c>
      <c r="AG212" s="67">
        <v>225</v>
      </c>
      <c r="AH212" s="67" t="s">
        <v>93</v>
      </c>
      <c r="AI212" s="67">
        <v>3895.64</v>
      </c>
    </row>
    <row r="213" customHeight="1" spans="1:35">
      <c r="A213" s="62">
        <v>11</v>
      </c>
      <c r="B213" s="63" t="s">
        <v>1920</v>
      </c>
      <c r="C213" s="64" t="s">
        <v>1891</v>
      </c>
      <c r="D213" s="80" t="s">
        <v>1921</v>
      </c>
      <c r="E213" s="77" t="s">
        <v>39</v>
      </c>
      <c r="F213" s="141" t="s">
        <v>1922</v>
      </c>
      <c r="G213" s="82">
        <v>17345990912</v>
      </c>
      <c r="H213" s="67">
        <f t="shared" si="7"/>
        <v>126880</v>
      </c>
      <c r="I213" s="77">
        <v>16000</v>
      </c>
      <c r="J213" s="77">
        <v>3080</v>
      </c>
      <c r="K213" s="77">
        <v>36</v>
      </c>
      <c r="L213" s="67">
        <v>0</v>
      </c>
      <c r="N213" s="67">
        <v>3000</v>
      </c>
      <c r="O213" s="68" t="s">
        <v>1891</v>
      </c>
      <c r="P213" s="92" t="s">
        <v>73</v>
      </c>
      <c r="Q213" s="77" t="s">
        <v>1923</v>
      </c>
      <c r="R213" s="77" t="s">
        <v>1924</v>
      </c>
      <c r="S213" s="77" t="s">
        <v>1925</v>
      </c>
      <c r="U213" s="67" t="s">
        <v>45</v>
      </c>
      <c r="V213" s="67" t="s">
        <v>1751</v>
      </c>
      <c r="W213" s="67" t="s">
        <v>78</v>
      </c>
      <c r="X213" s="67">
        <v>86000</v>
      </c>
      <c r="Y213" s="67">
        <v>73504.27</v>
      </c>
      <c r="Z213" s="68" t="s">
        <v>1926</v>
      </c>
      <c r="AA213" s="67">
        <v>7350.43</v>
      </c>
      <c r="AD213" s="67" t="s">
        <v>1898</v>
      </c>
      <c r="AE213" s="132" t="s">
        <v>1927</v>
      </c>
      <c r="AF213" s="67">
        <v>1000</v>
      </c>
      <c r="AG213" s="67">
        <v>225</v>
      </c>
      <c r="AH213" s="132" t="s">
        <v>1899</v>
      </c>
      <c r="AI213" s="67">
        <v>3291.16</v>
      </c>
    </row>
    <row r="214" customHeight="1" spans="1:35">
      <c r="A214" s="62">
        <v>12</v>
      </c>
      <c r="B214" s="63" t="s">
        <v>1928</v>
      </c>
      <c r="C214" s="64" t="s">
        <v>1882</v>
      </c>
      <c r="D214" s="79" t="s">
        <v>1929</v>
      </c>
      <c r="E214" s="77" t="s">
        <v>39</v>
      </c>
      <c r="F214" s="141" t="s">
        <v>1930</v>
      </c>
      <c r="G214" s="82">
        <v>13558711797</v>
      </c>
      <c r="H214" s="67">
        <f t="shared" si="7"/>
        <v>129932</v>
      </c>
      <c r="I214" s="77">
        <v>36800</v>
      </c>
      <c r="J214" s="77">
        <v>2587</v>
      </c>
      <c r="K214" s="77">
        <v>36</v>
      </c>
      <c r="L214" s="67">
        <v>0</v>
      </c>
      <c r="N214" s="67">
        <v>1000</v>
      </c>
      <c r="O214" s="68" t="s">
        <v>1887</v>
      </c>
      <c r="P214" s="82" t="s">
        <v>717</v>
      </c>
      <c r="Q214" s="92" t="s">
        <v>1931</v>
      </c>
      <c r="R214" s="93" t="s">
        <v>1932</v>
      </c>
      <c r="S214" s="93" t="s">
        <v>1933</v>
      </c>
      <c r="U214" s="67" t="s">
        <v>45</v>
      </c>
      <c r="V214" s="67" t="s">
        <v>1552</v>
      </c>
      <c r="W214" s="67" t="s">
        <v>1351</v>
      </c>
      <c r="X214" s="67">
        <v>84500</v>
      </c>
      <c r="Y214" s="67">
        <v>72222.22</v>
      </c>
      <c r="Z214" s="68" t="s">
        <v>1887</v>
      </c>
      <c r="AA214" s="67">
        <v>7222.22</v>
      </c>
      <c r="AD214" s="67" t="s">
        <v>1898</v>
      </c>
      <c r="AE214" s="132" t="s">
        <v>1934</v>
      </c>
      <c r="AF214" s="67">
        <v>1000</v>
      </c>
      <c r="AG214" s="67">
        <v>225</v>
      </c>
      <c r="AH214" s="132" t="s">
        <v>1935</v>
      </c>
      <c r="AI214" s="67">
        <v>3549.37</v>
      </c>
    </row>
    <row r="215" customHeight="1" spans="1:35">
      <c r="A215" s="62">
        <v>13</v>
      </c>
      <c r="B215" s="63" t="s">
        <v>1936</v>
      </c>
      <c r="C215" s="64" t="s">
        <v>1879</v>
      </c>
      <c r="D215" s="92" t="s">
        <v>1937</v>
      </c>
      <c r="E215" s="77" t="s">
        <v>39</v>
      </c>
      <c r="F215" s="134" t="s">
        <v>1938</v>
      </c>
      <c r="G215" s="81">
        <v>13699433329</v>
      </c>
      <c r="H215" s="67">
        <f t="shared" si="7"/>
        <v>140000</v>
      </c>
      <c r="I215" s="93">
        <v>23000</v>
      </c>
      <c r="J215" s="93">
        <v>3250</v>
      </c>
      <c r="K215" s="93">
        <v>36</v>
      </c>
      <c r="L215" s="67">
        <v>0</v>
      </c>
      <c r="N215" s="67">
        <v>0</v>
      </c>
      <c r="O215" s="68" t="s">
        <v>1879</v>
      </c>
      <c r="P215" s="92" t="s">
        <v>1939</v>
      </c>
      <c r="Q215" s="93" t="s">
        <v>1940</v>
      </c>
      <c r="R215" s="93" t="s">
        <v>1941</v>
      </c>
      <c r="S215" s="93">
        <v>406154</v>
      </c>
      <c r="U215" s="67" t="s">
        <v>45</v>
      </c>
      <c r="V215" s="67" t="s">
        <v>1891</v>
      </c>
      <c r="W215" s="67" t="s">
        <v>1942</v>
      </c>
      <c r="X215" s="67">
        <v>92800</v>
      </c>
      <c r="Y215" s="67">
        <v>79316.24</v>
      </c>
      <c r="Z215" s="68" t="s">
        <v>1879</v>
      </c>
      <c r="AA215" s="67">
        <v>7931.62</v>
      </c>
      <c r="AD215" s="67" t="s">
        <v>1891</v>
      </c>
      <c r="AE215" s="132" t="s">
        <v>1943</v>
      </c>
      <c r="AF215" s="67">
        <v>1000</v>
      </c>
      <c r="AG215" s="67">
        <v>225</v>
      </c>
      <c r="AH215" s="132" t="s">
        <v>1944</v>
      </c>
      <c r="AI215" s="67">
        <v>3413.52</v>
      </c>
    </row>
    <row r="216" customHeight="1" spans="1:35">
      <c r="A216" s="62">
        <v>14</v>
      </c>
      <c r="B216" s="63" t="s">
        <v>1945</v>
      </c>
      <c r="C216" s="64" t="s">
        <v>1879</v>
      </c>
      <c r="D216" s="79" t="s">
        <v>1946</v>
      </c>
      <c r="E216" s="77" t="s">
        <v>39</v>
      </c>
      <c r="F216" s="134" t="s">
        <v>1947</v>
      </c>
      <c r="G216" s="81">
        <v>18200500236</v>
      </c>
      <c r="H216" s="67">
        <f t="shared" si="7"/>
        <v>144800</v>
      </c>
      <c r="I216" s="93">
        <v>26000</v>
      </c>
      <c r="J216" s="93">
        <v>3300</v>
      </c>
      <c r="K216" s="93">
        <v>36</v>
      </c>
      <c r="L216" s="67">
        <v>0</v>
      </c>
      <c r="N216" s="67">
        <v>0</v>
      </c>
      <c r="O216" s="68" t="s">
        <v>1882</v>
      </c>
      <c r="P216" s="92" t="s">
        <v>1948</v>
      </c>
      <c r="Q216" s="93" t="s">
        <v>1949</v>
      </c>
      <c r="R216" s="93" t="s">
        <v>1950</v>
      </c>
      <c r="S216" s="93" t="s">
        <v>1951</v>
      </c>
      <c r="U216" s="67" t="s">
        <v>45</v>
      </c>
      <c r="V216" s="67" t="s">
        <v>1882</v>
      </c>
      <c r="W216" s="67" t="s">
        <v>1731</v>
      </c>
      <c r="X216" s="67">
        <v>94900</v>
      </c>
      <c r="Y216" s="67">
        <v>81111.11</v>
      </c>
      <c r="Z216" s="68" t="s">
        <v>1882</v>
      </c>
      <c r="AA216" s="67">
        <v>8200</v>
      </c>
      <c r="AD216" s="67" t="s">
        <v>1891</v>
      </c>
      <c r="AE216" s="132" t="s">
        <v>1952</v>
      </c>
      <c r="AF216" s="67">
        <v>1000</v>
      </c>
      <c r="AG216" s="67">
        <v>225</v>
      </c>
      <c r="AH216" s="132" t="s">
        <v>1953</v>
      </c>
      <c r="AI216" s="67">
        <v>3794.39</v>
      </c>
    </row>
    <row r="217" customHeight="1" spans="1:35">
      <c r="A217" s="62">
        <v>15</v>
      </c>
      <c r="B217" s="63" t="s">
        <v>1954</v>
      </c>
      <c r="C217" s="64" t="s">
        <v>1821</v>
      </c>
      <c r="D217" s="117" t="s">
        <v>1955</v>
      </c>
      <c r="E217" s="77" t="s">
        <v>39</v>
      </c>
      <c r="F217" s="140" t="s">
        <v>1956</v>
      </c>
      <c r="G217" s="92">
        <v>13540252662</v>
      </c>
      <c r="H217" s="67">
        <f t="shared" si="7"/>
        <v>123600</v>
      </c>
      <c r="I217" s="93">
        <v>30000</v>
      </c>
      <c r="J217" s="93">
        <v>2600</v>
      </c>
      <c r="K217" s="93">
        <v>36</v>
      </c>
      <c r="L217" s="67">
        <v>0</v>
      </c>
      <c r="N217" s="67">
        <v>0</v>
      </c>
      <c r="O217" s="68" t="s">
        <v>1887</v>
      </c>
      <c r="P217" s="92" t="s">
        <v>1957</v>
      </c>
      <c r="Q217" s="77" t="s">
        <v>1958</v>
      </c>
      <c r="R217" s="77" t="s">
        <v>1959</v>
      </c>
      <c r="S217" s="77" t="s">
        <v>1960</v>
      </c>
      <c r="U217" s="67" t="s">
        <v>45</v>
      </c>
      <c r="V217" s="67" t="s">
        <v>1552</v>
      </c>
      <c r="W217" s="67" t="s">
        <v>1351</v>
      </c>
      <c r="X217" s="67">
        <v>84500</v>
      </c>
      <c r="Y217" s="67">
        <v>72222.22</v>
      </c>
      <c r="Z217" s="68" t="s">
        <v>1898</v>
      </c>
      <c r="AA217" s="67">
        <v>7222.22</v>
      </c>
      <c r="AD217" s="67" t="s">
        <v>1898</v>
      </c>
      <c r="AE217" s="132" t="s">
        <v>1961</v>
      </c>
      <c r="AF217" s="67">
        <v>1000</v>
      </c>
      <c r="AG217" s="67">
        <v>225</v>
      </c>
      <c r="AH217" s="132" t="s">
        <v>1962</v>
      </c>
      <c r="AI217" s="67">
        <v>3549.37</v>
      </c>
    </row>
    <row r="218" customHeight="1" spans="1:35">
      <c r="A218" s="62">
        <v>16</v>
      </c>
      <c r="B218" s="63" t="s">
        <v>1963</v>
      </c>
      <c r="C218" s="64" t="s">
        <v>1879</v>
      </c>
      <c r="D218" s="79" t="s">
        <v>1964</v>
      </c>
      <c r="E218" s="77" t="s">
        <v>39</v>
      </c>
      <c r="F218" s="118" t="s">
        <v>1965</v>
      </c>
      <c r="G218" s="81">
        <v>18384085006</v>
      </c>
      <c r="H218" s="67">
        <f t="shared" si="7"/>
        <v>124280</v>
      </c>
      <c r="I218" s="93">
        <v>35000</v>
      </c>
      <c r="J218" s="93">
        <v>2480</v>
      </c>
      <c r="K218" s="93">
        <v>36</v>
      </c>
      <c r="L218" s="67">
        <v>0</v>
      </c>
      <c r="N218" s="67">
        <v>0</v>
      </c>
      <c r="O218" s="68" t="s">
        <v>1887</v>
      </c>
      <c r="P218" s="92" t="s">
        <v>717</v>
      </c>
      <c r="Q218" s="77" t="s">
        <v>1966</v>
      </c>
      <c r="R218" s="77" t="s">
        <v>1967</v>
      </c>
      <c r="S218" s="77" t="s">
        <v>1968</v>
      </c>
      <c r="U218" s="67" t="s">
        <v>45</v>
      </c>
      <c r="V218" s="67" t="s">
        <v>1552</v>
      </c>
      <c r="W218" s="67" t="s">
        <v>1351</v>
      </c>
      <c r="X218" s="67">
        <v>84500</v>
      </c>
      <c r="Y218" s="67">
        <v>72222.22</v>
      </c>
      <c r="Z218" s="68" t="s">
        <v>1898</v>
      </c>
      <c r="AA218" s="67">
        <v>7222.22</v>
      </c>
      <c r="AD218" s="67" t="s">
        <v>1898</v>
      </c>
      <c r="AE218" s="132" t="s">
        <v>1969</v>
      </c>
      <c r="AF218" s="67">
        <v>1000</v>
      </c>
      <c r="AG218" s="67">
        <v>225</v>
      </c>
      <c r="AH218" s="132" t="s">
        <v>1970</v>
      </c>
      <c r="AI218" s="67">
        <v>3549.37</v>
      </c>
    </row>
    <row r="219" customHeight="1" spans="1:35">
      <c r="A219" s="62">
        <v>17</v>
      </c>
      <c r="B219" s="63" t="s">
        <v>1971</v>
      </c>
      <c r="C219" s="64" t="s">
        <v>1857</v>
      </c>
      <c r="D219" s="77" t="s">
        <v>1972</v>
      </c>
      <c r="E219" s="77" t="s">
        <v>39</v>
      </c>
      <c r="F219" s="140" t="s">
        <v>1973</v>
      </c>
      <c r="G219" s="92">
        <v>18380319809</v>
      </c>
      <c r="H219" s="67">
        <f t="shared" si="7"/>
        <v>171856</v>
      </c>
      <c r="I219" s="93">
        <v>38800</v>
      </c>
      <c r="J219" s="93">
        <v>3696</v>
      </c>
      <c r="K219" s="93">
        <v>36</v>
      </c>
      <c r="L219" s="67">
        <v>0</v>
      </c>
      <c r="N219" s="67">
        <v>0</v>
      </c>
      <c r="O219" s="68" t="s">
        <v>1887</v>
      </c>
      <c r="P219" s="92" t="s">
        <v>1771</v>
      </c>
      <c r="Q219" s="93" t="s">
        <v>1974</v>
      </c>
      <c r="R219" s="93" t="s">
        <v>1975</v>
      </c>
      <c r="S219" s="93" t="s">
        <v>1976</v>
      </c>
      <c r="U219" s="67" t="s">
        <v>45</v>
      </c>
      <c r="V219" s="67" t="s">
        <v>1898</v>
      </c>
      <c r="W219" s="67" t="s">
        <v>91</v>
      </c>
      <c r="X219" s="67">
        <v>129000</v>
      </c>
      <c r="Y219" s="67">
        <v>110256.41</v>
      </c>
      <c r="Z219" s="68" t="s">
        <v>1829</v>
      </c>
      <c r="AA219" s="67">
        <v>11025.64</v>
      </c>
      <c r="AD219" s="67" t="s">
        <v>1898</v>
      </c>
      <c r="AE219" s="132" t="s">
        <v>1977</v>
      </c>
      <c r="AF219" s="67">
        <v>1000</v>
      </c>
      <c r="AG219" s="67">
        <v>225</v>
      </c>
      <c r="AH219" s="132" t="s">
        <v>1978</v>
      </c>
      <c r="AI219" s="67">
        <v>3976.21</v>
      </c>
    </row>
    <row r="220" customHeight="1" spans="1:35">
      <c r="A220" s="62">
        <v>18</v>
      </c>
      <c r="B220" s="63" t="s">
        <v>1979</v>
      </c>
      <c r="C220" s="64" t="s">
        <v>1857</v>
      </c>
      <c r="D220" s="79" t="s">
        <v>1980</v>
      </c>
      <c r="E220" s="77" t="s">
        <v>39</v>
      </c>
      <c r="F220" s="134" t="s">
        <v>1981</v>
      </c>
      <c r="G220" s="81">
        <v>18382068829</v>
      </c>
      <c r="H220" s="67">
        <f t="shared" si="7"/>
        <v>112588</v>
      </c>
      <c r="I220" s="93">
        <v>8800</v>
      </c>
      <c r="J220" s="93">
        <v>2883</v>
      </c>
      <c r="K220" s="93">
        <v>36</v>
      </c>
      <c r="L220" s="124">
        <v>0</v>
      </c>
      <c r="M220" s="124"/>
      <c r="N220" s="124">
        <v>1000</v>
      </c>
      <c r="O220" s="68" t="s">
        <v>1350</v>
      </c>
      <c r="P220" s="92" t="s">
        <v>101</v>
      </c>
      <c r="Q220" s="93" t="s">
        <v>1982</v>
      </c>
      <c r="R220" s="93" t="s">
        <v>1983</v>
      </c>
      <c r="S220" s="93" t="s">
        <v>1984</v>
      </c>
      <c r="U220" s="67" t="s">
        <v>45</v>
      </c>
      <c r="V220" s="67" t="s">
        <v>1284</v>
      </c>
      <c r="W220" s="67" t="s">
        <v>237</v>
      </c>
      <c r="X220" s="67">
        <v>78000</v>
      </c>
      <c r="Y220" s="67">
        <v>66666.67</v>
      </c>
      <c r="Z220" s="68" t="s">
        <v>1284</v>
      </c>
      <c r="AA220" s="67">
        <v>6666.67</v>
      </c>
      <c r="AD220" s="67" t="s">
        <v>1284</v>
      </c>
      <c r="AE220" s="132" t="s">
        <v>1985</v>
      </c>
      <c r="AF220" s="67">
        <v>1000</v>
      </c>
      <c r="AG220" s="67">
        <v>250</v>
      </c>
      <c r="AH220" s="132" t="s">
        <v>1986</v>
      </c>
      <c r="AI220" s="67">
        <v>3291.99</v>
      </c>
    </row>
    <row r="221" customHeight="1" spans="1:35">
      <c r="A221" s="62">
        <v>19</v>
      </c>
      <c r="B221" s="63" t="s">
        <v>1987</v>
      </c>
      <c r="C221" s="64" t="s">
        <v>1898</v>
      </c>
      <c r="D221" s="79" t="s">
        <v>1988</v>
      </c>
      <c r="E221" s="77" t="s">
        <v>39</v>
      </c>
      <c r="F221" s="92" t="s">
        <v>1989</v>
      </c>
      <c r="G221" s="92">
        <v>18780239965</v>
      </c>
      <c r="H221" s="67">
        <f t="shared" si="7"/>
        <v>105240</v>
      </c>
      <c r="I221" s="93">
        <v>30000</v>
      </c>
      <c r="J221" s="93">
        <v>2090</v>
      </c>
      <c r="K221" s="93">
        <v>36</v>
      </c>
      <c r="L221" s="67">
        <v>0</v>
      </c>
      <c r="N221" s="67">
        <v>0</v>
      </c>
      <c r="O221" s="68" t="s">
        <v>1284</v>
      </c>
      <c r="P221" s="92" t="s">
        <v>42</v>
      </c>
      <c r="Q221" s="93" t="s">
        <v>1990</v>
      </c>
      <c r="R221" s="93" t="s">
        <v>1991</v>
      </c>
      <c r="S221" s="93">
        <v>4135466</v>
      </c>
      <c r="U221" s="67" t="s">
        <v>45</v>
      </c>
      <c r="V221" s="67" t="s">
        <v>1246</v>
      </c>
      <c r="W221" s="67" t="s">
        <v>46</v>
      </c>
      <c r="X221" s="67">
        <v>80000</v>
      </c>
      <c r="Y221" s="67">
        <v>68376.07</v>
      </c>
      <c r="Z221" s="68" t="s">
        <v>1284</v>
      </c>
      <c r="AA221" s="67">
        <v>6837.61</v>
      </c>
      <c r="AD221" s="67" t="s">
        <v>1246</v>
      </c>
      <c r="AE221" s="132" t="s">
        <v>1992</v>
      </c>
      <c r="AF221" s="67">
        <v>1000</v>
      </c>
      <c r="AG221" s="67">
        <v>250</v>
      </c>
      <c r="AH221" s="132" t="s">
        <v>1993</v>
      </c>
      <c r="AI221" s="67">
        <v>3398.33</v>
      </c>
    </row>
    <row r="222" customHeight="1" spans="1:35">
      <c r="A222" s="62">
        <v>20</v>
      </c>
      <c r="B222" s="63" t="s">
        <v>1994</v>
      </c>
      <c r="C222" s="64" t="s">
        <v>1879</v>
      </c>
      <c r="D222" s="93" t="s">
        <v>1995</v>
      </c>
      <c r="E222" s="77" t="s">
        <v>39</v>
      </c>
      <c r="F222" s="66" t="s">
        <v>1996</v>
      </c>
      <c r="G222" s="67">
        <v>18180941414</v>
      </c>
      <c r="H222" s="67">
        <f t="shared" si="7"/>
        <v>109792</v>
      </c>
      <c r="I222" s="67">
        <v>10000</v>
      </c>
      <c r="J222" s="67">
        <v>2772</v>
      </c>
      <c r="K222" s="67">
        <v>36</v>
      </c>
      <c r="L222" s="67">
        <v>0</v>
      </c>
      <c r="N222" s="67">
        <v>0</v>
      </c>
      <c r="O222" s="68" t="s">
        <v>1997</v>
      </c>
      <c r="P222" s="92" t="s">
        <v>1998</v>
      </c>
      <c r="Q222" s="92" t="s">
        <v>1999</v>
      </c>
      <c r="R222" s="92" t="s">
        <v>2000</v>
      </c>
      <c r="S222" s="92" t="s">
        <v>2001</v>
      </c>
      <c r="U222" s="67" t="s">
        <v>45</v>
      </c>
      <c r="V222" s="67" t="s">
        <v>2002</v>
      </c>
      <c r="W222" s="67" t="s">
        <v>91</v>
      </c>
      <c r="X222" s="67">
        <v>87800</v>
      </c>
      <c r="Y222" s="67">
        <v>75042.74</v>
      </c>
      <c r="Z222" s="68" t="s">
        <v>1997</v>
      </c>
      <c r="AA222" s="67">
        <v>5628.2</v>
      </c>
      <c r="AD222" s="67" t="s">
        <v>2003</v>
      </c>
      <c r="AE222" s="132" t="s">
        <v>2004</v>
      </c>
      <c r="AF222" s="67">
        <v>1000</v>
      </c>
      <c r="AG222" s="67">
        <v>100</v>
      </c>
      <c r="AH222" s="132" t="s">
        <v>2005</v>
      </c>
      <c r="AI222" s="67">
        <v>3425.9</v>
      </c>
    </row>
    <row r="223" customHeight="1" spans="1:35">
      <c r="A223" s="62">
        <v>21</v>
      </c>
      <c r="B223" s="63" t="s">
        <v>2006</v>
      </c>
      <c r="C223" s="64" t="s">
        <v>2007</v>
      </c>
      <c r="D223" s="82" t="s">
        <v>2008</v>
      </c>
      <c r="E223" s="77" t="s">
        <v>39</v>
      </c>
      <c r="F223" s="133" t="s">
        <v>2009</v>
      </c>
      <c r="G223" s="81">
        <v>18190190538</v>
      </c>
      <c r="H223" s="67">
        <f t="shared" si="7"/>
        <v>86800</v>
      </c>
      <c r="I223" s="67">
        <v>0</v>
      </c>
      <c r="J223" s="67">
        <v>3100</v>
      </c>
      <c r="K223" s="67">
        <v>28</v>
      </c>
      <c r="L223" s="67">
        <v>0</v>
      </c>
      <c r="N223" s="67">
        <v>0</v>
      </c>
      <c r="O223" s="68" t="s">
        <v>1871</v>
      </c>
      <c r="P223" s="116" t="s">
        <v>2010</v>
      </c>
      <c r="Q223" s="93" t="s">
        <v>2011</v>
      </c>
      <c r="R223" s="93" t="s">
        <v>2012</v>
      </c>
      <c r="S223" s="93" t="s">
        <v>2013</v>
      </c>
      <c r="T223" s="67" t="s">
        <v>2014</v>
      </c>
      <c r="U223" s="89" t="s">
        <v>45</v>
      </c>
      <c r="V223" s="67" t="s">
        <v>2015</v>
      </c>
      <c r="W223" s="67" t="s">
        <v>91</v>
      </c>
      <c r="X223" s="67">
        <v>87800</v>
      </c>
      <c r="Y223" s="67">
        <v>75042.74</v>
      </c>
      <c r="Z223" s="68" t="s">
        <v>1871</v>
      </c>
      <c r="AA223" s="67">
        <v>5628.2</v>
      </c>
      <c r="AD223" s="67" t="s">
        <v>1875</v>
      </c>
      <c r="AE223" s="132" t="s">
        <v>2016</v>
      </c>
      <c r="AF223" s="67">
        <v>1000</v>
      </c>
      <c r="AG223" s="67">
        <v>125</v>
      </c>
      <c r="AH223" s="132" t="s">
        <v>2017</v>
      </c>
      <c r="AI223" s="67">
        <v>4058.29</v>
      </c>
    </row>
    <row r="224" customHeight="1" spans="1:35">
      <c r="A224" s="62">
        <v>22</v>
      </c>
      <c r="B224" s="63" t="s">
        <v>2018</v>
      </c>
      <c r="C224" s="64" t="s">
        <v>1894</v>
      </c>
      <c r="D224" s="92" t="s">
        <v>2019</v>
      </c>
      <c r="E224" s="77" t="s">
        <v>39</v>
      </c>
      <c r="F224" s="139" t="s">
        <v>2020</v>
      </c>
      <c r="G224" s="92">
        <v>15198293665</v>
      </c>
      <c r="H224" s="67">
        <f t="shared" si="7"/>
        <v>142536</v>
      </c>
      <c r="I224" s="93">
        <v>30000</v>
      </c>
      <c r="J224" s="93">
        <v>3126</v>
      </c>
      <c r="K224" s="67">
        <v>36</v>
      </c>
      <c r="L224" s="67">
        <v>0</v>
      </c>
      <c r="N224" s="67">
        <v>0</v>
      </c>
      <c r="O224" s="68" t="s">
        <v>1882</v>
      </c>
      <c r="P224" s="92" t="s">
        <v>2021</v>
      </c>
      <c r="Q224" s="82" t="s">
        <v>2022</v>
      </c>
      <c r="R224" s="82" t="s">
        <v>2023</v>
      </c>
      <c r="S224" s="82" t="s">
        <v>2024</v>
      </c>
      <c r="U224" s="67" t="s">
        <v>45</v>
      </c>
      <c r="V224" s="67" t="s">
        <v>1882</v>
      </c>
      <c r="W224" s="67" t="s">
        <v>1731</v>
      </c>
      <c r="X224" s="67">
        <v>94900</v>
      </c>
      <c r="Y224" s="67">
        <v>81111.11</v>
      </c>
      <c r="Z224" s="68" t="s">
        <v>1882</v>
      </c>
      <c r="AA224" s="67">
        <v>8200</v>
      </c>
      <c r="AD224" s="67" t="s">
        <v>1887</v>
      </c>
      <c r="AE224" s="132" t="s">
        <v>2025</v>
      </c>
      <c r="AF224" s="67">
        <v>1000</v>
      </c>
      <c r="AG224" s="67">
        <v>225</v>
      </c>
      <c r="AH224" s="132" t="s">
        <v>2026</v>
      </c>
      <c r="AI224" s="67">
        <v>3794.39</v>
      </c>
    </row>
    <row r="225" customHeight="1" spans="1:35">
      <c r="A225" s="62">
        <v>23</v>
      </c>
      <c r="B225" s="63" t="s">
        <v>2027</v>
      </c>
      <c r="C225" s="64" t="s">
        <v>2007</v>
      </c>
      <c r="D225" s="93" t="s">
        <v>2028</v>
      </c>
      <c r="E225" s="77" t="s">
        <v>39</v>
      </c>
      <c r="F225" s="139" t="s">
        <v>2029</v>
      </c>
      <c r="G225" s="92">
        <v>13683466137</v>
      </c>
      <c r="H225" s="67">
        <f t="shared" si="7"/>
        <v>116260</v>
      </c>
      <c r="I225" s="93">
        <v>16900</v>
      </c>
      <c r="J225" s="93">
        <v>2760</v>
      </c>
      <c r="K225" s="67">
        <v>36</v>
      </c>
      <c r="L225" s="67">
        <v>0</v>
      </c>
      <c r="N225" s="67">
        <v>0</v>
      </c>
      <c r="O225" s="68" t="s">
        <v>1891</v>
      </c>
      <c r="P225" s="125" t="s">
        <v>1066</v>
      </c>
      <c r="Q225" s="92" t="s">
        <v>2030</v>
      </c>
      <c r="R225" s="92" t="s">
        <v>2031</v>
      </c>
      <c r="S225" s="92">
        <v>4133609</v>
      </c>
      <c r="U225" s="67" t="s">
        <v>45</v>
      </c>
      <c r="V225" s="67" t="s">
        <v>1898</v>
      </c>
      <c r="W225" s="67" t="s">
        <v>46</v>
      </c>
      <c r="X225" s="67">
        <v>80000</v>
      </c>
      <c r="Y225" s="67">
        <v>68376.07</v>
      </c>
      <c r="Z225" s="68" t="s">
        <v>1829</v>
      </c>
      <c r="AA225" s="67">
        <v>6837.61</v>
      </c>
      <c r="AD225" s="67" t="s">
        <v>1829</v>
      </c>
      <c r="AE225" s="132" t="s">
        <v>1908</v>
      </c>
      <c r="AF225" s="67">
        <v>1000</v>
      </c>
      <c r="AG225" s="67">
        <v>225</v>
      </c>
      <c r="AH225" s="132" t="s">
        <v>2032</v>
      </c>
      <c r="AI225" s="67">
        <v>3231.5</v>
      </c>
    </row>
    <row r="226" customHeight="1" spans="1:35">
      <c r="A226" s="62">
        <v>24</v>
      </c>
      <c r="B226" s="63" t="s">
        <v>2033</v>
      </c>
      <c r="C226" s="64" t="s">
        <v>2034</v>
      </c>
      <c r="D226" s="78" t="s">
        <v>2035</v>
      </c>
      <c r="E226" s="77" t="s">
        <v>39</v>
      </c>
      <c r="F226" s="66" t="s">
        <v>2036</v>
      </c>
      <c r="G226" s="67">
        <v>18381378732</v>
      </c>
      <c r="H226" s="67">
        <f t="shared" si="7"/>
        <v>157000</v>
      </c>
      <c r="I226" s="67">
        <v>49000</v>
      </c>
      <c r="J226" s="67">
        <v>3000</v>
      </c>
      <c r="K226" s="67">
        <v>36</v>
      </c>
      <c r="L226" s="67">
        <v>0</v>
      </c>
      <c r="N226" s="67">
        <v>0</v>
      </c>
      <c r="O226" s="68" t="s">
        <v>2037</v>
      </c>
      <c r="P226" s="81" t="s">
        <v>2038</v>
      </c>
      <c r="Q226" s="82" t="s">
        <v>2039</v>
      </c>
      <c r="R226" s="82" t="s">
        <v>2040</v>
      </c>
      <c r="S226" s="82">
        <v>9737952</v>
      </c>
      <c r="U226" s="77" t="s">
        <v>2041</v>
      </c>
      <c r="V226" s="67" t="s">
        <v>1857</v>
      </c>
      <c r="W226" s="67" t="s">
        <v>2042</v>
      </c>
      <c r="X226" s="67">
        <v>108800</v>
      </c>
      <c r="Y226" s="67" t="s">
        <v>93</v>
      </c>
      <c r="Z226" s="68" t="s">
        <v>2037</v>
      </c>
      <c r="AA226" s="67">
        <v>9500</v>
      </c>
      <c r="AD226" s="67" t="s">
        <v>1846</v>
      </c>
      <c r="AE226" s="132" t="s">
        <v>2043</v>
      </c>
      <c r="AF226" s="67">
        <v>1000</v>
      </c>
      <c r="AG226" s="67">
        <v>270</v>
      </c>
      <c r="AH226" s="132" t="s">
        <v>2044</v>
      </c>
      <c r="AI226" s="67">
        <v>3833.06</v>
      </c>
    </row>
    <row r="227" customHeight="1" spans="1:35">
      <c r="A227" s="62">
        <v>25</v>
      </c>
      <c r="B227" s="63" t="s">
        <v>2045</v>
      </c>
      <c r="C227" s="64" t="s">
        <v>2007</v>
      </c>
      <c r="D227" s="79" t="s">
        <v>2046</v>
      </c>
      <c r="E227" s="77" t="s">
        <v>39</v>
      </c>
      <c r="F227" s="139" t="s">
        <v>2047</v>
      </c>
      <c r="G227" s="92">
        <v>18224425998</v>
      </c>
      <c r="H227" s="67">
        <f t="shared" si="7"/>
        <v>150920</v>
      </c>
      <c r="I227" s="93">
        <v>35000</v>
      </c>
      <c r="J227" s="93">
        <v>3220</v>
      </c>
      <c r="K227" s="67">
        <v>36</v>
      </c>
      <c r="L227" s="67">
        <v>0</v>
      </c>
      <c r="N227" s="67">
        <v>0</v>
      </c>
      <c r="O227" s="68" t="s">
        <v>2037</v>
      </c>
      <c r="P227" s="81" t="s">
        <v>2048</v>
      </c>
      <c r="Q227" s="92" t="s">
        <v>2049</v>
      </c>
      <c r="R227" s="92" t="s">
        <v>2050</v>
      </c>
      <c r="S227" s="92" t="s">
        <v>2051</v>
      </c>
      <c r="U227" s="77" t="s">
        <v>2041</v>
      </c>
      <c r="V227" s="67" t="s">
        <v>1857</v>
      </c>
      <c r="W227" s="67" t="s">
        <v>91</v>
      </c>
      <c r="X227" s="67">
        <v>100000</v>
      </c>
      <c r="Y227" s="67">
        <v>85470.09</v>
      </c>
      <c r="Z227" s="68" t="s">
        <v>2037</v>
      </c>
      <c r="AA227" s="67">
        <v>9100</v>
      </c>
      <c r="AD227" s="67" t="s">
        <v>1846</v>
      </c>
      <c r="AE227" s="132" t="s">
        <v>2052</v>
      </c>
      <c r="AF227" s="67">
        <v>1000</v>
      </c>
      <c r="AG227" s="67">
        <v>225</v>
      </c>
      <c r="AH227" s="132" t="s">
        <v>2053</v>
      </c>
      <c r="AI227" s="67">
        <v>3828.83</v>
      </c>
    </row>
    <row r="228" customHeight="1" spans="1:35">
      <c r="A228" s="62">
        <v>26</v>
      </c>
      <c r="B228" s="63" t="s">
        <v>2054</v>
      </c>
      <c r="C228" s="64" t="s">
        <v>2007</v>
      </c>
      <c r="D228" s="79" t="s">
        <v>2055</v>
      </c>
      <c r="E228" s="77" t="s">
        <v>39</v>
      </c>
      <c r="F228" s="136" t="s">
        <v>2056</v>
      </c>
      <c r="G228" s="92">
        <v>17780731332</v>
      </c>
      <c r="H228" s="67">
        <f t="shared" si="7"/>
        <v>128500</v>
      </c>
      <c r="I228" s="93">
        <v>16900</v>
      </c>
      <c r="J228" s="93">
        <v>3100</v>
      </c>
      <c r="K228" s="67">
        <v>36</v>
      </c>
      <c r="L228" s="67">
        <v>0</v>
      </c>
      <c r="N228" s="67">
        <v>0</v>
      </c>
      <c r="O228" s="68" t="s">
        <v>2007</v>
      </c>
      <c r="P228" s="81" t="s">
        <v>717</v>
      </c>
      <c r="Q228" s="82" t="s">
        <v>2057</v>
      </c>
      <c r="R228" s="82" t="s">
        <v>2058</v>
      </c>
      <c r="S228" s="82" t="s">
        <v>2059</v>
      </c>
      <c r="U228" s="77" t="s">
        <v>2060</v>
      </c>
      <c r="V228" s="67" t="s">
        <v>1894</v>
      </c>
      <c r="W228" s="67" t="s">
        <v>1351</v>
      </c>
      <c r="X228" s="67">
        <v>84500</v>
      </c>
      <c r="Y228" s="67">
        <v>72222.22</v>
      </c>
      <c r="Z228" s="68" t="s">
        <v>2007</v>
      </c>
      <c r="AA228" s="67">
        <v>7222.22</v>
      </c>
      <c r="AD228" s="67" t="s">
        <v>2061</v>
      </c>
      <c r="AE228" s="132" t="s">
        <v>2062</v>
      </c>
      <c r="AF228" s="67">
        <v>1000</v>
      </c>
      <c r="AG228" s="67">
        <v>225</v>
      </c>
      <c r="AH228" s="132" t="s">
        <v>2063</v>
      </c>
      <c r="AI228" s="67">
        <v>3595.94</v>
      </c>
    </row>
    <row r="229" customHeight="1" spans="1:35">
      <c r="A229" s="62">
        <v>27</v>
      </c>
      <c r="B229" s="63" t="s">
        <v>2064</v>
      </c>
      <c r="C229" s="64" t="s">
        <v>2061</v>
      </c>
      <c r="D229" s="93" t="s">
        <v>2065</v>
      </c>
      <c r="E229" s="77" t="s">
        <v>39</v>
      </c>
      <c r="F229" s="139" t="s">
        <v>2066</v>
      </c>
      <c r="G229" s="92">
        <v>13980277802</v>
      </c>
      <c r="H229" s="67">
        <f t="shared" si="7"/>
        <v>128200</v>
      </c>
      <c r="I229" s="93">
        <v>23800</v>
      </c>
      <c r="J229" s="93">
        <v>2900</v>
      </c>
      <c r="K229" s="67">
        <v>36</v>
      </c>
      <c r="L229" s="67">
        <v>0</v>
      </c>
      <c r="N229" s="67">
        <v>0</v>
      </c>
      <c r="O229" s="68" t="s">
        <v>2007</v>
      </c>
      <c r="P229" s="92" t="s">
        <v>717</v>
      </c>
      <c r="Q229" s="82" t="s">
        <v>2067</v>
      </c>
      <c r="R229" s="82" t="s">
        <v>2068</v>
      </c>
      <c r="S229" s="82" t="s">
        <v>2069</v>
      </c>
      <c r="U229" s="77" t="s">
        <v>2060</v>
      </c>
      <c r="V229" s="67" t="s">
        <v>1894</v>
      </c>
      <c r="W229" s="67" t="s">
        <v>1351</v>
      </c>
      <c r="X229" s="67">
        <v>84500</v>
      </c>
      <c r="Y229" s="67">
        <v>72222.22</v>
      </c>
      <c r="Z229" s="68" t="s">
        <v>2007</v>
      </c>
      <c r="AA229" s="67">
        <v>7222.22</v>
      </c>
      <c r="AD229" s="67" t="s">
        <v>2061</v>
      </c>
      <c r="AE229" s="132" t="s">
        <v>2070</v>
      </c>
      <c r="AF229" s="67">
        <v>1000</v>
      </c>
      <c r="AG229" s="67">
        <v>225</v>
      </c>
      <c r="AH229" s="132" t="s">
        <v>2071</v>
      </c>
      <c r="AI229" s="67">
        <v>3511.2</v>
      </c>
    </row>
    <row r="230" customHeight="1" spans="1:35">
      <c r="A230" s="62">
        <v>28</v>
      </c>
      <c r="B230" s="63" t="s">
        <v>2072</v>
      </c>
      <c r="C230" s="64" t="s">
        <v>2073</v>
      </c>
      <c r="D230" s="79" t="s">
        <v>2074</v>
      </c>
      <c r="E230" s="77" t="s">
        <v>39</v>
      </c>
      <c r="F230" s="135" t="s">
        <v>2075</v>
      </c>
      <c r="G230" s="82">
        <v>17711078550</v>
      </c>
      <c r="H230" s="67">
        <f t="shared" si="7"/>
        <v>96424</v>
      </c>
      <c r="I230" s="77">
        <v>26800</v>
      </c>
      <c r="J230" s="77">
        <v>1934</v>
      </c>
      <c r="K230" s="67">
        <v>36</v>
      </c>
      <c r="L230" s="67">
        <v>0</v>
      </c>
      <c r="N230" s="67">
        <v>0</v>
      </c>
      <c r="O230" s="68" t="s">
        <v>1894</v>
      </c>
      <c r="P230" s="82" t="s">
        <v>2076</v>
      </c>
      <c r="Q230" s="92" t="s">
        <v>2077</v>
      </c>
      <c r="R230" s="92" t="s">
        <v>2078</v>
      </c>
      <c r="S230" s="92" t="s">
        <v>2079</v>
      </c>
      <c r="U230" s="77" t="s">
        <v>2060</v>
      </c>
      <c r="V230" s="67" t="s">
        <v>1857</v>
      </c>
      <c r="W230" s="67" t="s">
        <v>133</v>
      </c>
      <c r="X230" s="67">
        <v>59500</v>
      </c>
      <c r="Y230" s="67">
        <v>50854.7</v>
      </c>
      <c r="Z230" s="68" t="s">
        <v>1894</v>
      </c>
      <c r="AA230" s="67">
        <v>5200</v>
      </c>
      <c r="AD230" s="67" t="s">
        <v>1846</v>
      </c>
      <c r="AE230" s="132" t="s">
        <v>2080</v>
      </c>
      <c r="AF230" s="67">
        <v>1000</v>
      </c>
      <c r="AG230" s="67">
        <v>225</v>
      </c>
      <c r="AH230" s="132" t="s">
        <v>2081</v>
      </c>
      <c r="AI230" s="67">
        <v>3427.25</v>
      </c>
    </row>
    <row r="231" customHeight="1" spans="1:35">
      <c r="A231" s="62">
        <v>29</v>
      </c>
      <c r="B231" s="63" t="s">
        <v>2082</v>
      </c>
      <c r="C231" s="64" t="s">
        <v>2083</v>
      </c>
      <c r="D231" s="93" t="s">
        <v>2084</v>
      </c>
      <c r="E231" s="77" t="s">
        <v>39</v>
      </c>
      <c r="F231" s="66" t="s">
        <v>2085</v>
      </c>
      <c r="G231" s="67">
        <v>13678009539</v>
      </c>
      <c r="H231" s="67">
        <f t="shared" si="7"/>
        <v>108139.28</v>
      </c>
      <c r="I231" s="67">
        <v>32000</v>
      </c>
      <c r="J231" s="67">
        <v>2114.98</v>
      </c>
      <c r="K231" s="67">
        <v>36</v>
      </c>
      <c r="L231" s="67">
        <v>0</v>
      </c>
      <c r="N231" s="67">
        <v>0</v>
      </c>
      <c r="O231" s="68" t="s">
        <v>2007</v>
      </c>
      <c r="P231" s="92" t="s">
        <v>42</v>
      </c>
      <c r="Q231" s="77" t="s">
        <v>2086</v>
      </c>
      <c r="R231" s="77" t="s">
        <v>2087</v>
      </c>
      <c r="S231" s="77">
        <v>4202724</v>
      </c>
      <c r="U231" s="110" t="s">
        <v>2060</v>
      </c>
      <c r="V231" s="67" t="s">
        <v>2061</v>
      </c>
      <c r="W231" s="67" t="s">
        <v>46</v>
      </c>
      <c r="X231" s="67">
        <v>73300</v>
      </c>
      <c r="Y231" s="67">
        <v>62649.57</v>
      </c>
      <c r="Z231" s="68" t="s">
        <v>2007</v>
      </c>
      <c r="AA231" s="67">
        <v>6264.96</v>
      </c>
      <c r="AD231" s="67" t="s">
        <v>2061</v>
      </c>
      <c r="AE231" s="132" t="s">
        <v>2088</v>
      </c>
      <c r="AF231" s="67">
        <v>1000</v>
      </c>
      <c r="AG231" s="67">
        <v>225</v>
      </c>
      <c r="AH231" s="132" t="s">
        <v>2089</v>
      </c>
      <c r="AI231" s="67">
        <v>3371.19</v>
      </c>
    </row>
    <row r="232" customHeight="1" spans="1:35">
      <c r="A232" s="62">
        <v>30</v>
      </c>
      <c r="B232" s="63" t="s">
        <v>2090</v>
      </c>
      <c r="C232" s="64" t="s">
        <v>2091</v>
      </c>
      <c r="D232" s="93" t="s">
        <v>2092</v>
      </c>
      <c r="E232" s="77" t="s">
        <v>39</v>
      </c>
      <c r="F232" s="66" t="s">
        <v>2093</v>
      </c>
      <c r="G232" s="67">
        <v>18282898844</v>
      </c>
      <c r="H232" s="67">
        <f t="shared" si="7"/>
        <v>125672</v>
      </c>
      <c r="I232" s="67">
        <v>50000</v>
      </c>
      <c r="J232" s="67">
        <v>2102</v>
      </c>
      <c r="K232" s="67">
        <v>36</v>
      </c>
      <c r="L232" s="67">
        <v>0</v>
      </c>
      <c r="N232" s="67">
        <v>0</v>
      </c>
      <c r="O232" s="68" t="s">
        <v>2091</v>
      </c>
      <c r="P232" s="126" t="s">
        <v>2094</v>
      </c>
      <c r="Q232" s="78" t="s">
        <v>2095</v>
      </c>
      <c r="R232" s="78" t="s">
        <v>2096</v>
      </c>
      <c r="S232" s="95" t="s">
        <v>2097</v>
      </c>
      <c r="U232" s="110" t="s">
        <v>2060</v>
      </c>
      <c r="V232" s="67" t="s">
        <v>2073</v>
      </c>
      <c r="W232" s="67" t="s">
        <v>2098</v>
      </c>
      <c r="X232" s="67">
        <v>83000</v>
      </c>
      <c r="Y232" s="67">
        <v>70940.17</v>
      </c>
      <c r="Z232" s="68" t="s">
        <v>2091</v>
      </c>
      <c r="AA232" s="67">
        <v>7100</v>
      </c>
      <c r="AD232" s="67" t="s">
        <v>2073</v>
      </c>
      <c r="AE232" s="132" t="s">
        <v>2099</v>
      </c>
      <c r="AF232" s="67">
        <v>1000</v>
      </c>
      <c r="AG232" s="67">
        <v>225</v>
      </c>
      <c r="AH232" s="132" t="s">
        <v>2100</v>
      </c>
      <c r="AI232" s="67">
        <v>3454.92</v>
      </c>
    </row>
    <row r="233" customHeight="1" spans="1:35">
      <c r="A233" s="62">
        <v>31</v>
      </c>
      <c r="B233" s="63" t="s">
        <v>2101</v>
      </c>
      <c r="C233" s="64" t="s">
        <v>2091</v>
      </c>
      <c r="D233" s="79" t="s">
        <v>2102</v>
      </c>
      <c r="E233" s="77" t="s">
        <v>39</v>
      </c>
      <c r="F233" s="66" t="s">
        <v>2103</v>
      </c>
      <c r="G233" s="67">
        <v>18608087896</v>
      </c>
      <c r="H233" s="67">
        <f t="shared" si="7"/>
        <v>121620.88</v>
      </c>
      <c r="I233" s="67">
        <v>38800</v>
      </c>
      <c r="J233" s="67">
        <v>2300.58</v>
      </c>
      <c r="K233" s="67">
        <v>36</v>
      </c>
      <c r="L233" s="67">
        <v>0</v>
      </c>
      <c r="N233" s="67">
        <v>0</v>
      </c>
      <c r="O233" s="68" t="s">
        <v>2091</v>
      </c>
      <c r="P233" s="81" t="s">
        <v>73</v>
      </c>
      <c r="Q233" s="92" t="s">
        <v>2104</v>
      </c>
      <c r="R233" s="94" t="s">
        <v>2105</v>
      </c>
      <c r="S233" s="94" t="s">
        <v>2106</v>
      </c>
      <c r="U233" s="110" t="s">
        <v>2041</v>
      </c>
      <c r="V233" s="67" t="s">
        <v>2073</v>
      </c>
      <c r="W233" s="67" t="s">
        <v>78</v>
      </c>
      <c r="X233" s="67">
        <v>72800</v>
      </c>
      <c r="Y233" s="67">
        <v>62222.22</v>
      </c>
      <c r="Z233" s="68" t="s">
        <v>2091</v>
      </c>
      <c r="AA233" s="67">
        <v>6600</v>
      </c>
      <c r="AD233" s="67" t="s">
        <v>2083</v>
      </c>
      <c r="AE233" s="132" t="s">
        <v>2107</v>
      </c>
      <c r="AF233" s="67">
        <v>1000</v>
      </c>
      <c r="AG233" s="67">
        <v>225</v>
      </c>
      <c r="AH233" s="132" t="s">
        <v>2108</v>
      </c>
      <c r="AI233" s="67">
        <v>3237.7</v>
      </c>
    </row>
    <row r="234" customHeight="1" spans="1:35">
      <c r="A234" s="62">
        <v>32</v>
      </c>
      <c r="B234" s="63" t="s">
        <v>2109</v>
      </c>
      <c r="C234" s="64" t="s">
        <v>2083</v>
      </c>
      <c r="D234" s="93" t="s">
        <v>2110</v>
      </c>
      <c r="E234" s="77" t="s">
        <v>39</v>
      </c>
      <c r="F234" s="66" t="s">
        <v>2111</v>
      </c>
      <c r="G234" s="67">
        <v>13550196476</v>
      </c>
      <c r="H234" s="67">
        <f t="shared" si="7"/>
        <v>103398.36</v>
      </c>
      <c r="I234" s="67">
        <v>15900</v>
      </c>
      <c r="J234" s="67">
        <v>2430.51</v>
      </c>
      <c r="K234" s="67">
        <v>36</v>
      </c>
      <c r="L234" s="67">
        <v>0</v>
      </c>
      <c r="N234" s="67">
        <v>0</v>
      </c>
      <c r="O234" s="68" t="s">
        <v>2007</v>
      </c>
      <c r="P234" s="92" t="s">
        <v>42</v>
      </c>
      <c r="Q234" s="78" t="s">
        <v>2112</v>
      </c>
      <c r="R234" s="78" t="s">
        <v>2113</v>
      </c>
      <c r="S234" s="78">
        <v>4202633</v>
      </c>
      <c r="U234" s="110" t="s">
        <v>2041</v>
      </c>
      <c r="V234" s="67" t="s">
        <v>2061</v>
      </c>
      <c r="W234" s="67" t="s">
        <v>46</v>
      </c>
      <c r="X234" s="67">
        <v>73300</v>
      </c>
      <c r="Y234" s="67">
        <v>62649.57</v>
      </c>
      <c r="Z234" s="68" t="s">
        <v>2007</v>
      </c>
      <c r="AA234" s="67">
        <v>6264.96</v>
      </c>
      <c r="AD234" s="67" t="s">
        <v>2061</v>
      </c>
      <c r="AE234" s="132" t="s">
        <v>2114</v>
      </c>
      <c r="AF234" s="67">
        <v>1000</v>
      </c>
      <c r="AG234" s="67">
        <v>225</v>
      </c>
      <c r="AH234" s="132" t="s">
        <v>2115</v>
      </c>
      <c r="AI234" s="67">
        <v>3371.19</v>
      </c>
    </row>
    <row r="235" customHeight="1" spans="1:35">
      <c r="A235" s="62">
        <v>33</v>
      </c>
      <c r="B235" s="63" t="s">
        <v>2116</v>
      </c>
      <c r="C235" s="64" t="s">
        <v>2073</v>
      </c>
      <c r="D235" s="79" t="s">
        <v>2117</v>
      </c>
      <c r="E235" s="77" t="s">
        <v>39</v>
      </c>
      <c r="F235" s="66" t="s">
        <v>2118</v>
      </c>
      <c r="G235" s="67">
        <v>15982160928</v>
      </c>
      <c r="H235" s="67">
        <f t="shared" si="7"/>
        <v>116700</v>
      </c>
      <c r="I235" s="67">
        <v>15900</v>
      </c>
      <c r="J235" s="67">
        <v>2800</v>
      </c>
      <c r="K235" s="67">
        <v>36</v>
      </c>
      <c r="L235" s="67">
        <v>0</v>
      </c>
      <c r="N235" s="67">
        <v>0</v>
      </c>
      <c r="O235" s="68" t="s">
        <v>2007</v>
      </c>
      <c r="P235" s="82" t="s">
        <v>42</v>
      </c>
      <c r="Q235" s="77" t="s">
        <v>2119</v>
      </c>
      <c r="R235" s="77" t="s">
        <v>2120</v>
      </c>
      <c r="S235" s="77">
        <v>4202649</v>
      </c>
      <c r="U235" s="110" t="s">
        <v>2041</v>
      </c>
      <c r="V235" s="67" t="s">
        <v>2061</v>
      </c>
      <c r="W235" s="67" t="s">
        <v>46</v>
      </c>
      <c r="X235" s="67">
        <v>73300</v>
      </c>
      <c r="Y235" s="67">
        <v>62649.57</v>
      </c>
      <c r="Z235" s="68" t="s">
        <v>2007</v>
      </c>
      <c r="AA235" s="67">
        <v>6264.96</v>
      </c>
      <c r="AD235" s="67" t="s">
        <v>2061</v>
      </c>
      <c r="AE235" s="132" t="s">
        <v>2121</v>
      </c>
      <c r="AF235" s="67">
        <v>1000</v>
      </c>
      <c r="AG235" s="67">
        <v>225</v>
      </c>
      <c r="AH235" s="132" t="s">
        <v>2122</v>
      </c>
      <c r="AI235" s="67">
        <v>3374.42</v>
      </c>
    </row>
    <row r="236" customHeight="1" spans="1:35">
      <c r="A236" s="62">
        <v>34</v>
      </c>
      <c r="B236" s="63" t="s">
        <v>2123</v>
      </c>
      <c r="C236" s="64" t="s">
        <v>2124</v>
      </c>
      <c r="D236" s="79" t="s">
        <v>2125</v>
      </c>
      <c r="E236" s="77" t="s">
        <v>39</v>
      </c>
      <c r="F236" s="66" t="s">
        <v>2126</v>
      </c>
      <c r="G236" s="67">
        <v>13551074766</v>
      </c>
      <c r="H236" s="67">
        <f t="shared" si="7"/>
        <v>158152</v>
      </c>
      <c r="I236" s="67">
        <v>23800</v>
      </c>
      <c r="J236" s="67">
        <v>3732</v>
      </c>
      <c r="K236" s="67">
        <v>36</v>
      </c>
      <c r="L236" s="67">
        <v>0</v>
      </c>
      <c r="N236" s="67">
        <v>1000</v>
      </c>
      <c r="O236" s="68" t="s">
        <v>1882</v>
      </c>
      <c r="P236" s="80" t="s">
        <v>2127</v>
      </c>
      <c r="Q236" s="79" t="s">
        <v>2128</v>
      </c>
      <c r="R236" s="79" t="s">
        <v>2129</v>
      </c>
      <c r="S236" s="79" t="s">
        <v>2130</v>
      </c>
      <c r="U236" s="110" t="s">
        <v>45</v>
      </c>
      <c r="V236" s="67" t="s">
        <v>1882</v>
      </c>
      <c r="W236" s="67" t="s">
        <v>1731</v>
      </c>
      <c r="X236" s="67">
        <v>94900</v>
      </c>
      <c r="Y236" s="67">
        <v>81111.11</v>
      </c>
      <c r="Z236" s="68" t="s">
        <v>1882</v>
      </c>
      <c r="AA236" s="67">
        <v>8200</v>
      </c>
      <c r="AD236" s="67" t="s">
        <v>1887</v>
      </c>
      <c r="AE236" s="132" t="s">
        <v>2131</v>
      </c>
      <c r="AF236" s="67">
        <v>1000</v>
      </c>
      <c r="AG236" s="67">
        <v>225</v>
      </c>
      <c r="AH236" s="132" t="s">
        <v>2132</v>
      </c>
      <c r="AI236" s="67">
        <v>3794.39</v>
      </c>
    </row>
    <row r="237" customHeight="1" spans="1:21">
      <c r="A237" s="62">
        <v>35</v>
      </c>
      <c r="B237" s="63" t="s">
        <v>2133</v>
      </c>
      <c r="C237" s="64" t="s">
        <v>2083</v>
      </c>
      <c r="D237" s="80" t="s">
        <v>2134</v>
      </c>
      <c r="E237" s="77" t="s">
        <v>39</v>
      </c>
      <c r="F237" s="66" t="s">
        <v>2135</v>
      </c>
      <c r="G237" s="67">
        <v>18095025377</v>
      </c>
      <c r="H237" s="67">
        <f t="shared" si="7"/>
        <v>50600</v>
      </c>
      <c r="I237" s="67">
        <v>0</v>
      </c>
      <c r="J237" s="67">
        <v>2300</v>
      </c>
      <c r="K237" s="67">
        <v>22</v>
      </c>
      <c r="L237" s="67">
        <v>0</v>
      </c>
      <c r="N237" s="67">
        <v>0</v>
      </c>
      <c r="P237" s="92" t="s">
        <v>2136</v>
      </c>
      <c r="Q237" s="127" t="s">
        <v>542</v>
      </c>
      <c r="R237" s="127" t="s">
        <v>543</v>
      </c>
      <c r="S237" s="128" t="s">
        <v>544</v>
      </c>
      <c r="U237" s="110" t="s">
        <v>45</v>
      </c>
    </row>
    <row r="238" customHeight="1" spans="1:35">
      <c r="A238" s="62">
        <v>36</v>
      </c>
      <c r="B238" s="63" t="s">
        <v>2137</v>
      </c>
      <c r="C238" s="64" t="s">
        <v>2091</v>
      </c>
      <c r="D238" s="115" t="s">
        <v>2138</v>
      </c>
      <c r="E238" s="77" t="s">
        <v>39</v>
      </c>
      <c r="F238" s="66" t="s">
        <v>2139</v>
      </c>
      <c r="G238" s="67">
        <v>13540701373</v>
      </c>
      <c r="H238" s="67">
        <f t="shared" si="7"/>
        <v>149996</v>
      </c>
      <c r="I238" s="67">
        <v>20000</v>
      </c>
      <c r="J238" s="67">
        <v>3611</v>
      </c>
      <c r="K238" s="67">
        <v>36</v>
      </c>
      <c r="L238" s="67">
        <v>0</v>
      </c>
      <c r="N238" s="67">
        <v>0</v>
      </c>
      <c r="O238" s="68" t="s">
        <v>862</v>
      </c>
      <c r="P238" s="116" t="s">
        <v>2140</v>
      </c>
      <c r="Q238" s="93" t="s">
        <v>2141</v>
      </c>
      <c r="R238" s="93" t="s">
        <v>2142</v>
      </c>
      <c r="S238" s="93" t="s">
        <v>2143</v>
      </c>
      <c r="U238" s="110" t="s">
        <v>45</v>
      </c>
      <c r="V238" s="67" t="s">
        <v>866</v>
      </c>
      <c r="W238" s="67" t="s">
        <v>91</v>
      </c>
      <c r="X238" s="67">
        <v>107000</v>
      </c>
      <c r="Y238" s="67">
        <v>91452.99</v>
      </c>
      <c r="Z238" s="68" t="s">
        <v>862</v>
      </c>
      <c r="AA238" s="67">
        <v>9900</v>
      </c>
      <c r="AD238" s="67" t="s">
        <v>866</v>
      </c>
      <c r="AE238" s="132" t="s">
        <v>2144</v>
      </c>
      <c r="AF238" s="67">
        <v>1000</v>
      </c>
      <c r="AG238" s="67">
        <v>300</v>
      </c>
      <c r="AH238" s="132" t="s">
        <v>2145</v>
      </c>
      <c r="AI238" s="67">
        <v>3851.76</v>
      </c>
    </row>
    <row r="239" customHeight="1" spans="1:35">
      <c r="A239" s="62">
        <v>37</v>
      </c>
      <c r="B239" s="63" t="s">
        <v>2146</v>
      </c>
      <c r="C239" s="64" t="s">
        <v>2083</v>
      </c>
      <c r="D239" s="79" t="s">
        <v>2147</v>
      </c>
      <c r="E239" s="77" t="s">
        <v>39</v>
      </c>
      <c r="F239" s="66" t="s">
        <v>2148</v>
      </c>
      <c r="G239" s="67">
        <v>13982261375</v>
      </c>
      <c r="H239" s="67">
        <f t="shared" si="7"/>
        <v>148300</v>
      </c>
      <c r="I239" s="67">
        <v>25000</v>
      </c>
      <c r="J239" s="67">
        <v>3425</v>
      </c>
      <c r="K239" s="67">
        <v>36</v>
      </c>
      <c r="L239" s="67">
        <v>0</v>
      </c>
      <c r="N239" s="67">
        <v>0</v>
      </c>
      <c r="O239" s="68" t="s">
        <v>1882</v>
      </c>
      <c r="P239" s="80" t="s">
        <v>1048</v>
      </c>
      <c r="Q239" s="78" t="s">
        <v>2149</v>
      </c>
      <c r="R239" s="78" t="s">
        <v>2150</v>
      </c>
      <c r="S239" s="95" t="s">
        <v>2151</v>
      </c>
      <c r="U239" s="110" t="s">
        <v>45</v>
      </c>
      <c r="V239" s="67" t="s">
        <v>1882</v>
      </c>
      <c r="W239" s="67" t="s">
        <v>1731</v>
      </c>
      <c r="X239" s="67">
        <v>94900</v>
      </c>
      <c r="Y239" s="67">
        <v>81111.11</v>
      </c>
      <c r="Z239" s="68" t="s">
        <v>1882</v>
      </c>
      <c r="AA239" s="67">
        <v>8200</v>
      </c>
      <c r="AD239" s="67" t="s">
        <v>1887</v>
      </c>
      <c r="AE239" s="132" t="s">
        <v>2152</v>
      </c>
      <c r="AF239" s="67">
        <v>1000</v>
      </c>
      <c r="AG239" s="67">
        <v>225</v>
      </c>
      <c r="AH239" s="67" t="s">
        <v>93</v>
      </c>
      <c r="AI239" s="67">
        <v>3794.39</v>
      </c>
    </row>
    <row r="240" customHeight="1" spans="1:35">
      <c r="A240" s="62">
        <v>38</v>
      </c>
      <c r="B240" s="63" t="s">
        <v>2153</v>
      </c>
      <c r="C240" s="64" t="s">
        <v>2091</v>
      </c>
      <c r="D240" s="93" t="s">
        <v>2154</v>
      </c>
      <c r="E240" s="77" t="s">
        <v>39</v>
      </c>
      <c r="F240" s="66" t="s">
        <v>2155</v>
      </c>
      <c r="G240" s="67">
        <v>13980589449</v>
      </c>
      <c r="H240" s="67">
        <f t="shared" si="7"/>
        <v>128500</v>
      </c>
      <c r="I240" s="67">
        <v>16900</v>
      </c>
      <c r="J240" s="67">
        <v>3100</v>
      </c>
      <c r="K240" s="67">
        <v>36</v>
      </c>
      <c r="L240" s="67">
        <v>0</v>
      </c>
      <c r="N240" s="67">
        <v>0</v>
      </c>
      <c r="O240" s="68" t="s">
        <v>2007</v>
      </c>
      <c r="P240" s="92" t="s">
        <v>717</v>
      </c>
      <c r="Q240" s="93" t="s">
        <v>2156</v>
      </c>
      <c r="R240" s="93" t="s">
        <v>2157</v>
      </c>
      <c r="S240" s="93" t="s">
        <v>2158</v>
      </c>
      <c r="U240" s="77" t="s">
        <v>45</v>
      </c>
      <c r="V240" s="67" t="s">
        <v>1894</v>
      </c>
      <c r="W240" s="67" t="s">
        <v>1351</v>
      </c>
      <c r="X240" s="67">
        <v>84500</v>
      </c>
      <c r="Y240" s="67">
        <v>72222.22</v>
      </c>
      <c r="Z240" s="68" t="s">
        <v>2007</v>
      </c>
      <c r="AA240" s="67">
        <v>72222.22</v>
      </c>
      <c r="AD240" s="67" t="s">
        <v>2061</v>
      </c>
      <c r="AE240" s="132" t="s">
        <v>2159</v>
      </c>
      <c r="AF240" s="67">
        <v>1000</v>
      </c>
      <c r="AG240" s="67">
        <v>225</v>
      </c>
      <c r="AH240" s="132" t="s">
        <v>2160</v>
      </c>
      <c r="AI240" s="67">
        <v>3511.2</v>
      </c>
    </row>
    <row r="241" customHeight="1" spans="1:35">
      <c r="A241" s="62">
        <v>39</v>
      </c>
      <c r="B241" s="63" t="s">
        <v>2161</v>
      </c>
      <c r="C241" s="64" t="s">
        <v>2091</v>
      </c>
      <c r="D241" s="93" t="s">
        <v>2162</v>
      </c>
      <c r="E241" s="77" t="s">
        <v>39</v>
      </c>
      <c r="F241" s="66" t="s">
        <v>2163</v>
      </c>
      <c r="G241" s="67">
        <v>18200465458</v>
      </c>
      <c r="H241" s="67">
        <f t="shared" si="7"/>
        <v>118592</v>
      </c>
      <c r="I241" s="67">
        <v>27800</v>
      </c>
      <c r="J241" s="67">
        <v>2522</v>
      </c>
      <c r="K241" s="67">
        <v>36</v>
      </c>
      <c r="L241" s="67">
        <v>0</v>
      </c>
      <c r="N241" s="67">
        <v>0</v>
      </c>
      <c r="O241" s="68" t="s">
        <v>2091</v>
      </c>
      <c r="P241" s="92" t="s">
        <v>717</v>
      </c>
      <c r="Q241" s="92" t="s">
        <v>2164</v>
      </c>
      <c r="R241" s="93" t="s">
        <v>2165</v>
      </c>
      <c r="S241" s="93" t="s">
        <v>2166</v>
      </c>
      <c r="U241" s="77" t="s">
        <v>2060</v>
      </c>
      <c r="V241" s="67" t="s">
        <v>2073</v>
      </c>
      <c r="W241" s="67" t="s">
        <v>2098</v>
      </c>
      <c r="X241" s="67">
        <v>83000</v>
      </c>
      <c r="Y241" s="67">
        <v>70940.17</v>
      </c>
      <c r="Z241" s="68" t="s">
        <v>2091</v>
      </c>
      <c r="AA241" s="67">
        <v>7100</v>
      </c>
      <c r="AD241" s="67" t="s">
        <v>2073</v>
      </c>
      <c r="AE241" s="132" t="s">
        <v>2167</v>
      </c>
      <c r="AF241" s="67">
        <v>1000</v>
      </c>
      <c r="AG241" s="67">
        <v>225</v>
      </c>
      <c r="AH241" s="132" t="s">
        <v>2168</v>
      </c>
      <c r="AI241" s="67">
        <v>3454.92</v>
      </c>
    </row>
    <row r="242" customHeight="1" spans="1:35">
      <c r="A242" s="62">
        <v>40</v>
      </c>
      <c r="B242" s="63" t="s">
        <v>2169</v>
      </c>
      <c r="C242" s="64" t="s">
        <v>2091</v>
      </c>
      <c r="D242" s="79" t="s">
        <v>2170</v>
      </c>
      <c r="E242" s="77" t="s">
        <v>39</v>
      </c>
      <c r="F242" s="66" t="s">
        <v>2171</v>
      </c>
      <c r="G242" s="67">
        <v>15982012518</v>
      </c>
      <c r="H242" s="67">
        <f t="shared" si="7"/>
        <v>126000</v>
      </c>
      <c r="I242" s="67">
        <v>28800</v>
      </c>
      <c r="J242" s="67">
        <v>2700</v>
      </c>
      <c r="K242" s="67">
        <v>36</v>
      </c>
      <c r="L242" s="67">
        <v>0</v>
      </c>
      <c r="N242" s="67">
        <v>0</v>
      </c>
      <c r="O242" s="68" t="s">
        <v>2091</v>
      </c>
      <c r="P242" s="79" t="s">
        <v>717</v>
      </c>
      <c r="Q242" s="79" t="s">
        <v>2172</v>
      </c>
      <c r="R242" s="79" t="s">
        <v>2173</v>
      </c>
      <c r="S242" s="79" t="s">
        <v>2174</v>
      </c>
      <c r="U242" s="77" t="s">
        <v>2041</v>
      </c>
      <c r="V242" s="67" t="s">
        <v>2073</v>
      </c>
      <c r="W242" s="67" t="s">
        <v>2098</v>
      </c>
      <c r="X242" s="67">
        <v>83000</v>
      </c>
      <c r="Y242" s="67">
        <v>70940.17</v>
      </c>
      <c r="Z242" s="68" t="s">
        <v>2091</v>
      </c>
      <c r="AA242" s="67">
        <v>7100</v>
      </c>
      <c r="AD242" s="67" t="s">
        <v>2073</v>
      </c>
      <c r="AE242" s="132" t="s">
        <v>2175</v>
      </c>
      <c r="AF242" s="67">
        <v>1000</v>
      </c>
      <c r="AG242" s="67">
        <v>225</v>
      </c>
      <c r="AH242" s="132" t="s">
        <v>2176</v>
      </c>
      <c r="AI242" s="67">
        <v>3454.92</v>
      </c>
    </row>
    <row r="243" customHeight="1" spans="1:35">
      <c r="A243" s="62">
        <v>1</v>
      </c>
      <c r="B243" s="63" t="s">
        <v>2177</v>
      </c>
      <c r="C243" s="64" t="s">
        <v>2178</v>
      </c>
      <c r="D243" s="77" t="s">
        <v>2179</v>
      </c>
      <c r="E243" s="77" t="s">
        <v>39</v>
      </c>
      <c r="F243" s="66" t="s">
        <v>2180</v>
      </c>
      <c r="G243" s="67">
        <v>13488982891</v>
      </c>
      <c r="H243" s="67">
        <f t="shared" ref="H243:H259" si="8">I243+J243*K243+L243+M243</f>
        <v>126400</v>
      </c>
      <c r="I243" s="67">
        <v>22000</v>
      </c>
      <c r="J243" s="67">
        <v>2900</v>
      </c>
      <c r="K243" s="67">
        <v>36</v>
      </c>
      <c r="L243" s="67">
        <v>0</v>
      </c>
      <c r="N243" s="67">
        <v>0</v>
      </c>
      <c r="O243" s="68" t="s">
        <v>2007</v>
      </c>
      <c r="P243" s="81" t="s">
        <v>2094</v>
      </c>
      <c r="Q243" s="110" t="s">
        <v>2181</v>
      </c>
      <c r="R243" s="89" t="s">
        <v>2182</v>
      </c>
      <c r="S243" s="89" t="s">
        <v>2183</v>
      </c>
      <c r="U243" s="110" t="s">
        <v>2060</v>
      </c>
      <c r="V243" s="67" t="s">
        <v>1894</v>
      </c>
      <c r="W243" s="67" t="s">
        <v>1351</v>
      </c>
      <c r="X243" s="67">
        <v>84500</v>
      </c>
      <c r="Y243" s="67">
        <v>72222.22</v>
      </c>
      <c r="Z243" s="68" t="s">
        <v>2007</v>
      </c>
      <c r="AA243" s="67">
        <v>7222.22</v>
      </c>
      <c r="AD243" s="67" t="s">
        <v>2061</v>
      </c>
      <c r="AE243" s="132" t="s">
        <v>2184</v>
      </c>
      <c r="AF243" s="67">
        <v>1000</v>
      </c>
      <c r="AG243" s="67">
        <v>225</v>
      </c>
      <c r="AH243" s="132" t="s">
        <v>2185</v>
      </c>
      <c r="AI243" s="67">
        <v>3511.2</v>
      </c>
    </row>
    <row r="244" customHeight="1" spans="1:35">
      <c r="A244" s="62">
        <v>2</v>
      </c>
      <c r="B244" s="63" t="s">
        <v>2186</v>
      </c>
      <c r="C244" s="64" t="s">
        <v>2187</v>
      </c>
      <c r="D244" s="93" t="s">
        <v>2188</v>
      </c>
      <c r="E244" s="77" t="s">
        <v>39</v>
      </c>
      <c r="F244" s="66" t="s">
        <v>2189</v>
      </c>
      <c r="G244" s="67">
        <v>18801774851</v>
      </c>
      <c r="H244" s="67">
        <f t="shared" si="8"/>
        <v>110225.08</v>
      </c>
      <c r="I244" s="67">
        <v>29800</v>
      </c>
      <c r="J244" s="67">
        <v>2234.03</v>
      </c>
      <c r="K244" s="67">
        <v>36</v>
      </c>
      <c r="L244" s="67">
        <v>0</v>
      </c>
      <c r="N244" s="67">
        <v>0</v>
      </c>
      <c r="O244" s="68" t="s">
        <v>2190</v>
      </c>
      <c r="P244" s="125" t="s">
        <v>1066</v>
      </c>
      <c r="Q244" s="79" t="s">
        <v>2191</v>
      </c>
      <c r="R244" s="79" t="s">
        <v>2192</v>
      </c>
      <c r="S244" s="79" t="s">
        <v>2193</v>
      </c>
      <c r="U244" s="110" t="s">
        <v>2060</v>
      </c>
      <c r="V244" s="67" t="s">
        <v>2178</v>
      </c>
      <c r="W244" s="67" t="s">
        <v>46</v>
      </c>
      <c r="X244" s="67">
        <v>73300</v>
      </c>
      <c r="Y244" s="67">
        <v>63189.66</v>
      </c>
      <c r="Z244" s="68" t="s">
        <v>2194</v>
      </c>
      <c r="AA244" s="67">
        <v>6318.97</v>
      </c>
      <c r="AD244" s="67" t="s">
        <v>2194</v>
      </c>
      <c r="AE244" s="132" t="s">
        <v>2195</v>
      </c>
      <c r="AF244" s="67">
        <v>1000</v>
      </c>
      <c r="AG244" s="67">
        <v>200</v>
      </c>
      <c r="AH244" s="132" t="s">
        <v>2196</v>
      </c>
      <c r="AI244" s="67">
        <v>3204.41</v>
      </c>
    </row>
    <row r="245" customHeight="1" spans="1:35">
      <c r="A245" s="62">
        <v>3</v>
      </c>
      <c r="B245" s="63" t="s">
        <v>2197</v>
      </c>
      <c r="C245" s="64" t="s">
        <v>2194</v>
      </c>
      <c r="D245" s="93" t="s">
        <v>2198</v>
      </c>
      <c r="E245" s="77" t="s">
        <v>39</v>
      </c>
      <c r="F245" s="66" t="s">
        <v>2199</v>
      </c>
      <c r="G245" s="67">
        <v>13568831049</v>
      </c>
      <c r="H245" s="67">
        <f t="shared" si="8"/>
        <v>128500</v>
      </c>
      <c r="I245" s="67">
        <v>16900</v>
      </c>
      <c r="J245" s="67">
        <v>3100</v>
      </c>
      <c r="K245" s="67">
        <v>36</v>
      </c>
      <c r="L245" s="67">
        <v>0</v>
      </c>
      <c r="N245" s="67">
        <v>0</v>
      </c>
      <c r="O245" s="68" t="s">
        <v>2178</v>
      </c>
      <c r="P245" s="92" t="s">
        <v>2094</v>
      </c>
      <c r="Q245" s="92" t="s">
        <v>2200</v>
      </c>
      <c r="R245" s="93" t="s">
        <v>2201</v>
      </c>
      <c r="S245" s="93" t="s">
        <v>2202</v>
      </c>
      <c r="U245" s="110" t="s">
        <v>2041</v>
      </c>
      <c r="V245" s="67" t="s">
        <v>2203</v>
      </c>
      <c r="W245" s="67" t="s">
        <v>133</v>
      </c>
      <c r="X245" s="67">
        <v>84000</v>
      </c>
      <c r="Y245" s="67">
        <v>72413.79</v>
      </c>
      <c r="Z245" s="68" t="s">
        <v>2178</v>
      </c>
      <c r="AA245" s="67">
        <v>7241.38</v>
      </c>
      <c r="AD245" s="67" t="s">
        <v>2203</v>
      </c>
      <c r="AE245" s="132" t="s">
        <v>2204</v>
      </c>
      <c r="AF245" s="67">
        <v>1000</v>
      </c>
      <c r="AG245" s="67">
        <v>200</v>
      </c>
      <c r="AH245" s="132" t="s">
        <v>2205</v>
      </c>
      <c r="AI245" s="67">
        <v>3547.41</v>
      </c>
    </row>
    <row r="246" customHeight="1" spans="1:35">
      <c r="A246" s="62">
        <v>4</v>
      </c>
      <c r="B246" s="63" t="s">
        <v>2206</v>
      </c>
      <c r="C246" s="64" t="s">
        <v>2190</v>
      </c>
      <c r="D246" s="117" t="s">
        <v>2207</v>
      </c>
      <c r="E246" s="77" t="s">
        <v>39</v>
      </c>
      <c r="F246" s="66" t="s">
        <v>2208</v>
      </c>
      <c r="G246" s="67">
        <v>13990233593</v>
      </c>
      <c r="H246" s="67">
        <f t="shared" si="8"/>
        <v>128500</v>
      </c>
      <c r="I246" s="67">
        <v>16900</v>
      </c>
      <c r="J246" s="67">
        <v>3100</v>
      </c>
      <c r="K246" s="67">
        <v>36</v>
      </c>
      <c r="L246" s="67">
        <v>0</v>
      </c>
      <c r="N246" s="67">
        <v>0</v>
      </c>
      <c r="O246" s="68" t="s">
        <v>2178</v>
      </c>
      <c r="P246" s="92" t="s">
        <v>817</v>
      </c>
      <c r="Q246" s="97" t="s">
        <v>2209</v>
      </c>
      <c r="R246" s="113" t="s">
        <v>2210</v>
      </c>
      <c r="S246" s="113" t="s">
        <v>2211</v>
      </c>
      <c r="U246" s="110" t="s">
        <v>2041</v>
      </c>
      <c r="V246" s="67" t="s">
        <v>2203</v>
      </c>
      <c r="W246" s="67" t="s">
        <v>133</v>
      </c>
      <c r="X246" s="67">
        <v>84000</v>
      </c>
      <c r="Y246" s="67">
        <v>72413.79</v>
      </c>
      <c r="Z246" s="68" t="s">
        <v>2178</v>
      </c>
      <c r="AA246" s="67">
        <v>7241.38</v>
      </c>
      <c r="AD246" s="67" t="s">
        <v>2203</v>
      </c>
      <c r="AE246" s="132" t="s">
        <v>2212</v>
      </c>
      <c r="AF246" s="67">
        <v>1000</v>
      </c>
      <c r="AG246" s="67">
        <v>200</v>
      </c>
      <c r="AH246" s="132" t="s">
        <v>2213</v>
      </c>
      <c r="AI246" s="67">
        <v>3547.41</v>
      </c>
    </row>
    <row r="247" customHeight="1" spans="1:35">
      <c r="A247" s="62">
        <v>5</v>
      </c>
      <c r="B247" s="63" t="s">
        <v>2214</v>
      </c>
      <c r="C247" s="64" t="s">
        <v>2194</v>
      </c>
      <c r="D247" s="78" t="s">
        <v>2215</v>
      </c>
      <c r="E247" s="77" t="s">
        <v>39</v>
      </c>
      <c r="F247" s="66" t="s">
        <v>2216</v>
      </c>
      <c r="G247" s="67">
        <v>15928754927</v>
      </c>
      <c r="H247" s="67">
        <f t="shared" si="8"/>
        <v>125536</v>
      </c>
      <c r="I247" s="67">
        <v>16600</v>
      </c>
      <c r="J247" s="67">
        <v>3026</v>
      </c>
      <c r="K247" s="67">
        <v>36</v>
      </c>
      <c r="L247" s="67">
        <v>0</v>
      </c>
      <c r="N247" s="67">
        <v>0</v>
      </c>
      <c r="O247" s="68" t="s">
        <v>2178</v>
      </c>
      <c r="P247" s="81" t="s">
        <v>2217</v>
      </c>
      <c r="Q247" s="129" t="s">
        <v>2218</v>
      </c>
      <c r="R247" s="130" t="s">
        <v>2219</v>
      </c>
      <c r="S247" s="130" t="s">
        <v>2220</v>
      </c>
      <c r="U247" s="110" t="s">
        <v>2041</v>
      </c>
      <c r="V247" s="67" t="s">
        <v>2203</v>
      </c>
      <c r="W247" s="67" t="s">
        <v>133</v>
      </c>
      <c r="X247" s="67">
        <v>84000</v>
      </c>
      <c r="Y247" s="67">
        <v>72413.79</v>
      </c>
      <c r="Z247" s="68" t="s">
        <v>2178</v>
      </c>
      <c r="AA247" s="67">
        <v>724.38</v>
      </c>
      <c r="AD247" s="67" t="s">
        <v>2203</v>
      </c>
      <c r="AE247" s="132" t="s">
        <v>2221</v>
      </c>
      <c r="AF247" s="67">
        <v>1000</v>
      </c>
      <c r="AG247" s="67">
        <v>200</v>
      </c>
      <c r="AH247" s="132" t="s">
        <v>2222</v>
      </c>
      <c r="AI247" s="67">
        <v>3547.41</v>
      </c>
    </row>
    <row r="248" customHeight="1" spans="1:35">
      <c r="A248" s="62">
        <v>6</v>
      </c>
      <c r="B248" s="63" t="s">
        <v>2223</v>
      </c>
      <c r="C248" s="64" t="s">
        <v>2224</v>
      </c>
      <c r="D248" s="79" t="s">
        <v>2225</v>
      </c>
      <c r="E248" s="77" t="s">
        <v>39</v>
      </c>
      <c r="F248" s="66" t="s">
        <v>2226</v>
      </c>
      <c r="G248" s="67">
        <v>15108254596</v>
      </c>
      <c r="H248" s="67">
        <f t="shared" si="8"/>
        <v>127200.36</v>
      </c>
      <c r="I248" s="67">
        <v>30000</v>
      </c>
      <c r="J248" s="67">
        <v>2700.01</v>
      </c>
      <c r="K248" s="67">
        <v>36</v>
      </c>
      <c r="L248" s="67">
        <v>0</v>
      </c>
      <c r="N248" s="67">
        <v>0</v>
      </c>
      <c r="O248" s="68" t="s">
        <v>2178</v>
      </c>
      <c r="P248" s="125" t="s">
        <v>2094</v>
      </c>
      <c r="Q248" s="93" t="s">
        <v>2227</v>
      </c>
      <c r="R248" s="93" t="s">
        <v>2228</v>
      </c>
      <c r="S248" s="93" t="s">
        <v>2229</v>
      </c>
      <c r="U248" s="110" t="s">
        <v>2041</v>
      </c>
      <c r="V248" s="67" t="s">
        <v>2203</v>
      </c>
      <c r="W248" s="67" t="s">
        <v>133</v>
      </c>
      <c r="X248" s="67">
        <v>84000</v>
      </c>
      <c r="Y248" s="67">
        <v>72413.79</v>
      </c>
      <c r="Z248" s="68" t="s">
        <v>2178</v>
      </c>
      <c r="AA248" s="67">
        <v>7241.38</v>
      </c>
      <c r="AD248" s="67" t="s">
        <v>2203</v>
      </c>
      <c r="AE248" s="132" t="s">
        <v>2230</v>
      </c>
      <c r="AF248" s="67">
        <v>1000</v>
      </c>
      <c r="AG248" s="67">
        <v>200</v>
      </c>
      <c r="AH248" s="132" t="s">
        <v>2231</v>
      </c>
      <c r="AI248" s="67">
        <v>3547.41</v>
      </c>
    </row>
    <row r="249" customHeight="1" spans="1:35">
      <c r="A249" s="62">
        <v>7</v>
      </c>
      <c r="B249" s="63" t="s">
        <v>2232</v>
      </c>
      <c r="C249" s="64" t="s">
        <v>2190</v>
      </c>
      <c r="D249" s="117" t="s">
        <v>2233</v>
      </c>
      <c r="E249" s="77" t="s">
        <v>39</v>
      </c>
      <c r="F249" s="66" t="s">
        <v>2234</v>
      </c>
      <c r="G249" s="67">
        <v>15108341077</v>
      </c>
      <c r="H249" s="67">
        <f t="shared" si="8"/>
        <v>140972</v>
      </c>
      <c r="I249" s="67">
        <v>23000</v>
      </c>
      <c r="J249" s="67">
        <v>3277</v>
      </c>
      <c r="K249" s="67">
        <v>36</v>
      </c>
      <c r="L249" s="67">
        <v>0</v>
      </c>
      <c r="N249" s="67">
        <v>5000</v>
      </c>
      <c r="O249" s="68" t="s">
        <v>2091</v>
      </c>
      <c r="P249" s="125" t="s">
        <v>1022</v>
      </c>
      <c r="Q249" s="78" t="s">
        <v>2235</v>
      </c>
      <c r="R249" s="78" t="s">
        <v>2236</v>
      </c>
      <c r="S249" s="95" t="s">
        <v>2237</v>
      </c>
      <c r="U249" s="110" t="s">
        <v>45</v>
      </c>
      <c r="V249" s="67" t="s">
        <v>2073</v>
      </c>
      <c r="W249" s="67" t="s">
        <v>1731</v>
      </c>
      <c r="X249" s="67">
        <v>94000</v>
      </c>
      <c r="Y249" s="67">
        <v>80341.88</v>
      </c>
      <c r="Z249" s="68" t="s">
        <v>2091</v>
      </c>
      <c r="AA249" s="67">
        <v>8200</v>
      </c>
      <c r="AD249" s="67" t="s">
        <v>2083</v>
      </c>
      <c r="AE249" s="132" t="s">
        <v>2238</v>
      </c>
      <c r="AF249" s="67">
        <v>1000</v>
      </c>
      <c r="AG249" s="67">
        <v>225</v>
      </c>
      <c r="AH249" s="132" t="s">
        <v>2239</v>
      </c>
      <c r="AI249" s="67">
        <v>3826.56</v>
      </c>
    </row>
    <row r="250" customHeight="1" spans="1:35">
      <c r="A250" s="62">
        <v>8</v>
      </c>
      <c r="B250" s="63" t="s">
        <v>2240</v>
      </c>
      <c r="C250" s="64" t="s">
        <v>2187</v>
      </c>
      <c r="D250" s="77" t="s">
        <v>2241</v>
      </c>
      <c r="E250" s="77" t="s">
        <v>39</v>
      </c>
      <c r="F250" s="66" t="s">
        <v>2242</v>
      </c>
      <c r="G250" s="67">
        <v>18200264861</v>
      </c>
      <c r="H250" s="67">
        <f t="shared" si="8"/>
        <v>121200</v>
      </c>
      <c r="I250" s="67">
        <v>42000</v>
      </c>
      <c r="J250" s="67">
        <v>2200</v>
      </c>
      <c r="K250" s="67">
        <v>36</v>
      </c>
      <c r="L250" s="67">
        <v>0</v>
      </c>
      <c r="N250" s="67">
        <v>5000</v>
      </c>
      <c r="O250" s="68" t="s">
        <v>2243</v>
      </c>
      <c r="P250" s="125" t="s">
        <v>2244</v>
      </c>
      <c r="Q250" s="93" t="s">
        <v>2245</v>
      </c>
      <c r="R250" s="93" t="s">
        <v>2246</v>
      </c>
      <c r="S250" s="93" t="s">
        <v>2247</v>
      </c>
      <c r="U250" s="110" t="s">
        <v>45</v>
      </c>
      <c r="V250" s="67" t="s">
        <v>2248</v>
      </c>
      <c r="W250" s="67" t="s">
        <v>216</v>
      </c>
      <c r="X250" s="67">
        <v>79300</v>
      </c>
      <c r="Y250" s="67">
        <v>68362.07</v>
      </c>
      <c r="Z250" s="68" t="s">
        <v>2243</v>
      </c>
      <c r="AA250" s="67">
        <v>6836.21</v>
      </c>
      <c r="AD250" s="67" t="s">
        <v>2248</v>
      </c>
      <c r="AE250" s="132" t="s">
        <v>2249</v>
      </c>
      <c r="AF250" s="67">
        <v>1000</v>
      </c>
      <c r="AG250" s="67">
        <v>200</v>
      </c>
      <c r="AH250" s="132" t="s">
        <v>2250</v>
      </c>
      <c r="AI250" s="67">
        <v>3281.76</v>
      </c>
    </row>
    <row r="251" customHeight="1" spans="1:35">
      <c r="A251" s="62">
        <v>9</v>
      </c>
      <c r="B251" s="63" t="s">
        <v>2251</v>
      </c>
      <c r="C251" s="64" t="s">
        <v>2252</v>
      </c>
      <c r="D251" s="119" t="s">
        <v>2253</v>
      </c>
      <c r="E251" s="77" t="s">
        <v>39</v>
      </c>
      <c r="F251" s="104" t="s">
        <v>2254</v>
      </c>
      <c r="G251" s="120">
        <v>18081138728</v>
      </c>
      <c r="H251" s="67">
        <f t="shared" si="8"/>
        <v>106694</v>
      </c>
      <c r="I251" s="77">
        <v>23000</v>
      </c>
      <c r="J251" s="77">
        <v>2262</v>
      </c>
      <c r="K251" s="67">
        <v>36</v>
      </c>
      <c r="L251" s="67">
        <v>2262</v>
      </c>
      <c r="N251" s="67">
        <v>5000</v>
      </c>
      <c r="O251" s="68" t="s">
        <v>2224</v>
      </c>
      <c r="P251" s="92" t="s">
        <v>2255</v>
      </c>
      <c r="Q251" s="92" t="s">
        <v>2256</v>
      </c>
      <c r="R251" s="93" t="s">
        <v>2257</v>
      </c>
      <c r="S251" s="93">
        <v>332939</v>
      </c>
      <c r="U251" s="77" t="s">
        <v>45</v>
      </c>
      <c r="V251" s="67" t="s">
        <v>1473</v>
      </c>
      <c r="W251" s="67" t="s">
        <v>2258</v>
      </c>
      <c r="X251" s="67">
        <v>64800</v>
      </c>
      <c r="Y251" s="67">
        <v>55862.07</v>
      </c>
      <c r="Z251" s="68" t="s">
        <v>2224</v>
      </c>
      <c r="AA251" s="67">
        <v>5600</v>
      </c>
      <c r="AD251" s="67" t="s">
        <v>2190</v>
      </c>
      <c r="AE251" s="132" t="s">
        <v>2259</v>
      </c>
      <c r="AF251" s="67">
        <v>1000</v>
      </c>
      <c r="AG251" s="67">
        <v>200</v>
      </c>
      <c r="AH251" s="132" t="s">
        <v>2260</v>
      </c>
      <c r="AI251" s="67">
        <v>3172.88</v>
      </c>
    </row>
    <row r="252" customHeight="1" spans="1:35">
      <c r="A252" s="62">
        <v>10</v>
      </c>
      <c r="B252" s="63" t="s">
        <v>2261</v>
      </c>
      <c r="C252" s="64" t="s">
        <v>2262</v>
      </c>
      <c r="D252" s="93" t="s">
        <v>2263</v>
      </c>
      <c r="E252" s="77" t="s">
        <v>39</v>
      </c>
      <c r="F252" s="121" t="s">
        <v>2264</v>
      </c>
      <c r="G252" s="92">
        <v>15608005917</v>
      </c>
      <c r="H252" s="67">
        <f t="shared" si="8"/>
        <v>159008</v>
      </c>
      <c r="I252" s="93">
        <v>50000</v>
      </c>
      <c r="J252" s="93">
        <v>3028</v>
      </c>
      <c r="K252" s="67">
        <v>36</v>
      </c>
      <c r="L252" s="67">
        <v>0</v>
      </c>
      <c r="N252" s="67">
        <v>0</v>
      </c>
      <c r="O252" s="68" t="s">
        <v>2262</v>
      </c>
      <c r="P252" s="92" t="s">
        <v>2265</v>
      </c>
      <c r="Q252" s="93" t="s">
        <v>2266</v>
      </c>
      <c r="R252" s="93" t="s">
        <v>2267</v>
      </c>
      <c r="S252" s="93" t="s">
        <v>2268</v>
      </c>
      <c r="U252" s="77" t="s">
        <v>45</v>
      </c>
      <c r="V252" s="67" t="s">
        <v>2269</v>
      </c>
      <c r="W252" s="67" t="s">
        <v>91</v>
      </c>
      <c r="X252" s="67">
        <v>119000</v>
      </c>
      <c r="Y252" s="67">
        <v>102586.21</v>
      </c>
      <c r="Z252" s="68" t="s">
        <v>2262</v>
      </c>
      <c r="AA252" s="67">
        <v>10400</v>
      </c>
      <c r="AD252" s="67" t="s">
        <v>2269</v>
      </c>
      <c r="AE252" s="132" t="s">
        <v>2270</v>
      </c>
      <c r="AF252" s="67">
        <v>1000</v>
      </c>
      <c r="AG252" s="67">
        <v>240</v>
      </c>
      <c r="AH252" s="132" t="s">
        <v>2271</v>
      </c>
      <c r="AI252" s="67">
        <v>3935.77</v>
      </c>
    </row>
    <row r="253" customHeight="1" spans="1:35">
      <c r="A253" s="62">
        <v>11</v>
      </c>
      <c r="B253" s="63" t="s">
        <v>2272</v>
      </c>
      <c r="C253" s="64" t="s">
        <v>2262</v>
      </c>
      <c r="D253" s="77" t="s">
        <v>2273</v>
      </c>
      <c r="E253" s="77" t="s">
        <v>39</v>
      </c>
      <c r="F253" s="80" t="s">
        <v>2274</v>
      </c>
      <c r="G253" s="122">
        <v>17781688850</v>
      </c>
      <c r="H253" s="67">
        <f t="shared" si="8"/>
        <v>157652</v>
      </c>
      <c r="I253" s="67">
        <v>27800</v>
      </c>
      <c r="J253" s="67">
        <v>3607</v>
      </c>
      <c r="K253" s="67">
        <v>36</v>
      </c>
      <c r="L253" s="67">
        <v>0</v>
      </c>
      <c r="N253" s="67">
        <v>1000</v>
      </c>
      <c r="O253" s="68" t="s">
        <v>2262</v>
      </c>
      <c r="P253" s="92" t="s">
        <v>2275</v>
      </c>
      <c r="Q253" s="93" t="s">
        <v>2276</v>
      </c>
      <c r="R253" s="93" t="s">
        <v>2277</v>
      </c>
      <c r="S253" s="93">
        <v>9739148</v>
      </c>
      <c r="U253" s="77" t="s">
        <v>45</v>
      </c>
      <c r="V253" s="67" t="s">
        <v>2278</v>
      </c>
      <c r="W253" s="67" t="s">
        <v>2042</v>
      </c>
      <c r="X253" s="67">
        <v>108800</v>
      </c>
      <c r="Y253" s="67">
        <v>93793.1</v>
      </c>
      <c r="Z253" s="68" t="s">
        <v>2262</v>
      </c>
      <c r="AA253" s="67">
        <v>9600</v>
      </c>
      <c r="AD253" s="67" t="s">
        <v>2278</v>
      </c>
      <c r="AE253" s="132" t="s">
        <v>2279</v>
      </c>
      <c r="AF253" s="67">
        <v>1000</v>
      </c>
      <c r="AG253" s="67">
        <v>240</v>
      </c>
      <c r="AH253" s="132" t="s">
        <v>2280</v>
      </c>
      <c r="AI253" s="67">
        <v>3875.89</v>
      </c>
    </row>
    <row r="254" customHeight="1" spans="1:35">
      <c r="A254" s="62">
        <v>12</v>
      </c>
      <c r="B254" s="63" t="s">
        <v>2281</v>
      </c>
      <c r="C254" s="64" t="s">
        <v>2262</v>
      </c>
      <c r="D254" s="77" t="s">
        <v>2282</v>
      </c>
      <c r="E254" s="77" t="s">
        <v>39</v>
      </c>
      <c r="F254" s="104" t="s">
        <v>2283</v>
      </c>
      <c r="G254" s="92">
        <v>13628116902</v>
      </c>
      <c r="H254" s="67">
        <f t="shared" si="8"/>
        <v>156000</v>
      </c>
      <c r="I254" s="93">
        <v>48000</v>
      </c>
      <c r="J254" s="93">
        <v>3000</v>
      </c>
      <c r="K254" s="67">
        <v>36</v>
      </c>
      <c r="L254" s="67">
        <v>0</v>
      </c>
      <c r="N254" s="67">
        <v>0</v>
      </c>
      <c r="O254" s="68" t="s">
        <v>1350</v>
      </c>
      <c r="P254" s="92" t="s">
        <v>910</v>
      </c>
      <c r="Q254" s="92" t="s">
        <v>2284</v>
      </c>
      <c r="R254" s="93" t="s">
        <v>2285</v>
      </c>
      <c r="S254" s="93" t="s">
        <v>2286</v>
      </c>
      <c r="U254" s="77" t="s">
        <v>45</v>
      </c>
      <c r="V254" s="67" t="s">
        <v>1284</v>
      </c>
      <c r="W254" s="67" t="s">
        <v>91</v>
      </c>
      <c r="X254" s="67">
        <v>97000</v>
      </c>
      <c r="Y254" s="67">
        <v>82905.98</v>
      </c>
      <c r="Z254" s="68" t="s">
        <v>1284</v>
      </c>
      <c r="AA254" s="67">
        <v>9900</v>
      </c>
      <c r="AD254" s="67" t="s">
        <v>1284</v>
      </c>
      <c r="AE254" s="132" t="s">
        <v>2287</v>
      </c>
      <c r="AF254" s="67">
        <v>1000</v>
      </c>
      <c r="AG254" s="67">
        <v>250</v>
      </c>
      <c r="AH254" s="132" t="s">
        <v>2288</v>
      </c>
      <c r="AI254" s="67">
        <v>3811.26</v>
      </c>
    </row>
    <row r="255" customHeight="1" spans="1:35">
      <c r="A255" s="62">
        <v>13</v>
      </c>
      <c r="B255" s="63" t="s">
        <v>2289</v>
      </c>
      <c r="C255" s="64" t="s">
        <v>2243</v>
      </c>
      <c r="D255" s="93" t="s">
        <v>2290</v>
      </c>
      <c r="E255" s="77" t="s">
        <v>39</v>
      </c>
      <c r="F255" s="139" t="s">
        <v>2291</v>
      </c>
      <c r="G255" s="92">
        <v>18398276256</v>
      </c>
      <c r="H255" s="67">
        <f t="shared" si="8"/>
        <v>124200</v>
      </c>
      <c r="I255" s="93">
        <v>27000</v>
      </c>
      <c r="J255" s="93">
        <v>2700</v>
      </c>
      <c r="K255" s="67">
        <v>36</v>
      </c>
      <c r="L255" s="67">
        <v>0</v>
      </c>
      <c r="N255" s="67">
        <v>0</v>
      </c>
      <c r="O255" s="68" t="s">
        <v>2091</v>
      </c>
      <c r="P255" s="92" t="s">
        <v>717</v>
      </c>
      <c r="Q255" s="77" t="s">
        <v>2292</v>
      </c>
      <c r="R255" s="77" t="s">
        <v>2293</v>
      </c>
      <c r="S255" s="77" t="s">
        <v>2294</v>
      </c>
      <c r="U255" s="77" t="s">
        <v>45</v>
      </c>
      <c r="V255" s="67" t="s">
        <v>2073</v>
      </c>
      <c r="W255" s="67" t="s">
        <v>2098</v>
      </c>
      <c r="X255" s="67">
        <v>83000</v>
      </c>
      <c r="Y255" s="67">
        <v>70940.17</v>
      </c>
      <c r="Z255" s="68" t="s">
        <v>2091</v>
      </c>
      <c r="AA255" s="67">
        <v>7100</v>
      </c>
      <c r="AD255" s="67" t="s">
        <v>2073</v>
      </c>
      <c r="AE255" s="132" t="s">
        <v>2295</v>
      </c>
      <c r="AF255" s="67">
        <v>1000</v>
      </c>
      <c r="AG255" s="67">
        <v>225</v>
      </c>
      <c r="AH255" s="132" t="s">
        <v>2296</v>
      </c>
      <c r="AI255" s="67">
        <v>3454.98</v>
      </c>
    </row>
    <row r="256" customHeight="1" spans="1:35">
      <c r="A256" s="62">
        <v>14</v>
      </c>
      <c r="B256" s="63" t="s">
        <v>2297</v>
      </c>
      <c r="C256" s="64" t="s">
        <v>2187</v>
      </c>
      <c r="D256" s="123" t="s">
        <v>2298</v>
      </c>
      <c r="E256" s="77" t="s">
        <v>39</v>
      </c>
      <c r="F256" s="80" t="s">
        <v>2299</v>
      </c>
      <c r="G256" s="122">
        <v>15388174502</v>
      </c>
      <c r="H256" s="67">
        <f t="shared" si="8"/>
        <v>161552</v>
      </c>
      <c r="I256" s="67">
        <v>21800</v>
      </c>
      <c r="J256" s="67">
        <v>3882</v>
      </c>
      <c r="K256" s="67">
        <v>36</v>
      </c>
      <c r="L256" s="67">
        <v>0</v>
      </c>
      <c r="N256" s="67">
        <v>0</v>
      </c>
      <c r="O256" s="68" t="s">
        <v>2224</v>
      </c>
      <c r="P256" s="92" t="s">
        <v>2275</v>
      </c>
      <c r="Q256" s="93" t="s">
        <v>2300</v>
      </c>
      <c r="R256" s="77" t="s">
        <v>2301</v>
      </c>
      <c r="S256" s="77">
        <v>9739026</v>
      </c>
      <c r="U256" s="77" t="s">
        <v>2041</v>
      </c>
      <c r="V256" s="67" t="s">
        <v>2194</v>
      </c>
      <c r="W256" s="67" t="s">
        <v>2042</v>
      </c>
      <c r="X256" s="67">
        <v>108800</v>
      </c>
      <c r="Y256" s="67">
        <v>93793.1</v>
      </c>
      <c r="Z256" s="68" t="s">
        <v>2224</v>
      </c>
      <c r="AA256" s="67">
        <v>9500</v>
      </c>
      <c r="AD256" s="67" t="s">
        <v>2190</v>
      </c>
      <c r="AE256" s="132" t="s">
        <v>2302</v>
      </c>
      <c r="AF256" s="67">
        <v>1000</v>
      </c>
      <c r="AG256" s="67">
        <v>240</v>
      </c>
      <c r="AH256" s="132" t="s">
        <v>2303</v>
      </c>
      <c r="AI256" s="67">
        <v>3875.89</v>
      </c>
    </row>
    <row r="257" customHeight="1" spans="1:35">
      <c r="A257" s="62">
        <v>15</v>
      </c>
      <c r="B257" s="63" t="s">
        <v>2304</v>
      </c>
      <c r="C257" s="64" t="s">
        <v>2187</v>
      </c>
      <c r="D257" s="79" t="s">
        <v>2305</v>
      </c>
      <c r="E257" s="77" t="s">
        <v>39</v>
      </c>
      <c r="F257" s="79" t="s">
        <v>2306</v>
      </c>
      <c r="G257" s="80" t="s">
        <v>2307</v>
      </c>
      <c r="H257" s="67">
        <f t="shared" si="8"/>
        <v>133564</v>
      </c>
      <c r="I257" s="79" t="s">
        <v>2308</v>
      </c>
      <c r="J257" s="79" t="s">
        <v>2309</v>
      </c>
      <c r="K257" s="67">
        <v>36</v>
      </c>
      <c r="L257" s="67">
        <v>0</v>
      </c>
      <c r="N257" s="67">
        <v>0</v>
      </c>
      <c r="O257" s="68" t="s">
        <v>2178</v>
      </c>
      <c r="P257" s="80" t="s">
        <v>1205</v>
      </c>
      <c r="Q257" s="79" t="s">
        <v>2310</v>
      </c>
      <c r="R257" s="79" t="s">
        <v>2311</v>
      </c>
      <c r="S257" s="79" t="s">
        <v>2312</v>
      </c>
      <c r="U257" s="77" t="s">
        <v>2041</v>
      </c>
      <c r="V257" s="67" t="s">
        <v>2203</v>
      </c>
      <c r="W257" s="67" t="s">
        <v>133</v>
      </c>
      <c r="X257" s="67">
        <v>84000</v>
      </c>
      <c r="Y257" s="67">
        <v>72413.79</v>
      </c>
      <c r="Z257" s="68" t="s">
        <v>2178</v>
      </c>
      <c r="AA257" s="67">
        <v>7241.38</v>
      </c>
      <c r="AD257" s="67" t="s">
        <v>2203</v>
      </c>
      <c r="AE257" s="132" t="s">
        <v>2313</v>
      </c>
      <c r="AF257" s="67">
        <v>1000</v>
      </c>
      <c r="AG257" s="67">
        <v>200</v>
      </c>
      <c r="AH257" s="132" t="s">
        <v>2314</v>
      </c>
      <c r="AI257" s="67">
        <v>3547.41</v>
      </c>
    </row>
    <row r="258" customHeight="1" spans="1:35">
      <c r="A258" s="62">
        <v>16</v>
      </c>
      <c r="B258" s="63" t="s">
        <v>2315</v>
      </c>
      <c r="C258" s="64" t="s">
        <v>2269</v>
      </c>
      <c r="D258" s="117" t="s">
        <v>2316</v>
      </c>
      <c r="E258" s="77" t="s">
        <v>39</v>
      </c>
      <c r="F258" s="104" t="s">
        <v>2317</v>
      </c>
      <c r="G258" s="92">
        <v>17340088216</v>
      </c>
      <c r="H258" s="67">
        <f t="shared" si="8"/>
        <v>161552</v>
      </c>
      <c r="I258" s="77">
        <v>21800</v>
      </c>
      <c r="J258" s="77">
        <v>3882</v>
      </c>
      <c r="K258" s="67">
        <v>36</v>
      </c>
      <c r="L258" s="67">
        <v>0</v>
      </c>
      <c r="N258" s="67">
        <v>0</v>
      </c>
      <c r="O258" s="68" t="s">
        <v>2224</v>
      </c>
      <c r="P258" s="92" t="s">
        <v>2275</v>
      </c>
      <c r="Q258" s="92" t="s">
        <v>2318</v>
      </c>
      <c r="R258" s="93" t="s">
        <v>2319</v>
      </c>
      <c r="S258" s="93">
        <v>9739096</v>
      </c>
      <c r="U258" s="77" t="s">
        <v>2041</v>
      </c>
      <c r="V258" s="67" t="s">
        <v>2203</v>
      </c>
      <c r="W258" s="67" t="s">
        <v>2042</v>
      </c>
      <c r="X258" s="67">
        <v>108800</v>
      </c>
      <c r="Y258" s="67">
        <v>93793.1</v>
      </c>
      <c r="Z258" s="68" t="s">
        <v>2224</v>
      </c>
      <c r="AA258" s="67">
        <v>9500</v>
      </c>
      <c r="AD258" s="67" t="s">
        <v>2203</v>
      </c>
      <c r="AE258" s="132" t="s">
        <v>2320</v>
      </c>
      <c r="AF258" s="67">
        <v>1000</v>
      </c>
      <c r="AG258" s="67">
        <v>240</v>
      </c>
      <c r="AH258" s="132" t="s">
        <v>2321</v>
      </c>
      <c r="AI258" s="67">
        <v>3875.89</v>
      </c>
    </row>
    <row r="259" customHeight="1" spans="1:35">
      <c r="A259" s="62">
        <v>17</v>
      </c>
      <c r="B259" s="63" t="s">
        <v>2322</v>
      </c>
      <c r="C259" s="64" t="s">
        <v>2278</v>
      </c>
      <c r="D259" s="93" t="s">
        <v>2323</v>
      </c>
      <c r="E259" s="77" t="s">
        <v>39</v>
      </c>
      <c r="F259" s="139" t="s">
        <v>2324</v>
      </c>
      <c r="G259" s="131">
        <v>13551079463</v>
      </c>
      <c r="H259" s="67">
        <f t="shared" si="8"/>
        <v>138800</v>
      </c>
      <c r="I259" s="93">
        <v>30800</v>
      </c>
      <c r="J259" s="93">
        <v>3000</v>
      </c>
      <c r="K259" s="67">
        <v>36</v>
      </c>
      <c r="L259" s="67">
        <v>0</v>
      </c>
      <c r="N259" s="67">
        <v>0</v>
      </c>
      <c r="O259" s="68" t="s">
        <v>2187</v>
      </c>
      <c r="P259" s="92" t="s">
        <v>1022</v>
      </c>
      <c r="Q259" s="93" t="s">
        <v>2325</v>
      </c>
      <c r="R259" s="93" t="s">
        <v>2326</v>
      </c>
      <c r="S259" s="93" t="s">
        <v>2327</v>
      </c>
      <c r="U259" s="77" t="s">
        <v>2041</v>
      </c>
      <c r="V259" s="67" t="s">
        <v>2190</v>
      </c>
      <c r="W259" s="67" t="s">
        <v>1731</v>
      </c>
      <c r="X259" s="67">
        <v>94000</v>
      </c>
      <c r="Y259" s="67">
        <v>81034.48</v>
      </c>
      <c r="Z259" s="68" t="s">
        <v>2187</v>
      </c>
      <c r="AA259" s="67">
        <v>8200</v>
      </c>
      <c r="AD259" s="67" t="s">
        <v>2190</v>
      </c>
      <c r="AE259" s="132" t="s">
        <v>2328</v>
      </c>
      <c r="AF259" s="67">
        <v>1000</v>
      </c>
      <c r="AG259" s="67">
        <v>200</v>
      </c>
      <c r="AH259" s="132" t="s">
        <v>2329</v>
      </c>
      <c r="AI259" s="67">
        <v>3826.56</v>
      </c>
    </row>
  </sheetData>
  <pageMargins left="0.75" right="0.75" top="1" bottom="1" header="0.511805555555556" footer="0.511805555555556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"/>
  <sheetViews>
    <sheetView workbookViewId="0">
      <selection activeCell="A30" sqref="A30"/>
    </sheetView>
  </sheetViews>
  <sheetFormatPr defaultColWidth="9" defaultRowHeight="20.1" customHeight="1"/>
  <cols>
    <col min="1" max="1" width="13.25" style="13" customWidth="1"/>
    <col min="2" max="2" width="11.75" style="13" customWidth="1"/>
    <col min="3" max="3" width="9" style="13"/>
    <col min="4" max="4" width="22.875" style="13" customWidth="1"/>
    <col min="5" max="5" width="15.125" style="13" customWidth="1"/>
    <col min="6" max="25" width="9" style="13"/>
    <col min="26" max="26" width="11.5" style="13" customWidth="1"/>
    <col min="27" max="27" width="13.5" style="13" customWidth="1"/>
    <col min="28" max="28" width="12.625" style="13" customWidth="1"/>
    <col min="29" max="29" width="11.75" style="13" customWidth="1"/>
    <col min="30" max="30" width="13.125" style="13" customWidth="1"/>
    <col min="31" max="31" width="15.625" style="13" customWidth="1"/>
    <col min="32" max="16384" width="9" style="13"/>
  </cols>
  <sheetData>
    <row r="1" s="40" customFormat="1" ht="39.95" customHeight="1" spans="1:31">
      <c r="A1" s="44"/>
      <c r="B1" s="45" t="s">
        <v>2330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54"/>
      <c r="S1" s="55" t="s">
        <v>2331</v>
      </c>
      <c r="T1" s="56"/>
      <c r="U1" s="57"/>
      <c r="V1" s="58" t="s">
        <v>2332</v>
      </c>
      <c r="W1" s="59"/>
      <c r="X1" s="59"/>
      <c r="Y1" s="60"/>
      <c r="Z1" s="55" t="s">
        <v>2333</v>
      </c>
      <c r="AA1" s="56"/>
      <c r="AB1" s="56"/>
      <c r="AC1" s="56"/>
      <c r="AD1" s="56"/>
      <c r="AE1" s="57"/>
    </row>
    <row r="2" s="40" customFormat="1" ht="39.95" customHeight="1" spans="1:31">
      <c r="A2" s="44" t="s">
        <v>1</v>
      </c>
      <c r="B2" s="47" t="s">
        <v>2</v>
      </c>
      <c r="C2" s="40" t="s">
        <v>3</v>
      </c>
      <c r="D2" s="44" t="s">
        <v>5</v>
      </c>
      <c r="E2" s="40" t="s">
        <v>6</v>
      </c>
      <c r="F2" s="48" t="s">
        <v>7</v>
      </c>
      <c r="G2" s="48" t="s">
        <v>8</v>
      </c>
      <c r="H2" s="48" t="s">
        <v>9</v>
      </c>
      <c r="I2" s="48" t="s">
        <v>10</v>
      </c>
      <c r="J2" s="48" t="s">
        <v>2334</v>
      </c>
      <c r="K2" s="48" t="s">
        <v>10</v>
      </c>
      <c r="L2" s="48" t="s">
        <v>12</v>
      </c>
      <c r="M2" s="52" t="s">
        <v>14</v>
      </c>
      <c r="N2" s="40" t="s">
        <v>15</v>
      </c>
      <c r="O2" s="40" t="s">
        <v>16</v>
      </c>
      <c r="P2" s="40" t="s">
        <v>17</v>
      </c>
      <c r="Q2" s="40" t="s">
        <v>19</v>
      </c>
      <c r="R2" s="40" t="s">
        <v>20</v>
      </c>
      <c r="S2" s="40" t="s">
        <v>21</v>
      </c>
      <c r="T2" s="40" t="s">
        <v>22</v>
      </c>
      <c r="U2" s="40" t="s">
        <v>2335</v>
      </c>
      <c r="V2" s="53" t="s">
        <v>25</v>
      </c>
      <c r="W2" s="40" t="s">
        <v>26</v>
      </c>
      <c r="X2" s="40" t="s">
        <v>27</v>
      </c>
      <c r="Y2" s="40" t="s">
        <v>28</v>
      </c>
      <c r="Z2" s="40" t="s">
        <v>29</v>
      </c>
      <c r="AA2" s="40" t="s">
        <v>30</v>
      </c>
      <c r="AB2" s="40" t="s">
        <v>31</v>
      </c>
      <c r="AC2" s="40" t="s">
        <v>32</v>
      </c>
      <c r="AD2" s="40" t="s">
        <v>33</v>
      </c>
      <c r="AE2" s="40" t="s">
        <v>34</v>
      </c>
    </row>
    <row r="3" s="40" customFormat="1" customHeight="1" spans="1:22">
      <c r="A3" s="49" t="s">
        <v>2336</v>
      </c>
      <c r="B3" s="47" t="s">
        <v>2337</v>
      </c>
      <c r="C3" s="50" t="s">
        <v>2338</v>
      </c>
      <c r="D3" s="44" t="s">
        <v>2339</v>
      </c>
      <c r="E3" s="51">
        <v>13688106863</v>
      </c>
      <c r="M3" s="53"/>
      <c r="Q3" s="40" t="s">
        <v>2014</v>
      </c>
      <c r="R3" s="40" t="s">
        <v>45</v>
      </c>
      <c r="V3" s="53"/>
    </row>
    <row r="4" s="40" customFormat="1" customHeight="1" spans="1:22">
      <c r="A4" s="49" t="s">
        <v>2340</v>
      </c>
      <c r="B4" s="47" t="s">
        <v>2341</v>
      </c>
      <c r="C4" s="50" t="s">
        <v>2342</v>
      </c>
      <c r="D4" s="44" t="s">
        <v>2343</v>
      </c>
      <c r="E4" s="51">
        <v>13908175520</v>
      </c>
      <c r="M4" s="53"/>
      <c r="Q4" s="40" t="s">
        <v>2014</v>
      </c>
      <c r="R4" s="40" t="s">
        <v>45</v>
      </c>
      <c r="V4" s="53"/>
    </row>
    <row r="5" s="40" customFormat="1" customHeight="1" spans="1:22">
      <c r="A5" s="49" t="s">
        <v>2344</v>
      </c>
      <c r="B5" s="47" t="s">
        <v>2345</v>
      </c>
      <c r="C5" s="50" t="s">
        <v>2346</v>
      </c>
      <c r="D5" s="44" t="s">
        <v>2347</v>
      </c>
      <c r="E5" s="51">
        <v>18980787911</v>
      </c>
      <c r="M5" s="53"/>
      <c r="Q5" s="40" t="s">
        <v>2014</v>
      </c>
      <c r="R5" s="40" t="s">
        <v>45</v>
      </c>
      <c r="V5" s="53"/>
    </row>
    <row r="6" s="40" customFormat="1" customHeight="1" spans="1:22">
      <c r="A6" s="49" t="s">
        <v>2348</v>
      </c>
      <c r="B6" s="47" t="s">
        <v>2349</v>
      </c>
      <c r="C6" s="50" t="s">
        <v>2350</v>
      </c>
      <c r="D6" s="44" t="s">
        <v>2351</v>
      </c>
      <c r="E6" s="51"/>
      <c r="M6" s="53"/>
      <c r="Q6" s="40" t="s">
        <v>2014</v>
      </c>
      <c r="R6" s="40" t="s">
        <v>45</v>
      </c>
      <c r="V6" s="53"/>
    </row>
    <row r="7" s="40" customFormat="1" customHeight="1" spans="1:22">
      <c r="A7" s="49" t="s">
        <v>2352</v>
      </c>
      <c r="B7" s="47" t="s">
        <v>2353</v>
      </c>
      <c r="C7" s="50" t="s">
        <v>2354</v>
      </c>
      <c r="D7" s="44" t="s">
        <v>2355</v>
      </c>
      <c r="E7" s="51">
        <v>18085846556</v>
      </c>
      <c r="M7" s="53"/>
      <c r="V7" s="53"/>
    </row>
    <row r="8" s="41" customFormat="1" customHeight="1" spans="1:5">
      <c r="A8" s="49"/>
      <c r="E8" s="51"/>
    </row>
    <row r="9" s="42" customFormat="1" customHeight="1" spans="1:5">
      <c r="A9" s="40" t="s">
        <v>2356</v>
      </c>
      <c r="B9" s="42" t="s">
        <v>2357</v>
      </c>
      <c r="C9" s="42" t="s">
        <v>2358</v>
      </c>
      <c r="D9" s="143" t="s">
        <v>2359</v>
      </c>
      <c r="E9" s="51">
        <v>17726312161</v>
      </c>
    </row>
    <row r="10" s="42" customFormat="1" customHeight="1"/>
    <row r="11" s="42" customFormat="1" customHeight="1"/>
    <row r="12" s="42" customFormat="1" customHeight="1"/>
    <row r="13" s="42" customFormat="1" customHeight="1"/>
    <row r="14" s="42" customFormat="1" customHeight="1"/>
    <row r="15" s="42" customFormat="1" customHeight="1"/>
    <row r="16" s="43" customFormat="1" customHeight="1"/>
    <row r="17" s="43" customFormat="1" customHeight="1"/>
    <row r="18" s="43" customFormat="1" customHeight="1"/>
    <row r="19" s="43" customFormat="1" customHeight="1"/>
  </sheetData>
  <mergeCells count="4">
    <mergeCell ref="B1:R1"/>
    <mergeCell ref="S1:U1"/>
    <mergeCell ref="V1:Y1"/>
    <mergeCell ref="Z1:AE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I8" sqref="I8"/>
    </sheetView>
  </sheetViews>
  <sheetFormatPr defaultColWidth="9" defaultRowHeight="20.1" customHeight="1"/>
  <cols>
    <col min="1" max="2" width="9" style="33"/>
    <col min="3" max="3" width="11.75" style="33" customWidth="1"/>
    <col min="4" max="4" width="21" style="33" customWidth="1"/>
    <col min="5" max="5" width="15.125" style="33" customWidth="1"/>
    <col min="6" max="6" width="9.5" style="33" customWidth="1"/>
    <col min="7" max="7" width="10.375" style="33" customWidth="1"/>
    <col min="8" max="16384" width="9" style="33"/>
  </cols>
  <sheetData>
    <row r="1" ht="24" customHeight="1" spans="1:18">
      <c r="A1" s="34" t="s">
        <v>2360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9"/>
      <c r="N1" s="39"/>
      <c r="O1" s="39"/>
      <c r="P1" s="39"/>
      <c r="Q1" s="39"/>
      <c r="R1" s="39"/>
    </row>
    <row r="2" ht="33" customHeight="1" spans="1:12">
      <c r="A2" s="35" t="s">
        <v>0</v>
      </c>
      <c r="B2" s="35" t="s">
        <v>2361</v>
      </c>
      <c r="C2" s="35" t="s">
        <v>16</v>
      </c>
      <c r="D2" s="35" t="s">
        <v>17</v>
      </c>
      <c r="E2" s="35" t="s">
        <v>2362</v>
      </c>
      <c r="F2" s="36" t="s">
        <v>2363</v>
      </c>
      <c r="G2" s="37" t="s">
        <v>2364</v>
      </c>
      <c r="H2" s="37" t="s">
        <v>2365</v>
      </c>
      <c r="I2" s="37" t="s">
        <v>2366</v>
      </c>
      <c r="J2" s="37" t="s">
        <v>2367</v>
      </c>
      <c r="K2" s="37" t="s">
        <v>2368</v>
      </c>
      <c r="L2" s="37" t="s">
        <v>2369</v>
      </c>
    </row>
    <row r="3" customHeight="1" spans="1:12">
      <c r="A3" s="35">
        <v>1</v>
      </c>
      <c r="B3" s="35" t="s">
        <v>2370</v>
      </c>
      <c r="C3" s="35" t="s">
        <v>2371</v>
      </c>
      <c r="D3" s="35" t="s">
        <v>2372</v>
      </c>
      <c r="E3" s="35">
        <v>14142186886</v>
      </c>
      <c r="F3" s="35" t="s">
        <v>2373</v>
      </c>
      <c r="G3" s="38" t="s">
        <v>2374</v>
      </c>
      <c r="H3" s="38" t="s">
        <v>2374</v>
      </c>
      <c r="I3" s="38" t="s">
        <v>2374</v>
      </c>
      <c r="J3" s="38" t="s">
        <v>2374</v>
      </c>
      <c r="K3" s="38" t="s">
        <v>2374</v>
      </c>
      <c r="L3" s="38" t="s">
        <v>2374</v>
      </c>
    </row>
    <row r="4" customHeight="1" spans="1:12">
      <c r="A4" s="35">
        <v>2</v>
      </c>
      <c r="B4" s="35" t="s">
        <v>2375</v>
      </c>
      <c r="C4" s="35" t="s">
        <v>2376</v>
      </c>
      <c r="D4" s="35" t="s">
        <v>2377</v>
      </c>
      <c r="E4" s="35">
        <v>14142186822</v>
      </c>
      <c r="F4" s="35" t="s">
        <v>2373</v>
      </c>
      <c r="G4" s="38" t="s">
        <v>2374</v>
      </c>
      <c r="H4" s="38" t="s">
        <v>2374</v>
      </c>
      <c r="I4" s="38" t="s">
        <v>2374</v>
      </c>
      <c r="J4" s="38" t="s">
        <v>2374</v>
      </c>
      <c r="K4" s="38" t="s">
        <v>2374</v>
      </c>
      <c r="L4" s="38" t="s">
        <v>2374</v>
      </c>
    </row>
    <row r="5" customHeight="1" spans="1:12">
      <c r="A5" s="35">
        <v>3</v>
      </c>
      <c r="B5" s="35" t="s">
        <v>2378</v>
      </c>
      <c r="C5" s="35" t="s">
        <v>2379</v>
      </c>
      <c r="D5" s="35" t="s">
        <v>2380</v>
      </c>
      <c r="E5" s="35">
        <v>14142187341</v>
      </c>
      <c r="F5" s="35" t="s">
        <v>2373</v>
      </c>
      <c r="G5" s="38" t="s">
        <v>2374</v>
      </c>
      <c r="H5" s="38" t="s">
        <v>2374</v>
      </c>
      <c r="I5" s="38" t="s">
        <v>2374</v>
      </c>
      <c r="J5" s="38" t="s">
        <v>2374</v>
      </c>
      <c r="K5" s="38" t="s">
        <v>2374</v>
      </c>
      <c r="L5" s="38" t="s">
        <v>2374</v>
      </c>
    </row>
    <row r="6" customHeight="1" spans="1:12">
      <c r="A6" s="35">
        <v>4</v>
      </c>
      <c r="B6" s="35" t="s">
        <v>2381</v>
      </c>
      <c r="C6" s="35" t="s">
        <v>2382</v>
      </c>
      <c r="D6" s="35" t="s">
        <v>2383</v>
      </c>
      <c r="E6" s="35">
        <v>14142227303</v>
      </c>
      <c r="F6" s="35" t="s">
        <v>2373</v>
      </c>
      <c r="G6" s="35"/>
      <c r="H6" s="38" t="s">
        <v>2374</v>
      </c>
      <c r="I6" s="38" t="s">
        <v>2374</v>
      </c>
      <c r="J6" s="38" t="s">
        <v>2374</v>
      </c>
      <c r="K6" s="38" t="s">
        <v>2374</v>
      </c>
      <c r="L6" s="38" t="s">
        <v>2374</v>
      </c>
    </row>
    <row r="7" customHeight="1" spans="1:12">
      <c r="A7" s="35">
        <v>5</v>
      </c>
      <c r="B7" s="35" t="s">
        <v>2384</v>
      </c>
      <c r="C7" s="35" t="s">
        <v>2385</v>
      </c>
      <c r="D7" s="35" t="s">
        <v>2386</v>
      </c>
      <c r="E7" s="35">
        <v>14142187358</v>
      </c>
      <c r="F7" s="35" t="s">
        <v>2373</v>
      </c>
      <c r="G7" s="38" t="s">
        <v>2374</v>
      </c>
      <c r="H7" s="38" t="s">
        <v>2374</v>
      </c>
      <c r="I7" s="38" t="s">
        <v>2374</v>
      </c>
      <c r="J7" s="38" t="s">
        <v>2374</v>
      </c>
      <c r="K7" s="38" t="s">
        <v>2374</v>
      </c>
      <c r="L7" s="38" t="s">
        <v>2374</v>
      </c>
    </row>
    <row r="8" customHeight="1" spans="1:12">
      <c r="A8" s="35">
        <v>6</v>
      </c>
      <c r="B8" s="35" t="s">
        <v>2387</v>
      </c>
      <c r="C8" s="35" t="s">
        <v>2388</v>
      </c>
      <c r="D8" s="35" t="s">
        <v>2389</v>
      </c>
      <c r="E8" s="35">
        <v>14142187332</v>
      </c>
      <c r="F8" s="35" t="s">
        <v>2373</v>
      </c>
      <c r="G8" s="38" t="s">
        <v>2374</v>
      </c>
      <c r="H8" s="38" t="s">
        <v>2374</v>
      </c>
      <c r="I8" s="38" t="s">
        <v>2374</v>
      </c>
      <c r="J8" s="38" t="s">
        <v>2374</v>
      </c>
      <c r="K8" s="38" t="s">
        <v>2374</v>
      </c>
      <c r="L8" s="38" t="s">
        <v>2374</v>
      </c>
    </row>
    <row r="9" customHeight="1" spans="1:12">
      <c r="A9" s="35">
        <v>7</v>
      </c>
      <c r="B9" s="35" t="s">
        <v>2390</v>
      </c>
      <c r="C9" s="35" t="s">
        <v>2391</v>
      </c>
      <c r="D9" s="35" t="s">
        <v>2392</v>
      </c>
      <c r="E9" s="35">
        <v>14142227372</v>
      </c>
      <c r="F9" s="35" t="s">
        <v>2373</v>
      </c>
      <c r="G9" s="38" t="s">
        <v>2374</v>
      </c>
      <c r="H9" s="38" t="s">
        <v>2374</v>
      </c>
      <c r="I9" s="38" t="s">
        <v>2374</v>
      </c>
      <c r="J9" s="38" t="s">
        <v>2374</v>
      </c>
      <c r="K9" s="38" t="s">
        <v>2374</v>
      </c>
      <c r="L9" s="38" t="s">
        <v>2374</v>
      </c>
    </row>
    <row r="10" customHeight="1" spans="1:12">
      <c r="A10" s="35"/>
      <c r="B10" s="35"/>
      <c r="C10" s="35"/>
      <c r="D10" s="35"/>
      <c r="E10" s="35"/>
      <c r="F10" s="35"/>
      <c r="G10" s="38"/>
      <c r="H10" s="38"/>
      <c r="I10" s="38"/>
      <c r="J10" s="38"/>
      <c r="K10" s="38"/>
      <c r="L10" s="38"/>
    </row>
    <row r="11" customHeight="1" spans="1:12">
      <c r="A11" s="35"/>
      <c r="B11" s="35"/>
      <c r="C11" s="35"/>
      <c r="D11" s="35"/>
      <c r="E11" s="35"/>
      <c r="F11" s="35"/>
      <c r="G11" s="38"/>
      <c r="H11" s="38"/>
      <c r="I11" s="38"/>
      <c r="J11" s="38"/>
      <c r="K11" s="38"/>
      <c r="L11" s="38"/>
    </row>
    <row r="12" customHeight="1" spans="1:12">
      <c r="A12" s="35"/>
      <c r="B12" s="35"/>
      <c r="C12" s="35"/>
      <c r="D12" s="35"/>
      <c r="E12" s="35"/>
      <c r="F12" s="35"/>
      <c r="G12" s="38"/>
      <c r="H12" s="38"/>
      <c r="I12" s="38"/>
      <c r="J12" s="38"/>
      <c r="K12" s="38"/>
      <c r="L12" s="38"/>
    </row>
    <row r="13" customHeight="1" spans="1:12">
      <c r="A13" s="35"/>
      <c r="B13" s="35"/>
      <c r="C13" s="35"/>
      <c r="D13" s="35"/>
      <c r="E13" s="35"/>
      <c r="F13" s="35"/>
      <c r="G13" s="38"/>
      <c r="H13" s="38"/>
      <c r="I13" s="38"/>
      <c r="J13" s="38"/>
      <c r="K13" s="38"/>
      <c r="L13" s="38"/>
    </row>
    <row r="14" customHeight="1" spans="1:12">
      <c r="A14" s="35"/>
      <c r="B14" s="35"/>
      <c r="C14" s="35"/>
      <c r="D14" s="35"/>
      <c r="E14" s="35"/>
      <c r="F14" s="35"/>
      <c r="G14" s="38"/>
      <c r="H14" s="38"/>
      <c r="I14" s="38"/>
      <c r="J14" s="38"/>
      <c r="K14" s="38"/>
      <c r="L14" s="38"/>
    </row>
    <row r="15" customHeight="1" spans="1:12">
      <c r="A15" s="35"/>
      <c r="B15" s="35"/>
      <c r="C15" s="35"/>
      <c r="D15" s="35"/>
      <c r="E15" s="35"/>
      <c r="F15" s="35"/>
      <c r="G15" s="38"/>
      <c r="H15" s="38"/>
      <c r="I15" s="38"/>
      <c r="J15" s="38"/>
      <c r="K15" s="38"/>
      <c r="L15" s="38"/>
    </row>
    <row r="16" customHeight="1" spans="1:12">
      <c r="A16" s="35"/>
      <c r="B16" s="35"/>
      <c r="C16" s="35"/>
      <c r="D16" s="35"/>
      <c r="E16" s="35"/>
      <c r="F16" s="35"/>
      <c r="G16" s="38"/>
      <c r="H16" s="38"/>
      <c r="I16" s="38"/>
      <c r="J16" s="38"/>
      <c r="K16" s="38"/>
      <c r="L16" s="38"/>
    </row>
    <row r="17" customHeight="1" spans="1:12">
      <c r="A17" s="35"/>
      <c r="B17" s="35"/>
      <c r="C17" s="35"/>
      <c r="D17" s="35"/>
      <c r="E17" s="35"/>
      <c r="F17" s="35"/>
      <c r="G17" s="38"/>
      <c r="H17" s="38"/>
      <c r="I17" s="38"/>
      <c r="J17" s="38"/>
      <c r="K17" s="38"/>
      <c r="L17" s="38"/>
    </row>
    <row r="18" customHeight="1" spans="1:12">
      <c r="A18" s="35"/>
      <c r="B18" s="35"/>
      <c r="C18" s="35"/>
      <c r="D18" s="35"/>
      <c r="E18" s="35"/>
      <c r="F18" s="35"/>
      <c r="G18" s="38"/>
      <c r="H18" s="38"/>
      <c r="I18" s="38"/>
      <c r="J18" s="38"/>
      <c r="K18" s="38"/>
      <c r="L18" s="38"/>
    </row>
    <row r="19" customHeight="1" spans="1:12">
      <c r="A19" s="35"/>
      <c r="B19" s="35"/>
      <c r="C19" s="35"/>
      <c r="D19" s="35"/>
      <c r="E19" s="35"/>
      <c r="F19" s="35"/>
      <c r="G19" s="38"/>
      <c r="H19" s="38"/>
      <c r="I19" s="38"/>
      <c r="J19" s="38"/>
      <c r="K19" s="38"/>
      <c r="L19" s="38"/>
    </row>
    <row r="20" customHeight="1" spans="1:1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customHeight="1" spans="1:1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20"/>
  <sheetViews>
    <sheetView workbookViewId="0">
      <selection activeCell="M15" sqref="M15"/>
    </sheetView>
  </sheetViews>
  <sheetFormatPr defaultColWidth="9" defaultRowHeight="20.1" customHeight="1"/>
  <cols>
    <col min="1" max="12" width="9" style="13"/>
    <col min="13" max="13" width="11.125" style="13" customWidth="1"/>
    <col min="14" max="16384" width="9" style="13"/>
  </cols>
  <sheetData>
    <row r="3" ht="30.95" customHeight="1" spans="1:10">
      <c r="A3" s="14" t="s">
        <v>2393</v>
      </c>
      <c r="B3" s="14"/>
      <c r="C3" s="14"/>
      <c r="D3" s="14"/>
      <c r="E3" s="14"/>
      <c r="F3" s="15"/>
      <c r="G3" s="14" t="s">
        <v>2394</v>
      </c>
      <c r="H3" s="14"/>
      <c r="I3" s="14"/>
      <c r="J3" s="14"/>
    </row>
    <row r="4" customHeight="1" spans="1:10">
      <c r="A4" s="16" t="s">
        <v>2395</v>
      </c>
      <c r="B4" s="16" t="s">
        <v>2396</v>
      </c>
      <c r="C4" s="16" t="s">
        <v>2397</v>
      </c>
      <c r="D4" s="16" t="s">
        <v>2398</v>
      </c>
      <c r="E4" s="16" t="s">
        <v>2399</v>
      </c>
      <c r="F4" s="17"/>
      <c r="G4" s="18" t="s">
        <v>2396</v>
      </c>
      <c r="H4" s="18" t="s">
        <v>2397</v>
      </c>
      <c r="I4" s="18" t="s">
        <v>2398</v>
      </c>
      <c r="J4" s="18" t="s">
        <v>2399</v>
      </c>
    </row>
    <row r="5" customHeight="1" spans="1:10">
      <c r="A5" s="19">
        <v>1</v>
      </c>
      <c r="B5" s="20">
        <v>0</v>
      </c>
      <c r="C5" s="20">
        <v>45</v>
      </c>
      <c r="D5" s="20">
        <v>54</v>
      </c>
      <c r="E5" s="21"/>
      <c r="G5" s="20">
        <v>0</v>
      </c>
      <c r="H5" s="20">
        <v>2</v>
      </c>
      <c r="I5" s="20">
        <v>8</v>
      </c>
      <c r="J5" s="21"/>
    </row>
    <row r="6" customHeight="1" spans="1:10">
      <c r="A6" s="19">
        <v>2</v>
      </c>
      <c r="B6" s="20">
        <v>1</v>
      </c>
      <c r="C6" s="20">
        <v>31</v>
      </c>
      <c r="D6" s="20">
        <v>19</v>
      </c>
      <c r="E6" s="21"/>
      <c r="G6" s="20">
        <v>2</v>
      </c>
      <c r="H6" s="20">
        <v>9</v>
      </c>
      <c r="I6" s="20">
        <v>2</v>
      </c>
      <c r="J6" s="21"/>
    </row>
    <row r="7" customHeight="1" spans="1:10">
      <c r="A7" s="19">
        <v>3</v>
      </c>
      <c r="B7" s="20">
        <v>0</v>
      </c>
      <c r="C7" s="20">
        <v>104</v>
      </c>
      <c r="D7" s="20">
        <v>68</v>
      </c>
      <c r="E7" s="21"/>
      <c r="G7" s="20">
        <v>5</v>
      </c>
      <c r="H7" s="20">
        <v>21</v>
      </c>
      <c r="I7" s="20">
        <v>13</v>
      </c>
      <c r="J7" s="21"/>
    </row>
    <row r="8" customHeight="1" spans="1:10">
      <c r="A8" s="19">
        <v>4</v>
      </c>
      <c r="B8" s="20">
        <v>31</v>
      </c>
      <c r="C8" s="20">
        <v>109</v>
      </c>
      <c r="D8" s="20">
        <v>39</v>
      </c>
      <c r="E8" s="21"/>
      <c r="G8" s="20">
        <v>26</v>
      </c>
      <c r="H8" s="20">
        <v>14</v>
      </c>
      <c r="I8" s="20">
        <v>4</v>
      </c>
      <c r="J8" s="21"/>
    </row>
    <row r="9" customHeight="1" spans="1:10">
      <c r="A9" s="19">
        <v>5</v>
      </c>
      <c r="B9" s="20">
        <v>1</v>
      </c>
      <c r="C9" s="20">
        <v>70</v>
      </c>
      <c r="D9" s="20">
        <v>40</v>
      </c>
      <c r="E9" s="21"/>
      <c r="G9" s="20">
        <v>17</v>
      </c>
      <c r="H9" s="20">
        <v>8</v>
      </c>
      <c r="I9" s="20">
        <v>0</v>
      </c>
      <c r="J9" s="21"/>
    </row>
    <row r="10" customHeight="1" spans="1:10">
      <c r="A10" s="19">
        <v>6</v>
      </c>
      <c r="B10" s="20">
        <v>34</v>
      </c>
      <c r="C10" s="20">
        <v>54</v>
      </c>
      <c r="D10" s="20">
        <v>42</v>
      </c>
      <c r="E10" s="21"/>
      <c r="G10" s="20">
        <v>12</v>
      </c>
      <c r="H10" s="20">
        <v>2</v>
      </c>
      <c r="I10" s="20">
        <v>1</v>
      </c>
      <c r="J10" s="21"/>
    </row>
    <row r="11" customHeight="1" spans="1:10">
      <c r="A11" s="19">
        <v>7</v>
      </c>
      <c r="B11" s="20">
        <v>24</v>
      </c>
      <c r="C11" s="20">
        <v>54</v>
      </c>
      <c r="D11" s="20">
        <v>56</v>
      </c>
      <c r="E11" s="21"/>
      <c r="G11" s="20">
        <v>5</v>
      </c>
      <c r="H11" s="20">
        <v>10</v>
      </c>
      <c r="I11" s="20">
        <v>1</v>
      </c>
      <c r="J11" s="21"/>
    </row>
    <row r="12" customHeight="1" spans="1:10">
      <c r="A12" s="19">
        <v>8</v>
      </c>
      <c r="B12" s="20">
        <v>17</v>
      </c>
      <c r="C12" s="20">
        <v>90</v>
      </c>
      <c r="D12" s="20">
        <v>46</v>
      </c>
      <c r="E12" s="21"/>
      <c r="G12" s="20">
        <v>8</v>
      </c>
      <c r="H12" s="20">
        <v>9</v>
      </c>
      <c r="I12" s="20">
        <v>0</v>
      </c>
      <c r="J12" s="21"/>
    </row>
    <row r="13" customHeight="1" spans="1:10">
      <c r="A13" s="19">
        <v>9</v>
      </c>
      <c r="B13" s="20">
        <v>24</v>
      </c>
      <c r="C13" s="20">
        <v>84</v>
      </c>
      <c r="D13" s="20"/>
      <c r="E13" s="21"/>
      <c r="G13" s="20">
        <v>7</v>
      </c>
      <c r="H13" s="20">
        <v>13</v>
      </c>
      <c r="J13" s="21"/>
    </row>
    <row r="14" customHeight="1" spans="1:10">
      <c r="A14" s="19">
        <v>10</v>
      </c>
      <c r="B14" s="20">
        <v>6</v>
      </c>
      <c r="C14" s="20">
        <v>60</v>
      </c>
      <c r="D14" s="20"/>
      <c r="E14" s="21"/>
      <c r="G14" s="20">
        <v>4</v>
      </c>
      <c r="H14" s="20">
        <v>8</v>
      </c>
      <c r="I14" s="20"/>
      <c r="J14" s="21"/>
    </row>
    <row r="15" customHeight="1" spans="1:10">
      <c r="A15" s="19">
        <v>11</v>
      </c>
      <c r="B15" s="20">
        <v>43</v>
      </c>
      <c r="C15" s="20">
        <v>56</v>
      </c>
      <c r="D15" s="20"/>
      <c r="E15" s="21"/>
      <c r="G15" s="20">
        <v>12</v>
      </c>
      <c r="H15" s="20">
        <v>7</v>
      </c>
      <c r="I15" s="20"/>
      <c r="J15" s="21"/>
    </row>
    <row r="16" customHeight="1" spans="1:10">
      <c r="A16" s="19">
        <v>12</v>
      </c>
      <c r="B16" s="20">
        <v>73</v>
      </c>
      <c r="C16" s="20">
        <v>43</v>
      </c>
      <c r="D16" s="20"/>
      <c r="E16" s="21"/>
      <c r="G16" s="20">
        <v>13</v>
      </c>
      <c r="H16" s="20">
        <v>10</v>
      </c>
      <c r="I16" s="20"/>
      <c r="J16" s="21"/>
    </row>
    <row r="17" customHeight="1" spans="1:10">
      <c r="A17" s="22" t="s">
        <v>2400</v>
      </c>
      <c r="B17" s="23">
        <f t="shared" ref="B17:I17" si="0">SUM(B5:B16)</f>
        <v>254</v>
      </c>
      <c r="C17" s="23">
        <f t="shared" si="0"/>
        <v>800</v>
      </c>
      <c r="D17" s="23">
        <f t="shared" si="0"/>
        <v>364</v>
      </c>
      <c r="E17" s="21"/>
      <c r="G17" s="23">
        <f t="shared" si="0"/>
        <v>111</v>
      </c>
      <c r="H17" s="23">
        <f t="shared" si="0"/>
        <v>113</v>
      </c>
      <c r="I17" s="23">
        <f t="shared" si="0"/>
        <v>29</v>
      </c>
      <c r="J17" s="21"/>
    </row>
    <row r="18" customHeight="1" spans="1:10">
      <c r="A18" s="22" t="s">
        <v>2401</v>
      </c>
      <c r="B18" s="21"/>
      <c r="C18" s="21"/>
      <c r="D18" s="21"/>
      <c r="E18" s="24">
        <f>SUM(B17:D17)</f>
        <v>1418</v>
      </c>
      <c r="G18" s="21"/>
      <c r="H18" s="21"/>
      <c r="I18" s="21"/>
      <c r="J18" s="24">
        <f>SUM(G17:I17)</f>
        <v>253</v>
      </c>
    </row>
    <row r="19" customHeight="1" spans="1:13">
      <c r="A19" s="21"/>
      <c r="B19" s="25" t="s">
        <v>2402</v>
      </c>
      <c r="C19" s="26"/>
      <c r="D19" s="26"/>
      <c r="E19" s="27"/>
      <c r="G19" s="28" t="s">
        <v>2403</v>
      </c>
      <c r="H19" s="28"/>
      <c r="I19" s="28"/>
      <c r="J19" s="28"/>
      <c r="M19" s="31"/>
    </row>
    <row r="20" customHeight="1" spans="1:10">
      <c r="A20" s="18" t="s">
        <v>2404</v>
      </c>
      <c r="B20" s="29">
        <f>SUM(E18+J18)</f>
        <v>1671</v>
      </c>
      <c r="C20" s="30"/>
      <c r="D20" s="30"/>
      <c r="E20" s="30"/>
      <c r="F20" s="30"/>
      <c r="G20" s="30"/>
      <c r="H20" s="30"/>
      <c r="I20" s="30"/>
      <c r="J20" s="32"/>
    </row>
  </sheetData>
  <mergeCells count="5">
    <mergeCell ref="A3:E3"/>
    <mergeCell ref="G3:J3"/>
    <mergeCell ref="B19:E19"/>
    <mergeCell ref="G19:J19"/>
    <mergeCell ref="B20:J20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C9" sqref="C9"/>
    </sheetView>
  </sheetViews>
  <sheetFormatPr defaultColWidth="9" defaultRowHeight="21.95" customHeight="1" outlineLevelRow="6"/>
  <cols>
    <col min="1" max="1" width="7.25" style="1" customWidth="1"/>
    <col min="2" max="2" width="11" style="1" customWidth="1"/>
    <col min="3" max="3" width="12.75" style="1" customWidth="1"/>
    <col min="4" max="4" width="22.75" style="1" customWidth="1"/>
    <col min="5" max="6" width="14.5" style="1" customWidth="1"/>
    <col min="7" max="7" width="12.375" style="1" customWidth="1"/>
    <col min="8" max="8" width="22" style="1" customWidth="1"/>
    <col min="9" max="9" width="9" style="1"/>
    <col min="10" max="10" width="11.625" style="1" customWidth="1"/>
    <col min="11" max="12" width="9" style="1"/>
    <col min="13" max="13" width="8" style="1" customWidth="1"/>
    <col min="14" max="14" width="6.75" style="1" customWidth="1"/>
    <col min="15" max="16384" width="9" style="1"/>
  </cols>
  <sheetData>
    <row r="1" ht="36.95" customHeight="1" spans="1:16">
      <c r="A1" s="2" t="s">
        <v>2405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33" customHeight="1" spans="1:16">
      <c r="A2" s="3" t="s">
        <v>0</v>
      </c>
      <c r="B2" s="4" t="s">
        <v>3</v>
      </c>
      <c r="C2" s="5" t="s">
        <v>2</v>
      </c>
      <c r="D2" s="6" t="s">
        <v>5</v>
      </c>
      <c r="E2" s="7" t="s">
        <v>6</v>
      </c>
      <c r="F2" s="7" t="s">
        <v>2406</v>
      </c>
      <c r="G2" s="8" t="s">
        <v>16</v>
      </c>
      <c r="H2" s="9" t="s">
        <v>17</v>
      </c>
      <c r="I2" s="11" t="s">
        <v>2407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</row>
    <row r="3" ht="38.1" customHeight="1" spans="1:16">
      <c r="A3" s="10">
        <v>1</v>
      </c>
      <c r="B3" s="10" t="s">
        <v>2408</v>
      </c>
      <c r="C3" s="10" t="s">
        <v>2409</v>
      </c>
      <c r="D3" s="144" t="s">
        <v>2410</v>
      </c>
      <c r="E3" s="10">
        <v>15739520148</v>
      </c>
      <c r="F3" s="10" t="s">
        <v>1895</v>
      </c>
      <c r="G3" s="10" t="s">
        <v>2411</v>
      </c>
      <c r="H3" s="10" t="s">
        <v>2412</v>
      </c>
      <c r="I3" s="10" t="s">
        <v>2413</v>
      </c>
      <c r="J3" s="10">
        <f>K3+L3*M3+N3+O3</f>
        <v>123460</v>
      </c>
      <c r="K3" s="10">
        <v>16900</v>
      </c>
      <c r="L3" s="10">
        <v>2960</v>
      </c>
      <c r="M3" s="10">
        <v>36</v>
      </c>
      <c r="N3" s="10">
        <v>0</v>
      </c>
      <c r="O3" s="10">
        <v>0</v>
      </c>
      <c r="P3" s="10">
        <v>0</v>
      </c>
    </row>
    <row r="4" ht="33" customHeight="1" spans="1:16">
      <c r="A4" s="10">
        <v>2</v>
      </c>
      <c r="B4" s="10" t="s">
        <v>2414</v>
      </c>
      <c r="C4" s="10" t="s">
        <v>1161</v>
      </c>
      <c r="D4" s="144" t="s">
        <v>2415</v>
      </c>
      <c r="E4" s="10">
        <v>13668870346</v>
      </c>
      <c r="F4" s="10" t="s">
        <v>73</v>
      </c>
      <c r="G4" s="10" t="s">
        <v>2416</v>
      </c>
      <c r="H4" s="10" t="s">
        <v>2417</v>
      </c>
      <c r="I4" s="10" t="s">
        <v>2413</v>
      </c>
      <c r="J4" s="10">
        <f>K4+L4*M4+N4+O4</f>
        <v>113080</v>
      </c>
      <c r="K4" s="10">
        <v>14800</v>
      </c>
      <c r="L4" s="10">
        <v>2730</v>
      </c>
      <c r="M4" s="10">
        <v>36</v>
      </c>
      <c r="N4" s="10">
        <v>0</v>
      </c>
      <c r="O4" s="10">
        <v>0</v>
      </c>
      <c r="P4" s="10">
        <v>0</v>
      </c>
    </row>
    <row r="5" ht="36" customHeight="1" spans="1:16">
      <c r="A5" s="10">
        <v>3</v>
      </c>
      <c r="B5" s="10" t="s">
        <v>2418</v>
      </c>
      <c r="C5" s="10" t="s">
        <v>591</v>
      </c>
      <c r="D5" s="144" t="s">
        <v>2419</v>
      </c>
      <c r="E5" s="10">
        <v>15882642000</v>
      </c>
      <c r="F5" s="10" t="s">
        <v>2420</v>
      </c>
      <c r="G5" s="10" t="s">
        <v>2421</v>
      </c>
      <c r="H5" s="10" t="s">
        <v>2422</v>
      </c>
      <c r="I5" s="10" t="s">
        <v>2413</v>
      </c>
      <c r="J5" s="10">
        <f>K5+L5*M5+N5+O5</f>
        <v>98380</v>
      </c>
      <c r="K5" s="10">
        <v>38800</v>
      </c>
      <c r="L5" s="10">
        <v>1655</v>
      </c>
      <c r="M5" s="10">
        <v>36</v>
      </c>
      <c r="N5" s="10">
        <v>0</v>
      </c>
      <c r="O5" s="10">
        <v>0</v>
      </c>
      <c r="P5" s="10">
        <v>0</v>
      </c>
    </row>
    <row r="6" ht="36" customHeight="1" spans="1:16">
      <c r="A6" s="10">
        <v>4</v>
      </c>
      <c r="B6" s="10" t="s">
        <v>2423</v>
      </c>
      <c r="C6" s="10" t="s">
        <v>2409</v>
      </c>
      <c r="D6" s="144" t="s">
        <v>2424</v>
      </c>
      <c r="E6" s="10">
        <v>18382926788</v>
      </c>
      <c r="F6" s="10" t="s">
        <v>42</v>
      </c>
      <c r="G6" s="10" t="s">
        <v>2425</v>
      </c>
      <c r="H6" s="10" t="s">
        <v>2426</v>
      </c>
      <c r="I6" s="10" t="s">
        <v>2413</v>
      </c>
      <c r="J6" s="10">
        <f>K6+L6*M6+N6+O6</f>
        <v>112500</v>
      </c>
      <c r="K6" s="10">
        <v>24300</v>
      </c>
      <c r="L6" s="10">
        <v>2450</v>
      </c>
      <c r="M6" s="10">
        <v>36</v>
      </c>
      <c r="N6" s="10">
        <v>0</v>
      </c>
      <c r="O6" s="10">
        <v>0</v>
      </c>
      <c r="P6" s="10">
        <v>0</v>
      </c>
    </row>
    <row r="7" ht="33" customHeight="1" spans="1:16">
      <c r="A7" s="10">
        <v>5</v>
      </c>
      <c r="B7" s="10" t="s">
        <v>2427</v>
      </c>
      <c r="C7" s="10" t="s">
        <v>1045</v>
      </c>
      <c r="D7" s="144" t="s">
        <v>2428</v>
      </c>
      <c r="E7" s="10">
        <v>18784771700</v>
      </c>
      <c r="F7" s="10" t="s">
        <v>2420</v>
      </c>
      <c r="G7" s="10" t="s">
        <v>2429</v>
      </c>
      <c r="H7" s="10" t="s">
        <v>2430</v>
      </c>
      <c r="I7" s="10" t="s">
        <v>2413</v>
      </c>
      <c r="J7" s="10">
        <f>K7+L7*M7+N7+O7</f>
        <v>100800</v>
      </c>
      <c r="K7" s="10">
        <v>28800</v>
      </c>
      <c r="L7" s="10">
        <v>2000</v>
      </c>
      <c r="M7" s="10">
        <v>36</v>
      </c>
      <c r="N7" s="10">
        <v>0</v>
      </c>
      <c r="O7" s="10">
        <v>0</v>
      </c>
      <c r="P7" s="10">
        <v>0</v>
      </c>
    </row>
  </sheetData>
  <mergeCells count="1">
    <mergeCell ref="A1:P1"/>
  </mergeCells>
  <pageMargins left="0.75" right="0.75" top="1" bottom="1" header="0.511805555555556" footer="0.511805555555556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P15" sqref="P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客户签约登记表</vt:lpstr>
      <vt:lpstr>兴登客户签约登记表</vt:lpstr>
      <vt:lpstr>融悦挂靠公司车辆</vt:lpstr>
      <vt:lpstr>车辆数据统计</vt:lpstr>
      <vt:lpstr>南充分公司卖车登记表</vt:lpstr>
      <vt:lpstr>过户车辆登记表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EDZ</cp:lastModifiedBy>
  <dcterms:created xsi:type="dcterms:W3CDTF">2017-07-21T02:01:00Z</dcterms:created>
  <dcterms:modified xsi:type="dcterms:W3CDTF">2019-04-12T05:48:44Z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