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chun/Revenue/"/>
    </mc:Choice>
  </mc:AlternateContent>
  <xr:revisionPtr revIDLastSave="0" documentId="13_ncr:1_{5D0F6AA7-4E10-374F-8D91-420669488F9A}" xr6:coauthVersionLast="47" xr6:coauthVersionMax="47" xr10:uidLastSave="{00000000-0000-0000-0000-000000000000}"/>
  <bookViews>
    <workbookView xWindow="15420" yWindow="500" windowWidth="16940" windowHeight="20500" xr2:uid="{F1169463-4625-2E42-A051-ABBA71DD30D8}"/>
  </bookViews>
  <sheets>
    <sheet name="Ｃｂ公司清單" sheetId="1" r:id="rId1"/>
    <sheet name="法人評等統計表" sheetId="2" r:id="rId2"/>
  </sheets>
  <definedNames>
    <definedName name="_xlnm._FilterDatabase" localSheetId="1" hidden="1">法人評等統計表!$A$1:$D$177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8" i="2" l="1"/>
  <c r="C109" i="2"/>
  <c r="C159" i="2"/>
  <c r="C145" i="2"/>
  <c r="C14" i="2"/>
  <c r="C144" i="2"/>
  <c r="C131" i="2"/>
  <c r="C63" i="2"/>
  <c r="C157" i="2"/>
  <c r="C132" i="2"/>
  <c r="C172" i="2"/>
  <c r="C27" i="2"/>
  <c r="C53" i="2"/>
  <c r="C130" i="2"/>
  <c r="C77" i="2"/>
  <c r="C116" i="2"/>
  <c r="C147" i="2"/>
  <c r="C155" i="2"/>
  <c r="C156" i="2"/>
  <c r="C52" i="2"/>
  <c r="C55" i="2"/>
  <c r="C128" i="2"/>
  <c r="C134" i="2"/>
  <c r="C108" i="2"/>
  <c r="C161" i="2"/>
  <c r="C38" i="2"/>
  <c r="C171" i="2"/>
  <c r="C110" i="2"/>
  <c r="C69" i="2"/>
  <c r="C137" i="2"/>
  <c r="C103" i="2"/>
  <c r="C64" i="2"/>
  <c r="C23" i="2"/>
  <c r="C166" i="2"/>
  <c r="C71" i="2"/>
  <c r="C3" i="2"/>
  <c r="C34" i="2"/>
  <c r="C169" i="2"/>
  <c r="C60" i="2"/>
  <c r="C57" i="2"/>
  <c r="C153" i="2"/>
  <c r="C117" i="2"/>
  <c r="C76" i="2"/>
  <c r="C10" i="2"/>
  <c r="C20" i="2"/>
  <c r="C31" i="2"/>
  <c r="C70" i="2"/>
  <c r="C139" i="2"/>
  <c r="C140" i="2"/>
  <c r="C133" i="2"/>
  <c r="C83" i="2"/>
  <c r="C107" i="2"/>
  <c r="C29" i="2"/>
  <c r="C87" i="2"/>
  <c r="C148" i="2"/>
  <c r="C47" i="2"/>
  <c r="C85" i="2"/>
  <c r="C51" i="2"/>
  <c r="C11" i="2"/>
  <c r="C12" i="2"/>
  <c r="C45" i="2"/>
  <c r="C21" i="2"/>
  <c r="C111" i="2"/>
  <c r="C138" i="2"/>
  <c r="C112" i="2"/>
  <c r="C162" i="2"/>
  <c r="C174" i="2"/>
  <c r="C173" i="2"/>
  <c r="C163" i="2"/>
  <c r="C24" i="2"/>
  <c r="C113" i="2"/>
  <c r="C88" i="2"/>
  <c r="C165" i="2"/>
  <c r="C104" i="2"/>
  <c r="C7" i="2"/>
  <c r="C114" i="2"/>
  <c r="C150" i="2"/>
  <c r="C151" i="2"/>
  <c r="C74" i="2"/>
  <c r="C89" i="2"/>
  <c r="C143" i="2"/>
  <c r="C158" i="2"/>
  <c r="C15" i="2"/>
  <c r="C61" i="2"/>
  <c r="C44" i="2"/>
  <c r="C79" i="2"/>
  <c r="C121" i="2"/>
  <c r="C99" i="2"/>
  <c r="C80" i="2"/>
  <c r="C16" i="2"/>
  <c r="C115" i="2"/>
  <c r="C4" i="2"/>
  <c r="C18" i="2"/>
  <c r="C102" i="2"/>
  <c r="C65" i="2"/>
  <c r="C90" i="2"/>
  <c r="C91" i="2"/>
  <c r="C122" i="2"/>
  <c r="C66" i="2"/>
  <c r="C43" i="2"/>
  <c r="C149" i="2"/>
  <c r="C141" i="2"/>
  <c r="C129" i="2"/>
  <c r="C119" i="2"/>
  <c r="C28" i="2"/>
  <c r="C62" i="2"/>
  <c r="C154" i="2"/>
  <c r="C40" i="2"/>
  <c r="C75" i="2"/>
  <c r="C152" i="2"/>
  <c r="C136" i="2"/>
  <c r="C35" i="2"/>
  <c r="C81" i="2"/>
  <c r="C101" i="2"/>
  <c r="C118" i="2"/>
  <c r="C17" i="2"/>
  <c r="C123" i="2"/>
  <c r="C22" i="2"/>
  <c r="C49" i="2"/>
  <c r="C2" i="2"/>
  <c r="C72" i="2"/>
  <c r="C67" i="2"/>
  <c r="C68" i="2"/>
  <c r="C124" i="2"/>
  <c r="C92" i="2"/>
  <c r="C105" i="2"/>
  <c r="C48" i="2"/>
  <c r="C120" i="2"/>
  <c r="C37" i="2"/>
  <c r="C86" i="2"/>
  <c r="C30" i="2"/>
  <c r="C25" i="2"/>
  <c r="C82" i="2"/>
  <c r="C95" i="2"/>
  <c r="C97" i="2"/>
  <c r="C100" i="2"/>
  <c r="C41" i="2"/>
  <c r="C58" i="2"/>
  <c r="C9" i="2"/>
  <c r="C39" i="2"/>
  <c r="C167" i="2"/>
  <c r="C142" i="2"/>
  <c r="C33" i="2"/>
  <c r="C6" i="2"/>
  <c r="C19" i="2"/>
  <c r="C59" i="2"/>
  <c r="C127" i="2"/>
  <c r="C84" i="2"/>
  <c r="C164" i="2"/>
  <c r="C175" i="2"/>
  <c r="C168" i="2"/>
  <c r="C56" i="2"/>
  <c r="C170" i="2"/>
  <c r="C8" i="2"/>
  <c r="C36" i="2"/>
  <c r="C146" i="2"/>
  <c r="C50" i="2"/>
  <c r="C160" i="2"/>
  <c r="C98" i="2"/>
  <c r="C42" i="2"/>
  <c r="C26" i="2"/>
  <c r="C46" i="2"/>
  <c r="C135" i="2"/>
  <c r="C5" i="2"/>
  <c r="C13" i="2"/>
  <c r="C125" i="2"/>
  <c r="C93" i="2"/>
  <c r="C126" i="2"/>
  <c r="C54" i="2"/>
  <c r="C32" i="2"/>
  <c r="C73" i="2"/>
  <c r="C106" i="2"/>
  <c r="C96" i="2"/>
  <c r="C94" i="2"/>
</calcChain>
</file>

<file path=xl/sharedStrings.xml><?xml version="1.0" encoding="utf-8"?>
<sst xmlns="http://schemas.openxmlformats.org/spreadsheetml/2006/main" count="354" uniqueCount="149">
  <si>
    <t>CB標的</t>
  </si>
  <si>
    <t>名稱</t>
  </si>
  <si>
    <t>富林-KY</t>
  </si>
  <si>
    <t>永冠-KY</t>
  </si>
  <si>
    <t>大亞</t>
  </si>
  <si>
    <t>艾美特-KY</t>
  </si>
  <si>
    <t>中華化</t>
  </si>
  <si>
    <t>富喬</t>
  </si>
  <si>
    <t>光罩</t>
  </si>
  <si>
    <t>怡利電</t>
  </si>
  <si>
    <t>華航</t>
  </si>
  <si>
    <t>亞航</t>
  </si>
  <si>
    <t>正德</t>
  </si>
  <si>
    <t>新光金</t>
  </si>
  <si>
    <t>耀登</t>
  </si>
  <si>
    <t>波若威</t>
  </si>
  <si>
    <t>海德威</t>
  </si>
  <si>
    <t>麗清</t>
  </si>
  <si>
    <t>聯合再生</t>
  </si>
  <si>
    <t>宏致</t>
  </si>
  <si>
    <t>漢磊</t>
  </si>
  <si>
    <t>上緯投控</t>
  </si>
  <si>
    <t>全宇生技-KY</t>
  </si>
  <si>
    <t>佐登-KY</t>
  </si>
  <si>
    <t>三圓</t>
  </si>
  <si>
    <t>廣越</t>
  </si>
  <si>
    <t>大詠城</t>
  </si>
  <si>
    <t>全球傳動</t>
  </si>
  <si>
    <t>氣立</t>
  </si>
  <si>
    <t>旭然</t>
  </si>
  <si>
    <t>時碩工業</t>
  </si>
  <si>
    <t>康普</t>
  </si>
  <si>
    <t>日成-KY</t>
  </si>
  <si>
    <t>事欣科</t>
  </si>
  <si>
    <t>立積</t>
  </si>
  <si>
    <t>久陽</t>
  </si>
  <si>
    <t>鈺創</t>
  </si>
  <si>
    <t>桓鼎-KY</t>
  </si>
  <si>
    <t>中租-KY</t>
  </si>
  <si>
    <t>宏遠證</t>
  </si>
  <si>
    <t>創惟</t>
  </si>
  <si>
    <t>萬旭</t>
  </si>
  <si>
    <t>撼訊</t>
  </si>
  <si>
    <t>合晶</t>
  </si>
  <si>
    <t>萬泰科</t>
  </si>
  <si>
    <t>沛波</t>
  </si>
  <si>
    <t>康舒</t>
  </si>
  <si>
    <t>樺漢</t>
  </si>
  <si>
    <t>安集</t>
  </si>
  <si>
    <t>互動</t>
  </si>
  <si>
    <t>高端疫苗</t>
  </si>
  <si>
    <t>動力-KY</t>
  </si>
  <si>
    <t>富強鑫</t>
  </si>
  <si>
    <t>奈米醫材</t>
  </si>
  <si>
    <t>特昇-KY</t>
  </si>
  <si>
    <t>泰金-KY</t>
  </si>
  <si>
    <t>中揚光</t>
  </si>
  <si>
    <t>復盛應用</t>
  </si>
  <si>
    <t>廣積</t>
  </si>
  <si>
    <t>錸寶</t>
  </si>
  <si>
    <t>建新國際</t>
  </si>
  <si>
    <t>福貞-KY</t>
  </si>
  <si>
    <t>柏文</t>
  </si>
  <si>
    <t>愛地雅</t>
  </si>
  <si>
    <t>世紀鋼</t>
  </si>
  <si>
    <t>REV預估</t>
  </si>
  <si>
    <t>次月YOY預估</t>
  </si>
  <si>
    <t>MOM預估</t>
  </si>
  <si>
    <t>M1300 塑膠工業</t>
  </si>
  <si>
    <t>M1500 電機機械</t>
  </si>
  <si>
    <t>M1600 電器電纜</t>
  </si>
  <si>
    <t>M1721 化學工業</t>
  </si>
  <si>
    <t>M2328 電子零組件</t>
  </si>
  <si>
    <t>M2324 半導體</t>
  </si>
  <si>
    <t>M2200 汽車工業</t>
  </si>
  <si>
    <t>M2600 航運業</t>
  </si>
  <si>
    <t>M2800 金融業</t>
  </si>
  <si>
    <t>M2327 通信網路業</t>
  </si>
  <si>
    <t>M2326 光電業</t>
  </si>
  <si>
    <t>M1722 生技醫療</t>
  </si>
  <si>
    <t>M2500 建材營造</t>
  </si>
  <si>
    <t>M1400 紡織纖維</t>
  </si>
  <si>
    <t>M9900 其他</t>
  </si>
  <si>
    <t>M2900 貿易百貨</t>
  </si>
  <si>
    <t>M2325 電腦及週邊</t>
  </si>
  <si>
    <t>M2000 鋼鐵工業</t>
  </si>
  <si>
    <t>inf</t>
  </si>
  <si>
    <t>M2700 觀光事業</t>
  </si>
  <si>
    <t>區間操作的價位為55~70元(0.75x~0.95x FY23F BVPS)</t>
  </si>
  <si>
    <t>公司目標價</t>
    <phoneticPr fontId="1" type="noConversion"/>
  </si>
  <si>
    <t>券商</t>
    <phoneticPr fontId="1" type="noConversion"/>
  </si>
  <si>
    <t>國票</t>
  </si>
  <si>
    <t>國票</t>
    <phoneticPr fontId="1" type="noConversion"/>
  </si>
  <si>
    <t>發報日期</t>
    <phoneticPr fontId="1" type="noConversion"/>
  </si>
  <si>
    <t>未來展望</t>
    <phoneticPr fontId="1" type="noConversion"/>
  </si>
  <si>
    <t>2022年營收預估為93.84億元，獲利方面將呈現虧損。</t>
  </si>
  <si>
    <t>營收預估</t>
    <phoneticPr fontId="1" type="noConversion"/>
  </si>
  <si>
    <t>預估EPS</t>
    <phoneticPr fontId="1" type="noConversion"/>
  </si>
  <si>
    <t>預估2022年EPS為0.27元</t>
  </si>
  <si>
    <t>PDF文件中提到，永冠- KY的風電產品仍以陸域風電為主，而中國陸域風電廠商較多、競爭激烈，因此雖需求正向、惟價格難進一步提升。注塑機與產業機械方面，4Q22受制景氣影響、需求已轉弱，因此公司認為2023年注塑機與產業機械需求將更顯平淡。
永冠- KY在風力和火力發電機鑄件、工具機及其他產業機械之鑄件等方面有較強的生產能力和市場地位。因此，在未來展望方面，永冠- KY可能需要持續關注市場競爭情況和需求變化趨勢，並積極調整生產策略以保持競爭優勢。</t>
    <phoneticPr fontId="1" type="noConversion"/>
  </si>
  <si>
    <t>評等日期</t>
    <phoneticPr fontId="1" type="noConversion"/>
  </si>
  <si>
    <t>代碼</t>
    <phoneticPr fontId="1" type="noConversion"/>
  </si>
  <si>
    <t>名稱</t>
    <phoneticPr fontId="1" type="noConversion"/>
  </si>
  <si>
    <t>原平等</t>
    <phoneticPr fontId="1" type="noConversion"/>
  </si>
  <si>
    <t>升/降</t>
    <phoneticPr fontId="1" type="noConversion"/>
  </si>
  <si>
    <t>新評等</t>
    <phoneticPr fontId="1" type="noConversion"/>
  </si>
  <si>
    <t>舊目標價</t>
    <phoneticPr fontId="1" type="noConversion"/>
  </si>
  <si>
    <t>新目標價</t>
    <phoneticPr fontId="1" type="noConversion"/>
  </si>
  <si>
    <t>現價</t>
    <phoneticPr fontId="1" type="noConversion"/>
  </si>
  <si>
    <t>兆豐</t>
  </si>
  <si>
    <t>富邦</t>
  </si>
  <si>
    <t>凱基</t>
  </si>
  <si>
    <t>JPM</t>
  </si>
  <si>
    <t>台新</t>
  </si>
  <si>
    <t>元富</t>
  </si>
  <si>
    <t>統一</t>
  </si>
  <si>
    <t>玉山</t>
  </si>
  <si>
    <t>第一金</t>
  </si>
  <si>
    <t>宏遠</t>
  </si>
  <si>
    <t>DAIWA</t>
  </si>
  <si>
    <t>德信</t>
  </si>
  <si>
    <t>元大</t>
  </si>
  <si>
    <t>華南</t>
  </si>
  <si>
    <t>康和</t>
  </si>
  <si>
    <t>CLSA</t>
  </si>
  <si>
    <t>MS</t>
  </si>
  <si>
    <t>中信</t>
  </si>
  <si>
    <t>Citi</t>
  </si>
  <si>
    <t>國泰</t>
  </si>
  <si>
    <t>群益</t>
  </si>
  <si>
    <t>永豐</t>
  </si>
  <si>
    <t>福邦</t>
  </si>
  <si>
    <t>GS</t>
  </si>
  <si>
    <t>HSBC</t>
  </si>
  <si>
    <t>第一</t>
  </si>
  <si>
    <t>區間持有</t>
    <phoneticPr fontId="1" type="noConversion"/>
  </si>
  <si>
    <t>買進</t>
    <phoneticPr fontId="1" type="noConversion"/>
  </si>
  <si>
    <t>14~18.5</t>
    <phoneticPr fontId="1" type="noConversion"/>
  </si>
  <si>
    <t>區間操作</t>
    <phoneticPr fontId="1" type="noConversion"/>
  </si>
  <si>
    <t>15.5~20</t>
    <phoneticPr fontId="1" type="noConversion"/>
  </si>
  <si>
    <t>持有-落後同業</t>
    <phoneticPr fontId="1" type="noConversion"/>
  </si>
  <si>
    <t>降評</t>
    <phoneticPr fontId="1" type="noConversion"/>
  </si>
  <si>
    <t>中立</t>
    <phoneticPr fontId="1" type="noConversion"/>
  </si>
  <si>
    <t>持有</t>
    <phoneticPr fontId="1" type="noConversion"/>
  </si>
  <si>
    <t>調升</t>
    <phoneticPr fontId="1" type="noConversion"/>
  </si>
  <si>
    <t>未評等</t>
    <phoneticPr fontId="1" type="noConversion"/>
  </si>
  <si>
    <t>NA</t>
    <phoneticPr fontId="1" type="noConversion"/>
  </si>
  <si>
    <t>中立Neutral</t>
    <phoneticPr fontId="1" type="noConversion"/>
  </si>
  <si>
    <t>維持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</si>
</sst>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3" borderId="0" xfId="0" applyFill="1">
      <alignment vertical="center"/>
    </xf>
    <xf numFmtId="14" fontId="0" fillId="0" borderId="0" xfId="0" applyNumberFormat="1">
      <alignment vertical="center"/>
    </xf>
    <xf numFmtId="0" fontId="0" fillId="0" borderId="0" xfId="0" quotePrefix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AC6CD-4E99-A94F-B3A7-7DEEEE44670C}">
  <dimension ref="A1:L65"/>
  <sheetViews>
    <sheetView tabSelected="1" topLeftCell="I1" zoomScale="117" workbookViewId="0">
      <selection activeCell="J3" sqref="J3"/>
    </sheetView>
  </sheetViews>
  <sheetFormatPr baseColWidth="10" defaultRowHeight="15"/>
  <cols>
    <col min="3" max="3" width="18.6640625" bestFit="1" customWidth="1"/>
    <col min="9" max="9" width="43.5" customWidth="1"/>
    <col min="10" max="10" width="53.5" customWidth="1"/>
    <col min="11" max="11" width="36.33203125" customWidth="1"/>
    <col min="12" max="12" width="23.5" customWidth="1"/>
  </cols>
  <sheetData>
    <row r="1" spans="1:12" s="3" customFormat="1" ht="49" customHeight="1">
      <c r="A1" s="3" t="s">
        <v>0</v>
      </c>
      <c r="B1" s="3" t="s">
        <v>1</v>
      </c>
      <c r="D1" s="3" t="s">
        <v>65</v>
      </c>
      <c r="E1" s="3" t="s">
        <v>66</v>
      </c>
      <c r="F1" s="3" t="s">
        <v>67</v>
      </c>
      <c r="G1" s="3" t="s">
        <v>90</v>
      </c>
      <c r="H1" s="3" t="s">
        <v>93</v>
      </c>
      <c r="I1" s="3" t="s">
        <v>89</v>
      </c>
      <c r="J1" s="3" t="s">
        <v>94</v>
      </c>
      <c r="K1" s="3" t="s">
        <v>96</v>
      </c>
      <c r="L1" s="3" t="s">
        <v>97</v>
      </c>
    </row>
    <row r="2" spans="1:12">
      <c r="A2">
        <v>1341</v>
      </c>
      <c r="B2" t="s">
        <v>2</v>
      </c>
      <c r="C2" t="s">
        <v>68</v>
      </c>
      <c r="D2">
        <v>224</v>
      </c>
      <c r="E2">
        <v>8.5900000000000004E-2</v>
      </c>
      <c r="F2">
        <v>8.5902656583284803E-2</v>
      </c>
    </row>
    <row r="3" spans="1:12" ht="144">
      <c r="A3" s="1">
        <v>1589</v>
      </c>
      <c r="B3" t="s">
        <v>3</v>
      </c>
      <c r="C3" t="s">
        <v>69</v>
      </c>
      <c r="D3">
        <v>428</v>
      </c>
      <c r="E3">
        <v>-0.38790000000000002</v>
      </c>
      <c r="F3">
        <v>-0.38789811649957801</v>
      </c>
      <c r="G3" t="s">
        <v>92</v>
      </c>
      <c r="H3" s="4">
        <v>44943</v>
      </c>
      <c r="I3" s="2" t="s">
        <v>88</v>
      </c>
      <c r="J3" s="2" t="s">
        <v>99</v>
      </c>
      <c r="K3" s="2" t="s">
        <v>95</v>
      </c>
      <c r="L3" s="2" t="s">
        <v>98</v>
      </c>
    </row>
    <row r="4" spans="1:12">
      <c r="A4" s="1"/>
      <c r="H4" s="4"/>
      <c r="I4" s="2"/>
      <c r="J4" s="2"/>
      <c r="K4" s="2"/>
      <c r="L4" s="2"/>
    </row>
    <row r="5" spans="1:12">
      <c r="A5">
        <v>1609</v>
      </c>
      <c r="B5" t="s">
        <v>4</v>
      </c>
      <c r="C5" t="s">
        <v>70</v>
      </c>
      <c r="D5">
        <v>2356</v>
      </c>
      <c r="E5">
        <v>-0.1101</v>
      </c>
      <c r="F5">
        <v>0.15691522011343201</v>
      </c>
    </row>
    <row r="6" spans="1:12">
      <c r="A6" s="1">
        <v>1626</v>
      </c>
      <c r="B6" t="s">
        <v>5</v>
      </c>
      <c r="C6" t="s">
        <v>70</v>
      </c>
      <c r="D6">
        <v>1062</v>
      </c>
      <c r="E6">
        <v>5.3100000000000001E-2</v>
      </c>
      <c r="F6">
        <v>1.15010224120826</v>
      </c>
    </row>
    <row r="7" spans="1:12">
      <c r="A7">
        <v>1727</v>
      </c>
      <c r="B7" t="s">
        <v>6</v>
      </c>
      <c r="C7" t="s">
        <v>71</v>
      </c>
      <c r="D7">
        <v>190</v>
      </c>
      <c r="E7">
        <v>-0.18659999999999999</v>
      </c>
      <c r="F7">
        <v>0.286130102213497</v>
      </c>
    </row>
    <row r="8" spans="1:12">
      <c r="A8">
        <v>1815</v>
      </c>
      <c r="B8" t="s">
        <v>7</v>
      </c>
      <c r="C8" t="s">
        <v>72</v>
      </c>
      <c r="D8">
        <v>336</v>
      </c>
      <c r="E8">
        <v>0.108</v>
      </c>
      <c r="F8">
        <v>0.108033240997229</v>
      </c>
    </row>
    <row r="9" spans="1:12">
      <c r="A9">
        <v>2338</v>
      </c>
      <c r="B9" t="s">
        <v>8</v>
      </c>
      <c r="C9" t="s">
        <v>73</v>
      </c>
      <c r="D9">
        <v>560</v>
      </c>
      <c r="E9">
        <v>-7.7899999999999997E-2</v>
      </c>
      <c r="F9">
        <v>2.7522935779816501E-2</v>
      </c>
    </row>
    <row r="10" spans="1:12">
      <c r="A10">
        <v>2497</v>
      </c>
      <c r="B10" t="s">
        <v>9</v>
      </c>
      <c r="C10" t="s">
        <v>74</v>
      </c>
      <c r="D10">
        <v>273</v>
      </c>
      <c r="E10">
        <v>1.2999999999999999E-3</v>
      </c>
      <c r="F10">
        <v>0.24226428831452401</v>
      </c>
    </row>
    <row r="11" spans="1:12">
      <c r="A11" s="1">
        <v>2610</v>
      </c>
      <c r="B11" t="s">
        <v>10</v>
      </c>
      <c r="C11" t="s">
        <v>75</v>
      </c>
      <c r="D11">
        <v>11586</v>
      </c>
      <c r="E11">
        <v>-5.8299999999999998E-2</v>
      </c>
      <c r="F11">
        <v>-8.5637260163268905E-2</v>
      </c>
    </row>
    <row r="12" spans="1:12">
      <c r="A12">
        <v>2630</v>
      </c>
      <c r="B12" t="s">
        <v>11</v>
      </c>
      <c r="C12" t="s">
        <v>75</v>
      </c>
      <c r="D12">
        <v>342</v>
      </c>
      <c r="E12">
        <v>-6.8500000000000005E-2</v>
      </c>
      <c r="F12">
        <v>3.2421662742256802E-2</v>
      </c>
    </row>
    <row r="13" spans="1:12">
      <c r="A13">
        <v>2641</v>
      </c>
      <c r="B13" t="s">
        <v>12</v>
      </c>
      <c r="C13" t="s">
        <v>75</v>
      </c>
      <c r="D13">
        <v>98</v>
      </c>
      <c r="E13">
        <v>-0.26490000000000002</v>
      </c>
      <c r="F13">
        <v>0.29561078794288698</v>
      </c>
    </row>
    <row r="14" spans="1:12">
      <c r="A14" s="1">
        <v>2888</v>
      </c>
      <c r="B14" t="s">
        <v>13</v>
      </c>
      <c r="C14" t="s">
        <v>76</v>
      </c>
      <c r="D14">
        <v>8301</v>
      </c>
      <c r="E14">
        <v>1.5084</v>
      </c>
      <c r="F14">
        <v>1.50837787937666</v>
      </c>
    </row>
    <row r="15" spans="1:12">
      <c r="A15">
        <v>3138</v>
      </c>
      <c r="B15" t="s">
        <v>14</v>
      </c>
      <c r="C15" t="s">
        <v>77</v>
      </c>
      <c r="D15">
        <v>156</v>
      </c>
      <c r="E15">
        <v>0.12720000000000001</v>
      </c>
      <c r="F15">
        <v>0.37918840067191201</v>
      </c>
    </row>
    <row r="16" spans="1:12">
      <c r="A16">
        <v>3163</v>
      </c>
      <c r="B16" t="s">
        <v>15</v>
      </c>
      <c r="C16" t="s">
        <v>77</v>
      </c>
      <c r="D16">
        <v>254</v>
      </c>
      <c r="E16">
        <v>-0.13550000000000001</v>
      </c>
      <c r="F16">
        <v>0.33923863756195299</v>
      </c>
    </row>
    <row r="17" spans="1:6">
      <c r="A17">
        <v>3268</v>
      </c>
      <c r="B17" t="s">
        <v>16</v>
      </c>
      <c r="C17" t="s">
        <v>73</v>
      </c>
      <c r="D17">
        <v>66</v>
      </c>
      <c r="E17">
        <v>0.66710000000000003</v>
      </c>
      <c r="F17">
        <v>0.66708764839605905</v>
      </c>
    </row>
    <row r="18" spans="1:6">
      <c r="A18" s="1">
        <v>3346</v>
      </c>
      <c r="B18" t="s">
        <v>17</v>
      </c>
      <c r="C18" t="s">
        <v>74</v>
      </c>
      <c r="D18">
        <v>429</v>
      </c>
      <c r="E18">
        <v>7.0300000000000001E-2</v>
      </c>
      <c r="F18">
        <v>7.0305872960431101E-2</v>
      </c>
    </row>
    <row r="19" spans="1:6">
      <c r="A19" s="1">
        <v>3576</v>
      </c>
      <c r="B19" t="s">
        <v>18</v>
      </c>
      <c r="C19" t="s">
        <v>78</v>
      </c>
      <c r="D19">
        <v>1795</v>
      </c>
      <c r="E19">
        <v>8.6800000000000002E-2</v>
      </c>
      <c r="F19">
        <v>0.121594601349662</v>
      </c>
    </row>
    <row r="20" spans="1:6">
      <c r="A20" s="1">
        <v>3605</v>
      </c>
      <c r="B20" t="s">
        <v>19</v>
      </c>
      <c r="C20" t="s">
        <v>72</v>
      </c>
      <c r="D20">
        <v>776</v>
      </c>
      <c r="E20">
        <v>-0.2555</v>
      </c>
      <c r="F20">
        <v>0.24548591605810099</v>
      </c>
    </row>
    <row r="21" spans="1:6">
      <c r="A21" s="1">
        <v>3707</v>
      </c>
      <c r="B21" t="s">
        <v>20</v>
      </c>
      <c r="C21" t="s">
        <v>73</v>
      </c>
      <c r="D21">
        <v>661</v>
      </c>
      <c r="E21">
        <v>0.17979999999999999</v>
      </c>
      <c r="F21">
        <v>0.179809374219112</v>
      </c>
    </row>
    <row r="22" spans="1:6">
      <c r="A22" s="1">
        <v>3708</v>
      </c>
      <c r="B22" t="s">
        <v>21</v>
      </c>
      <c r="C22" t="s">
        <v>71</v>
      </c>
      <c r="D22">
        <v>538</v>
      </c>
      <c r="E22">
        <v>1.8599999999999998E-2</v>
      </c>
      <c r="F22">
        <v>1.8553578190079401E-2</v>
      </c>
    </row>
    <row r="23" spans="1:6">
      <c r="A23" s="1">
        <v>4148</v>
      </c>
      <c r="B23" t="s">
        <v>22</v>
      </c>
      <c r="C23" t="s">
        <v>79</v>
      </c>
      <c r="D23">
        <v>222</v>
      </c>
      <c r="E23">
        <v>2.1999999999999999E-2</v>
      </c>
      <c r="F23">
        <v>2.2005340208083899E-2</v>
      </c>
    </row>
    <row r="24" spans="1:6">
      <c r="A24" s="1">
        <v>4190</v>
      </c>
      <c r="B24" t="s">
        <v>23</v>
      </c>
      <c r="C24" t="s">
        <v>79</v>
      </c>
      <c r="D24">
        <v>173</v>
      </c>
      <c r="E24">
        <v>-0.31309999999999999</v>
      </c>
      <c r="F24">
        <v>-0.31305590851334097</v>
      </c>
    </row>
    <row r="25" spans="1:6">
      <c r="A25">
        <v>4416</v>
      </c>
      <c r="B25" t="s">
        <v>24</v>
      </c>
      <c r="C25" t="s">
        <v>80</v>
      </c>
      <c r="D25">
        <v>8</v>
      </c>
      <c r="E25">
        <v>-3.7000000000000002E-3</v>
      </c>
      <c r="F25">
        <v>-3.7359900373598199E-3</v>
      </c>
    </row>
    <row r="26" spans="1:6">
      <c r="A26" s="1">
        <v>4438</v>
      </c>
      <c r="B26" t="s">
        <v>25</v>
      </c>
      <c r="C26" t="s">
        <v>81</v>
      </c>
      <c r="D26">
        <v>778</v>
      </c>
      <c r="E26">
        <v>-0.1774</v>
      </c>
      <c r="F26">
        <v>-9.0181892291231903E-3</v>
      </c>
    </row>
    <row r="27" spans="1:6">
      <c r="A27">
        <v>4538</v>
      </c>
      <c r="B27" t="s">
        <v>26</v>
      </c>
      <c r="C27" t="s">
        <v>69</v>
      </c>
      <c r="D27">
        <v>37</v>
      </c>
      <c r="E27">
        <v>-0.2225</v>
      </c>
      <c r="F27">
        <v>-0.22252574070182801</v>
      </c>
    </row>
    <row r="28" spans="1:6">
      <c r="A28" s="1">
        <v>4540</v>
      </c>
      <c r="B28" t="s">
        <v>27</v>
      </c>
      <c r="C28" t="s">
        <v>69</v>
      </c>
      <c r="D28">
        <v>288</v>
      </c>
      <c r="E28">
        <v>-0.1237</v>
      </c>
      <c r="F28">
        <v>0.18396711202466501</v>
      </c>
    </row>
    <row r="29" spans="1:6">
      <c r="A29" s="1">
        <v>4555</v>
      </c>
      <c r="B29" t="s">
        <v>28</v>
      </c>
      <c r="C29" t="s">
        <v>69</v>
      </c>
      <c r="D29">
        <v>149</v>
      </c>
      <c r="E29">
        <v>-8.3699999999999997E-2</v>
      </c>
      <c r="F29">
        <v>0.197652921790852</v>
      </c>
    </row>
    <row r="30" spans="1:6">
      <c r="A30">
        <v>4556</v>
      </c>
      <c r="B30" t="s">
        <v>29</v>
      </c>
      <c r="C30" t="s">
        <v>82</v>
      </c>
      <c r="D30">
        <v>41</v>
      </c>
      <c r="E30">
        <v>2.4500000000000001E-2</v>
      </c>
      <c r="F30">
        <v>2.4487756121938899E-2</v>
      </c>
    </row>
    <row r="31" spans="1:6">
      <c r="A31">
        <v>4566</v>
      </c>
      <c r="B31" t="s">
        <v>30</v>
      </c>
      <c r="C31" t="s">
        <v>69</v>
      </c>
      <c r="D31">
        <v>356</v>
      </c>
      <c r="E31">
        <v>-1.7299999999999999E-2</v>
      </c>
      <c r="F31">
        <v>-1.7334658275366999E-2</v>
      </c>
    </row>
    <row r="32" spans="1:6">
      <c r="A32" s="1">
        <v>4739</v>
      </c>
      <c r="B32" t="s">
        <v>31</v>
      </c>
      <c r="C32" t="s">
        <v>71</v>
      </c>
      <c r="D32">
        <v>729</v>
      </c>
      <c r="E32">
        <v>-0.29299999999999998</v>
      </c>
      <c r="F32">
        <v>0.37885379232078598</v>
      </c>
    </row>
    <row r="33" spans="1:6">
      <c r="A33">
        <v>4807</v>
      </c>
      <c r="B33" t="s">
        <v>32</v>
      </c>
      <c r="C33" t="s">
        <v>83</v>
      </c>
      <c r="D33">
        <v>102</v>
      </c>
      <c r="E33">
        <v>-0.19320000000000001</v>
      </c>
      <c r="F33">
        <v>0.71688267968355501</v>
      </c>
    </row>
    <row r="34" spans="1:6">
      <c r="A34">
        <v>4916</v>
      </c>
      <c r="B34" t="s">
        <v>33</v>
      </c>
      <c r="C34" t="s">
        <v>84</v>
      </c>
      <c r="D34">
        <v>309</v>
      </c>
      <c r="E34">
        <v>0.3125</v>
      </c>
      <c r="F34">
        <v>2.1724035313956901E-2</v>
      </c>
    </row>
    <row r="35" spans="1:6">
      <c r="A35" s="1">
        <v>4968</v>
      </c>
      <c r="B35" t="s">
        <v>34</v>
      </c>
      <c r="C35" t="s">
        <v>73</v>
      </c>
      <c r="D35">
        <v>282</v>
      </c>
      <c r="E35">
        <v>-0.15570000000000001</v>
      </c>
      <c r="F35">
        <v>0.56319290465631899</v>
      </c>
    </row>
    <row r="36" spans="1:6">
      <c r="A36">
        <v>5011</v>
      </c>
      <c r="B36" t="s">
        <v>35</v>
      </c>
      <c r="C36" t="s">
        <v>85</v>
      </c>
      <c r="D36">
        <v>252</v>
      </c>
      <c r="E36">
        <v>-0.23530000000000001</v>
      </c>
      <c r="F36">
        <v>-0.235344095157179</v>
      </c>
    </row>
    <row r="37" spans="1:6">
      <c r="A37">
        <v>5351</v>
      </c>
      <c r="B37" t="s">
        <v>36</v>
      </c>
      <c r="C37" t="s">
        <v>73</v>
      </c>
      <c r="D37">
        <v>389</v>
      </c>
      <c r="E37">
        <v>1.0656000000000001</v>
      </c>
      <c r="F37">
        <v>1.06563296516567</v>
      </c>
    </row>
    <row r="38" spans="1:6">
      <c r="A38">
        <v>5543</v>
      </c>
      <c r="B38" t="s">
        <v>37</v>
      </c>
      <c r="C38" t="s">
        <v>80</v>
      </c>
      <c r="D38">
        <v>197</v>
      </c>
      <c r="E38">
        <v>-3.7499999999999999E-2</v>
      </c>
      <c r="F38">
        <v>-3.7474959691210098E-2</v>
      </c>
    </row>
    <row r="39" spans="1:6">
      <c r="A39" s="1">
        <v>5871</v>
      </c>
      <c r="B39" t="s">
        <v>38</v>
      </c>
      <c r="C39" t="s">
        <v>82</v>
      </c>
      <c r="D39">
        <v>7092</v>
      </c>
      <c r="E39">
        <v>-3.0599999999999999E-2</v>
      </c>
      <c r="F39">
        <v>-2.6051608827608898E-2</v>
      </c>
    </row>
    <row r="40" spans="1:6">
      <c r="A40">
        <v>6015</v>
      </c>
      <c r="B40" t="s">
        <v>39</v>
      </c>
      <c r="C40" t="s">
        <v>76</v>
      </c>
      <c r="D40">
        <v>70</v>
      </c>
      <c r="E40">
        <v>-0.25819999999999999</v>
      </c>
      <c r="F40">
        <v>-0.448558374034977</v>
      </c>
    </row>
    <row r="41" spans="1:6">
      <c r="A41">
        <v>6104</v>
      </c>
      <c r="B41" t="s">
        <v>40</v>
      </c>
      <c r="C41" t="s">
        <v>73</v>
      </c>
      <c r="D41">
        <v>235</v>
      </c>
      <c r="E41">
        <v>-0.44209999999999999</v>
      </c>
      <c r="F41">
        <v>0.30649913826652497</v>
      </c>
    </row>
    <row r="42" spans="1:6">
      <c r="A42">
        <v>6134</v>
      </c>
      <c r="B42" t="s">
        <v>41</v>
      </c>
      <c r="C42" t="s">
        <v>72</v>
      </c>
      <c r="D42">
        <v>126</v>
      </c>
      <c r="E42">
        <v>-1.9699999999999999E-2</v>
      </c>
      <c r="F42">
        <v>0.33206470028544199</v>
      </c>
    </row>
    <row r="43" spans="1:6">
      <c r="A43">
        <v>6150</v>
      </c>
      <c r="B43" t="s">
        <v>42</v>
      </c>
      <c r="C43" t="s">
        <v>84</v>
      </c>
      <c r="D43">
        <v>430</v>
      </c>
      <c r="E43">
        <v>-0.3256</v>
      </c>
      <c r="F43">
        <v>0.131281241778479</v>
      </c>
    </row>
    <row r="44" spans="1:6">
      <c r="A44" s="1">
        <v>6182</v>
      </c>
      <c r="B44" t="s">
        <v>43</v>
      </c>
      <c r="C44" t="s">
        <v>73</v>
      </c>
      <c r="D44">
        <v>950</v>
      </c>
      <c r="E44">
        <v>6.2700000000000006E-2</v>
      </c>
      <c r="F44">
        <v>6.2651707513506794E-2</v>
      </c>
    </row>
    <row r="45" spans="1:6">
      <c r="A45" s="1">
        <v>6190</v>
      </c>
      <c r="B45" t="s">
        <v>44</v>
      </c>
      <c r="C45" t="s">
        <v>77</v>
      </c>
      <c r="D45">
        <v>769</v>
      </c>
      <c r="E45">
        <v>-9.5899999999999999E-2</v>
      </c>
      <c r="F45">
        <v>0.428651048730191</v>
      </c>
    </row>
    <row r="46" spans="1:6">
      <c r="A46" s="1">
        <v>6248</v>
      </c>
      <c r="B46" t="s">
        <v>45</v>
      </c>
      <c r="C46" t="s">
        <v>85</v>
      </c>
      <c r="D46">
        <v>566</v>
      </c>
      <c r="E46">
        <v>1.7500000000000002E-2</v>
      </c>
      <c r="F46">
        <v>-0.30610043154178102</v>
      </c>
    </row>
    <row r="47" spans="1:6">
      <c r="A47" s="1">
        <v>6282</v>
      </c>
      <c r="B47" t="s">
        <v>46</v>
      </c>
      <c r="C47" t="s">
        <v>72</v>
      </c>
      <c r="D47">
        <v>2177</v>
      </c>
      <c r="E47">
        <v>-6.8099999999999994E-2</v>
      </c>
      <c r="F47">
        <v>0.38574156588160402</v>
      </c>
    </row>
    <row r="48" spans="1:6">
      <c r="A48" s="1">
        <v>6414</v>
      </c>
      <c r="B48" t="s">
        <v>47</v>
      </c>
      <c r="C48" t="s">
        <v>84</v>
      </c>
      <c r="D48">
        <v>8989</v>
      </c>
      <c r="E48">
        <v>-0.06</v>
      </c>
      <c r="F48">
        <v>-5.5923087506445798E-2</v>
      </c>
    </row>
    <row r="49" spans="1:6">
      <c r="A49" s="1">
        <v>6477</v>
      </c>
      <c r="B49" t="s">
        <v>48</v>
      </c>
      <c r="C49" t="s">
        <v>78</v>
      </c>
      <c r="D49">
        <v>181</v>
      </c>
      <c r="E49">
        <v>0.1449</v>
      </c>
      <c r="F49">
        <v>0.14491745208425499</v>
      </c>
    </row>
    <row r="50" spans="1:6">
      <c r="A50">
        <v>6486</v>
      </c>
      <c r="B50" t="s">
        <v>49</v>
      </c>
      <c r="C50" t="s">
        <v>77</v>
      </c>
      <c r="D50">
        <v>154</v>
      </c>
      <c r="E50">
        <v>0.3911</v>
      </c>
      <c r="F50">
        <v>0.47100964753080499</v>
      </c>
    </row>
    <row r="51" spans="1:6">
      <c r="A51" s="1">
        <v>6547</v>
      </c>
      <c r="B51" t="s">
        <v>50</v>
      </c>
      <c r="C51" t="s">
        <v>79</v>
      </c>
      <c r="D51">
        <v>44</v>
      </c>
      <c r="E51">
        <v>-0.499</v>
      </c>
      <c r="F51" t="s">
        <v>86</v>
      </c>
    </row>
    <row r="52" spans="1:6">
      <c r="A52">
        <v>6591</v>
      </c>
      <c r="B52" t="s">
        <v>51</v>
      </c>
      <c r="C52" t="s">
        <v>84</v>
      </c>
      <c r="D52">
        <v>130</v>
      </c>
      <c r="E52">
        <v>0.3246</v>
      </c>
      <c r="F52">
        <v>0.32463827185653099</v>
      </c>
    </row>
    <row r="53" spans="1:6">
      <c r="A53" s="1">
        <v>6603</v>
      </c>
      <c r="B53" t="s">
        <v>52</v>
      </c>
      <c r="C53" t="s">
        <v>69</v>
      </c>
      <c r="D53">
        <v>366</v>
      </c>
      <c r="E53">
        <v>-0.1678</v>
      </c>
      <c r="F53">
        <v>0.35325001848702198</v>
      </c>
    </row>
    <row r="54" spans="1:6">
      <c r="A54">
        <v>6613</v>
      </c>
      <c r="B54" t="s">
        <v>53</v>
      </c>
      <c r="C54" t="s">
        <v>79</v>
      </c>
      <c r="D54">
        <v>42</v>
      </c>
      <c r="E54">
        <v>-0.1782</v>
      </c>
      <c r="F54">
        <v>-0.17824300528272299</v>
      </c>
    </row>
    <row r="55" spans="1:6">
      <c r="A55">
        <v>6616</v>
      </c>
      <c r="B55" t="s">
        <v>54</v>
      </c>
      <c r="C55" t="s">
        <v>82</v>
      </c>
      <c r="D55">
        <v>133</v>
      </c>
      <c r="E55">
        <v>-0.1149</v>
      </c>
      <c r="F55">
        <v>0.81470869149952196</v>
      </c>
    </row>
    <row r="56" spans="1:6">
      <c r="A56">
        <v>6629</v>
      </c>
      <c r="B56" t="s">
        <v>55</v>
      </c>
      <c r="C56" t="s">
        <v>82</v>
      </c>
      <c r="D56">
        <v>112</v>
      </c>
      <c r="E56">
        <v>-2.41E-2</v>
      </c>
      <c r="F56">
        <v>0.53403643336529205</v>
      </c>
    </row>
    <row r="57" spans="1:6">
      <c r="A57" s="1">
        <v>6668</v>
      </c>
      <c r="B57" t="s">
        <v>56</v>
      </c>
      <c r="C57" t="s">
        <v>78</v>
      </c>
      <c r="D57">
        <v>114</v>
      </c>
      <c r="E57">
        <v>2.5000000000000001E-2</v>
      </c>
      <c r="F57">
        <v>0.58179547661995301</v>
      </c>
    </row>
    <row r="58" spans="1:6">
      <c r="A58" s="1">
        <v>6670</v>
      </c>
      <c r="B58" t="s">
        <v>57</v>
      </c>
      <c r="C58" t="s">
        <v>82</v>
      </c>
      <c r="D58">
        <v>2806</v>
      </c>
      <c r="E58">
        <v>-3.8999999999999998E-3</v>
      </c>
      <c r="F58">
        <v>0.38582957160777898</v>
      </c>
    </row>
    <row r="59" spans="1:6">
      <c r="A59" s="1">
        <v>8050</v>
      </c>
      <c r="B59" t="s">
        <v>58</v>
      </c>
      <c r="C59" t="s">
        <v>84</v>
      </c>
      <c r="D59">
        <v>512</v>
      </c>
      <c r="E59">
        <v>-0.2505</v>
      </c>
      <c r="F59">
        <v>-0.165471378276176</v>
      </c>
    </row>
    <row r="60" spans="1:6">
      <c r="A60">
        <v>8104</v>
      </c>
      <c r="B60" t="s">
        <v>59</v>
      </c>
      <c r="C60" t="s">
        <v>78</v>
      </c>
      <c r="D60">
        <v>151</v>
      </c>
      <c r="E60">
        <v>-0.30980000000000002</v>
      </c>
      <c r="F60">
        <v>-0.30980894048816099</v>
      </c>
    </row>
    <row r="61" spans="1:6">
      <c r="A61">
        <v>8367</v>
      </c>
      <c r="B61" t="s">
        <v>60</v>
      </c>
      <c r="C61" t="s">
        <v>75</v>
      </c>
      <c r="D61">
        <v>177</v>
      </c>
      <c r="E61">
        <v>-0.1052</v>
      </c>
      <c r="F61">
        <v>8.1642630163774196E-2</v>
      </c>
    </row>
    <row r="62" spans="1:6">
      <c r="A62">
        <v>8411</v>
      </c>
      <c r="B62" t="s">
        <v>61</v>
      </c>
      <c r="C62" t="s">
        <v>82</v>
      </c>
      <c r="D62">
        <v>616</v>
      </c>
      <c r="E62">
        <v>-0.1246</v>
      </c>
      <c r="F62">
        <v>8.7743462061415201E-2</v>
      </c>
    </row>
    <row r="63" spans="1:6">
      <c r="A63">
        <v>8462</v>
      </c>
      <c r="B63" t="s">
        <v>62</v>
      </c>
      <c r="C63" t="s">
        <v>87</v>
      </c>
      <c r="D63">
        <v>297</v>
      </c>
      <c r="E63">
        <v>-4.9599999999999998E-2</v>
      </c>
      <c r="F63">
        <v>-4.9569586226759201E-2</v>
      </c>
    </row>
    <row r="64" spans="1:6">
      <c r="A64">
        <v>8933</v>
      </c>
      <c r="B64" t="s">
        <v>63</v>
      </c>
      <c r="C64" t="s">
        <v>82</v>
      </c>
      <c r="D64">
        <v>380</v>
      </c>
      <c r="E64">
        <v>-0.17810000000000001</v>
      </c>
      <c r="F64">
        <v>0.15466423579459099</v>
      </c>
    </row>
    <row r="65" spans="1:6">
      <c r="A65" s="1">
        <v>9958</v>
      </c>
      <c r="B65" t="s">
        <v>64</v>
      </c>
      <c r="C65" t="s">
        <v>85</v>
      </c>
      <c r="D65">
        <v>645</v>
      </c>
      <c r="E65">
        <v>-0.14990000000000001</v>
      </c>
      <c r="F65">
        <v>-0.149861605377619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51C55-55EE-4642-B13B-93465DBD9349}">
  <dimension ref="A1:J175"/>
  <sheetViews>
    <sheetView zoomScale="99" workbookViewId="0">
      <selection activeCell="E18" sqref="E18"/>
    </sheetView>
  </sheetViews>
  <sheetFormatPr baseColWidth="10" defaultRowHeight="15"/>
  <sheetData>
    <row r="1" spans="1:10">
      <c r="A1" t="s">
        <v>100</v>
      </c>
      <c r="B1" t="s">
        <v>101</v>
      </c>
      <c r="C1" t="s">
        <v>102</v>
      </c>
      <c r="D1" t="s">
        <v>90</v>
      </c>
      <c r="E1" t="s">
        <v>103</v>
      </c>
      <c r="F1" t="s">
        <v>104</v>
      </c>
      <c r="G1" t="s">
        <v>105</v>
      </c>
      <c r="H1" t="s">
        <v>106</v>
      </c>
      <c r="I1" t="s">
        <v>107</v>
      </c>
      <c r="J1" t="s">
        <v>108</v>
      </c>
    </row>
    <row r="2" spans="1:10">
      <c r="A2">
        <v>20230117</v>
      </c>
      <c r="B2">
        <v>1589</v>
      </c>
      <c r="C2" t="str">
        <f>VLOOKUP(B2, Ｃｂ公司清單!A:B, 2)</f>
        <v>永冠-KY</v>
      </c>
      <c r="D2" t="s">
        <v>91</v>
      </c>
      <c r="G2" t="s">
        <v>138</v>
      </c>
      <c r="I2">
        <v>70</v>
      </c>
      <c r="J2">
        <v>61.7</v>
      </c>
    </row>
    <row r="3" spans="1:10">
      <c r="A3">
        <v>20230307</v>
      </c>
      <c r="B3">
        <v>1589</v>
      </c>
      <c r="C3" t="str">
        <f>VLOOKUP(B3, Ｃｂ公司清單!A:B, 2)</f>
        <v>永冠-KY</v>
      </c>
      <c r="D3" t="s">
        <v>122</v>
      </c>
      <c r="G3" t="s">
        <v>135</v>
      </c>
      <c r="I3">
        <v>70.2</v>
      </c>
      <c r="J3">
        <v>67.099999999999994</v>
      </c>
    </row>
    <row r="4" spans="1:10">
      <c r="A4">
        <v>20230320</v>
      </c>
      <c r="B4">
        <v>1589</v>
      </c>
      <c r="C4" t="str">
        <f>VLOOKUP(B4, Ｃｂ公司清單!A:B, 2)</f>
        <v>永冠-KY</v>
      </c>
      <c r="D4" t="s">
        <v>130</v>
      </c>
      <c r="G4" t="s">
        <v>136</v>
      </c>
      <c r="I4">
        <v>80</v>
      </c>
      <c r="J4">
        <v>67.8</v>
      </c>
    </row>
    <row r="5" spans="1:10">
      <c r="A5">
        <v>20220729</v>
      </c>
      <c r="B5">
        <v>1626</v>
      </c>
      <c r="C5" t="str">
        <f>VLOOKUP(B5, Ｃｂ公司清單!A:B, 2)</f>
        <v>艾美特-KY</v>
      </c>
      <c r="D5" t="s">
        <v>118</v>
      </c>
      <c r="G5" t="s">
        <v>136</v>
      </c>
      <c r="I5">
        <v>22</v>
      </c>
      <c r="J5">
        <v>17.899999999999999</v>
      </c>
    </row>
    <row r="6" spans="1:10">
      <c r="A6">
        <v>20221101</v>
      </c>
      <c r="B6">
        <v>1626</v>
      </c>
      <c r="C6" t="str">
        <f>VLOOKUP(B6, Ｃｂ公司清單!A:B, 2)</f>
        <v>艾美特-KY</v>
      </c>
      <c r="D6" t="s">
        <v>118</v>
      </c>
      <c r="G6" t="s">
        <v>138</v>
      </c>
      <c r="I6" t="s">
        <v>137</v>
      </c>
      <c r="J6">
        <v>16.350000000000001</v>
      </c>
    </row>
    <row r="7" spans="1:10">
      <c r="A7">
        <v>20230220</v>
      </c>
      <c r="B7">
        <v>1626</v>
      </c>
      <c r="C7" t="str">
        <f>VLOOKUP(B7, Ｃｂ公司清單!A:B, 2)</f>
        <v>艾美特-KY</v>
      </c>
      <c r="D7" t="s">
        <v>118</v>
      </c>
      <c r="G7" t="s">
        <v>138</v>
      </c>
      <c r="I7" t="s">
        <v>139</v>
      </c>
      <c r="J7">
        <v>17.3</v>
      </c>
    </row>
    <row r="8" spans="1:10">
      <c r="A8">
        <v>20230310</v>
      </c>
      <c r="B8">
        <v>2497</v>
      </c>
      <c r="C8" t="str">
        <f>VLOOKUP(B8, Ｃｂ公司清單!A:B, 2)</f>
        <v>怡利電</v>
      </c>
      <c r="D8" t="s">
        <v>122</v>
      </c>
      <c r="G8" t="s">
        <v>135</v>
      </c>
      <c r="I8">
        <v>81.5</v>
      </c>
      <c r="J8">
        <v>78.3</v>
      </c>
    </row>
    <row r="9" spans="1:10">
      <c r="A9">
        <v>20221109</v>
      </c>
      <c r="B9">
        <v>2610</v>
      </c>
      <c r="C9" t="str">
        <f>VLOOKUP(B9, Ｃｂ公司清單!A:B, 2)</f>
        <v>華航</v>
      </c>
      <c r="D9" t="s">
        <v>121</v>
      </c>
      <c r="F9" t="s">
        <v>141</v>
      </c>
      <c r="G9" t="s">
        <v>140</v>
      </c>
      <c r="H9">
        <v>28.5</v>
      </c>
      <c r="I9">
        <v>19</v>
      </c>
      <c r="J9">
        <v>17.7</v>
      </c>
    </row>
    <row r="10" spans="1:10">
      <c r="A10">
        <v>20230215</v>
      </c>
      <c r="B10">
        <v>2610</v>
      </c>
      <c r="C10" t="str">
        <f>VLOOKUP(B10, Ｃｂ公司清單!A:B, 2)</f>
        <v>華航</v>
      </c>
      <c r="D10" t="s">
        <v>111</v>
      </c>
      <c r="F10" t="s">
        <v>144</v>
      </c>
      <c r="G10" t="s">
        <v>143</v>
      </c>
      <c r="H10">
        <v>15.3</v>
      </c>
      <c r="I10">
        <v>18.7</v>
      </c>
      <c r="J10">
        <v>19.5</v>
      </c>
    </row>
    <row r="11" spans="1:10">
      <c r="A11">
        <v>20230215</v>
      </c>
      <c r="B11">
        <v>2610</v>
      </c>
      <c r="C11" t="str">
        <f>VLOOKUP(B11, Ｃｂ公司清單!A:B, 2)</f>
        <v>華航</v>
      </c>
      <c r="D11" t="s">
        <v>118</v>
      </c>
      <c r="G11" t="s">
        <v>142</v>
      </c>
      <c r="J11">
        <v>19.55</v>
      </c>
    </row>
    <row r="12" spans="1:10">
      <c r="A12">
        <v>20230315</v>
      </c>
      <c r="B12">
        <v>2610</v>
      </c>
      <c r="C12" t="str">
        <f>VLOOKUP(B12, Ｃｂ公司清單!A:B, 2)</f>
        <v>華航</v>
      </c>
      <c r="D12" t="s">
        <v>118</v>
      </c>
      <c r="G12" t="s">
        <v>142</v>
      </c>
      <c r="J12">
        <v>19.2</v>
      </c>
    </row>
    <row r="13" spans="1:10">
      <c r="A13">
        <v>20220629</v>
      </c>
      <c r="B13">
        <v>2641</v>
      </c>
      <c r="C13" t="str">
        <f>VLOOKUP(B13, Ｃｂ公司清單!A:B, 2)</f>
        <v>正德</v>
      </c>
      <c r="D13" t="s">
        <v>110</v>
      </c>
      <c r="G13" t="s">
        <v>145</v>
      </c>
      <c r="I13" t="s">
        <v>146</v>
      </c>
      <c r="J13">
        <v>22.05</v>
      </c>
    </row>
    <row r="14" spans="1:10">
      <c r="A14">
        <v>20220830</v>
      </c>
      <c r="B14">
        <v>2888</v>
      </c>
      <c r="C14" t="str">
        <f>VLOOKUP(B14, Ｃｂ公司清單!A:B, 2)</f>
        <v>新光金</v>
      </c>
      <c r="D14" t="s">
        <v>112</v>
      </c>
      <c r="G14" t="s">
        <v>147</v>
      </c>
      <c r="I14">
        <v>9.9</v>
      </c>
      <c r="J14">
        <v>8.8800000000000008</v>
      </c>
    </row>
    <row r="15" spans="1:10">
      <c r="A15">
        <v>20220831</v>
      </c>
      <c r="B15">
        <v>2888</v>
      </c>
      <c r="C15" t="str">
        <f>VLOOKUP(B15, Ｃｂ公司清單!A:B, 2)</f>
        <v>新光金</v>
      </c>
      <c r="D15" t="s">
        <v>129</v>
      </c>
      <c r="E15" t="s">
        <v>142</v>
      </c>
      <c r="F15" t="s">
        <v>144</v>
      </c>
      <c r="G15" t="s">
        <v>138</v>
      </c>
      <c r="H15">
        <v>8.89</v>
      </c>
      <c r="I15">
        <v>10</v>
      </c>
      <c r="J15">
        <v>8.83</v>
      </c>
    </row>
    <row r="16" spans="1:10">
      <c r="A16">
        <v>20221130</v>
      </c>
      <c r="B16">
        <v>2888</v>
      </c>
      <c r="C16" t="str">
        <f>VLOOKUP(B16, Ｃｂ公司清單!A:B, 2)</f>
        <v>新光金</v>
      </c>
      <c r="D16" t="s">
        <v>128</v>
      </c>
      <c r="E16" t="s">
        <v>142</v>
      </c>
      <c r="F16" t="s">
        <v>148</v>
      </c>
      <c r="G16" t="s">
        <v>142</v>
      </c>
      <c r="I16">
        <v>8.5</v>
      </c>
      <c r="J16">
        <v>8.85</v>
      </c>
    </row>
    <row r="17" spans="1:10">
      <c r="A17">
        <v>20221130</v>
      </c>
      <c r="B17">
        <v>2888</v>
      </c>
      <c r="C17" t="str">
        <f>VLOOKUP(B17, Ｃｂ公司清單!A:B, 2)</f>
        <v>新光金</v>
      </c>
      <c r="D17" t="s">
        <v>115</v>
      </c>
      <c r="E17" t="s">
        <v>142</v>
      </c>
      <c r="F17" t="s">
        <v>148</v>
      </c>
      <c r="G17" t="s">
        <v>142</v>
      </c>
      <c r="H17">
        <v>10</v>
      </c>
      <c r="I17">
        <v>10</v>
      </c>
      <c r="J17">
        <v>8.85</v>
      </c>
    </row>
    <row r="18" spans="1:10">
      <c r="A18">
        <v>20230228</v>
      </c>
      <c r="B18">
        <v>2888</v>
      </c>
      <c r="C18" t="str">
        <f>VLOOKUP(B18, Ｃｂ公司清單!A:B, 2)</f>
        <v>新光金</v>
      </c>
      <c r="D18" t="s">
        <v>132</v>
      </c>
    </row>
    <row r="19" spans="1:10">
      <c r="A19">
        <v>20230314</v>
      </c>
      <c r="B19">
        <v>2888</v>
      </c>
      <c r="C19" t="str">
        <f>VLOOKUP(B19, Ｃｂ公司清單!A:B, 2)</f>
        <v>新光金</v>
      </c>
      <c r="D19" t="s">
        <v>111</v>
      </c>
    </row>
    <row r="20" spans="1:10">
      <c r="A20">
        <v>20230315</v>
      </c>
      <c r="B20">
        <v>2888</v>
      </c>
      <c r="C20" t="str">
        <f>VLOOKUP(B20, Ｃｂ公司清單!A:B, 2)</f>
        <v>新光金</v>
      </c>
      <c r="D20" t="s">
        <v>128</v>
      </c>
    </row>
    <row r="21" spans="1:10">
      <c r="A21">
        <v>20230315</v>
      </c>
      <c r="B21">
        <v>2888</v>
      </c>
      <c r="C21" t="str">
        <f>VLOOKUP(B21, Ｃｂ公司清單!A:B, 2)</f>
        <v>新光金</v>
      </c>
      <c r="D21" t="s">
        <v>115</v>
      </c>
    </row>
    <row r="22" spans="1:10">
      <c r="A22">
        <v>20220804</v>
      </c>
      <c r="B22">
        <v>3346</v>
      </c>
      <c r="C22" t="str">
        <f>VLOOKUP(B22, Ｃｂ公司清單!A:B, 2)</f>
        <v>麗清</v>
      </c>
      <c r="D22" t="s">
        <v>115</v>
      </c>
    </row>
    <row r="23" spans="1:10">
      <c r="A23">
        <v>20220905</v>
      </c>
      <c r="B23">
        <v>3346</v>
      </c>
      <c r="C23" t="str">
        <f>VLOOKUP(B23, Ｃｂ公司清單!A:B, 2)</f>
        <v>麗清</v>
      </c>
      <c r="D23" t="s">
        <v>115</v>
      </c>
    </row>
    <row r="24" spans="1:10">
      <c r="A24">
        <v>20221130</v>
      </c>
      <c r="B24">
        <v>3346</v>
      </c>
      <c r="C24" t="str">
        <f>VLOOKUP(B24, Ｃｂ公司清單!A:B, 2)</f>
        <v>麗清</v>
      </c>
      <c r="D24" t="s">
        <v>115</v>
      </c>
    </row>
    <row r="25" spans="1:10">
      <c r="A25">
        <v>20220707</v>
      </c>
      <c r="B25">
        <v>3576</v>
      </c>
      <c r="C25" t="str">
        <f>VLOOKUP(B25, Ｃｂ公司清單!A:B, 2)</f>
        <v>聯合再生</v>
      </c>
      <c r="D25" t="s">
        <v>91</v>
      </c>
    </row>
    <row r="26" spans="1:10">
      <c r="A26">
        <v>20220713</v>
      </c>
      <c r="B26">
        <v>3576</v>
      </c>
      <c r="C26" t="str">
        <f>VLOOKUP(B26, Ｃｂ公司清單!A:B, 2)</f>
        <v>聯合再生</v>
      </c>
      <c r="D26" t="s">
        <v>121</v>
      </c>
    </row>
    <row r="27" spans="1:10">
      <c r="A27">
        <v>20230220</v>
      </c>
      <c r="B27">
        <v>3576</v>
      </c>
      <c r="C27" t="str">
        <f>VLOOKUP(B27, Ｃｂ公司清單!A:B, 2)</f>
        <v>聯合再生</v>
      </c>
      <c r="D27" t="s">
        <v>110</v>
      </c>
    </row>
    <row r="28" spans="1:10">
      <c r="A28">
        <v>20221230</v>
      </c>
      <c r="B28">
        <v>3605</v>
      </c>
      <c r="C28" t="str">
        <f>VLOOKUP(B28, Ｃｂ公司清單!A:B, 2)</f>
        <v>宏致</v>
      </c>
      <c r="D28" t="s">
        <v>91</v>
      </c>
    </row>
    <row r="29" spans="1:10">
      <c r="A29">
        <v>20220923</v>
      </c>
      <c r="B29">
        <v>3707</v>
      </c>
      <c r="C29" t="str">
        <f>VLOOKUP(B29, Ｃｂ公司清單!A:B, 2)</f>
        <v>漢磊</v>
      </c>
      <c r="D29" t="s">
        <v>111</v>
      </c>
    </row>
    <row r="30" spans="1:10">
      <c r="A30">
        <v>20220923</v>
      </c>
      <c r="B30">
        <v>3707</v>
      </c>
      <c r="C30" t="str">
        <f>VLOOKUP(B30, Ｃｂ公司清單!A:B, 2)</f>
        <v>漢磊</v>
      </c>
      <c r="D30" t="s">
        <v>130</v>
      </c>
    </row>
    <row r="31" spans="1:10">
      <c r="A31">
        <v>20220926</v>
      </c>
      <c r="B31">
        <v>3707</v>
      </c>
      <c r="C31" t="str">
        <f>VLOOKUP(B31, Ｃｂ公司清單!A:B, 2)</f>
        <v>漢磊</v>
      </c>
      <c r="D31" t="s">
        <v>91</v>
      </c>
    </row>
    <row r="32" spans="1:10">
      <c r="A32">
        <v>20220808</v>
      </c>
      <c r="B32">
        <v>3708</v>
      </c>
      <c r="C32" t="str">
        <f>VLOOKUP(B32, Ｃｂ公司清單!A:B, 2)</f>
        <v>上緯投控</v>
      </c>
      <c r="D32" t="s">
        <v>111</v>
      </c>
    </row>
    <row r="33" spans="1:4">
      <c r="A33">
        <v>20220920</v>
      </c>
      <c r="B33">
        <v>3708</v>
      </c>
      <c r="C33" t="str">
        <f>VLOOKUP(B33, Ｃｂ公司清單!A:B, 2)</f>
        <v>上緯投控</v>
      </c>
      <c r="D33" t="s">
        <v>118</v>
      </c>
    </row>
    <row r="34" spans="1:4">
      <c r="A34">
        <v>20220922</v>
      </c>
      <c r="B34">
        <v>3708</v>
      </c>
      <c r="C34" t="str">
        <f>VLOOKUP(B34, Ｃｂ公司清單!A:B, 2)</f>
        <v>上緯投控</v>
      </c>
      <c r="D34" t="s">
        <v>91</v>
      </c>
    </row>
    <row r="35" spans="1:4">
      <c r="A35">
        <v>20220922</v>
      </c>
      <c r="B35">
        <v>3708</v>
      </c>
      <c r="C35" t="str">
        <f>VLOOKUP(B35, Ｃｂ公司清單!A:B, 2)</f>
        <v>上緯投控</v>
      </c>
      <c r="D35" t="s">
        <v>117</v>
      </c>
    </row>
    <row r="36" spans="1:4">
      <c r="A36">
        <v>20220922</v>
      </c>
      <c r="B36">
        <v>3708</v>
      </c>
      <c r="C36" t="str">
        <f>VLOOKUP(B36, Ｃｂ公司清單!A:B, 2)</f>
        <v>上緯投控</v>
      </c>
      <c r="D36" t="s">
        <v>115</v>
      </c>
    </row>
    <row r="37" spans="1:4">
      <c r="A37">
        <v>20220929</v>
      </c>
      <c r="B37">
        <v>3708</v>
      </c>
      <c r="C37" t="str">
        <f>VLOOKUP(B37, Ｃｂ公司清單!A:B, 2)</f>
        <v>上緯投控</v>
      </c>
      <c r="D37" t="s">
        <v>114</v>
      </c>
    </row>
    <row r="38" spans="1:4">
      <c r="A38">
        <v>20221103</v>
      </c>
      <c r="B38">
        <v>3708</v>
      </c>
      <c r="C38" t="str">
        <f>VLOOKUP(B38, Ｃｂ公司清單!A:B, 2)</f>
        <v>上緯投控</v>
      </c>
      <c r="D38" t="s">
        <v>121</v>
      </c>
    </row>
    <row r="39" spans="1:4">
      <c r="A39">
        <v>20221103</v>
      </c>
      <c r="B39">
        <v>3708</v>
      </c>
      <c r="C39" t="str">
        <f>VLOOKUP(B39, Ｃｂ公司清單!A:B, 2)</f>
        <v>上緯投控</v>
      </c>
      <c r="D39" t="s">
        <v>111</v>
      </c>
    </row>
    <row r="40" spans="1:4">
      <c r="A40">
        <v>20221104</v>
      </c>
      <c r="B40">
        <v>3708</v>
      </c>
      <c r="C40" t="str">
        <f>VLOOKUP(B40, Ｃｂ公司清單!A:B, 2)</f>
        <v>上緯投控</v>
      </c>
      <c r="D40" t="s">
        <v>110</v>
      </c>
    </row>
    <row r="41" spans="1:4">
      <c r="A41">
        <v>20230117</v>
      </c>
      <c r="B41">
        <v>3708</v>
      </c>
      <c r="C41" t="str">
        <f>VLOOKUP(B41, Ｃｂ公司清單!A:B, 2)</f>
        <v>上緯投控</v>
      </c>
      <c r="D41" t="s">
        <v>116</v>
      </c>
    </row>
    <row r="42" spans="1:4">
      <c r="A42">
        <v>20230223</v>
      </c>
      <c r="B42">
        <v>3708</v>
      </c>
      <c r="C42" t="str">
        <f>VLOOKUP(B42, Ｃｂ公司清單!A:B, 2)</f>
        <v>上緯投控</v>
      </c>
      <c r="D42" t="s">
        <v>111</v>
      </c>
    </row>
    <row r="43" spans="1:4">
      <c r="A43">
        <v>20230224</v>
      </c>
      <c r="B43">
        <v>3708</v>
      </c>
      <c r="C43" t="str">
        <f>VLOOKUP(B43, Ｃｂ公司清單!A:B, 2)</f>
        <v>上緯投控</v>
      </c>
      <c r="D43" t="s">
        <v>114</v>
      </c>
    </row>
    <row r="44" spans="1:4">
      <c r="A44">
        <v>20230306</v>
      </c>
      <c r="B44">
        <v>3708</v>
      </c>
      <c r="C44" t="str">
        <f>VLOOKUP(B44, Ｃｂ公司清單!A:B, 2)</f>
        <v>上緯投控</v>
      </c>
      <c r="D44" t="s">
        <v>128</v>
      </c>
    </row>
    <row r="45" spans="1:4">
      <c r="A45">
        <v>20230315</v>
      </c>
      <c r="B45">
        <v>3708</v>
      </c>
      <c r="C45" t="str">
        <f>VLOOKUP(B45, Ｃｂ公司清單!A:B, 2)</f>
        <v>上緯投控</v>
      </c>
      <c r="D45" t="s">
        <v>110</v>
      </c>
    </row>
    <row r="46" spans="1:4">
      <c r="A46">
        <v>20220831</v>
      </c>
      <c r="B46">
        <v>4148</v>
      </c>
      <c r="C46" t="str">
        <f>VLOOKUP(B46, Ｃｂ公司清單!A:B, 2)</f>
        <v>全宇生技-KY</v>
      </c>
      <c r="D46" t="s">
        <v>134</v>
      </c>
    </row>
    <row r="47" spans="1:4">
      <c r="A47">
        <v>20220927</v>
      </c>
      <c r="B47">
        <v>4148</v>
      </c>
      <c r="C47" t="str">
        <f>VLOOKUP(B47, Ｃｂ公司清單!A:B, 2)</f>
        <v>全宇生技-KY</v>
      </c>
      <c r="D47" t="s">
        <v>114</v>
      </c>
    </row>
    <row r="48" spans="1:4">
      <c r="A48">
        <v>20230303</v>
      </c>
      <c r="B48">
        <v>4148</v>
      </c>
      <c r="C48" t="str">
        <f>VLOOKUP(B48, Ｃｂ公司清單!A:B, 2)</f>
        <v>全宇生技-KY</v>
      </c>
      <c r="D48" t="s">
        <v>109</v>
      </c>
    </row>
    <row r="49" spans="1:4">
      <c r="A49">
        <v>20230117</v>
      </c>
      <c r="B49">
        <v>4190</v>
      </c>
      <c r="C49" t="str">
        <f>VLOOKUP(B49, Ｃｂ公司清單!A:B, 2)</f>
        <v>佐登-KY</v>
      </c>
      <c r="D49" t="s">
        <v>129</v>
      </c>
    </row>
    <row r="50" spans="1:4">
      <c r="A50">
        <v>20220930</v>
      </c>
      <c r="B50">
        <v>4438</v>
      </c>
      <c r="C50" t="str">
        <f>VLOOKUP(B50, Ｃｂ公司清單!A:B, 2)</f>
        <v>廣越</v>
      </c>
      <c r="D50" t="s">
        <v>111</v>
      </c>
    </row>
    <row r="51" spans="1:4">
      <c r="A51">
        <v>20220704</v>
      </c>
      <c r="B51">
        <v>4540</v>
      </c>
      <c r="C51" t="str">
        <f>VLOOKUP(B51, Ｃｂ公司清單!A:B, 2)</f>
        <v>全球傳動</v>
      </c>
      <c r="D51" t="s">
        <v>123</v>
      </c>
    </row>
    <row r="52" spans="1:4">
      <c r="A52">
        <v>20220711</v>
      </c>
      <c r="B52">
        <v>4540</v>
      </c>
      <c r="C52" t="str">
        <f>VLOOKUP(B52, Ｃｂ公司清單!A:B, 2)</f>
        <v>全球傳動</v>
      </c>
      <c r="D52" t="s">
        <v>118</v>
      </c>
    </row>
    <row r="53" spans="1:4">
      <c r="A53">
        <v>20221227</v>
      </c>
      <c r="B53">
        <v>4540</v>
      </c>
      <c r="C53" t="str">
        <f>VLOOKUP(B53, Ｃｂ公司清單!A:B, 2)</f>
        <v>全球傳動</v>
      </c>
      <c r="D53" t="s">
        <v>116</v>
      </c>
    </row>
    <row r="54" spans="1:4">
      <c r="A54">
        <v>20220926</v>
      </c>
      <c r="B54">
        <v>4555</v>
      </c>
      <c r="C54" t="str">
        <f>VLOOKUP(B54, Ｃｂ公司清單!A:B, 2)</f>
        <v>氣立</v>
      </c>
      <c r="D54" t="s">
        <v>118</v>
      </c>
    </row>
    <row r="55" spans="1:4">
      <c r="A55">
        <v>20230223</v>
      </c>
      <c r="B55">
        <v>4555</v>
      </c>
      <c r="C55" t="str">
        <f>VLOOKUP(B55, Ｃｂ公司清單!A:B, 2)</f>
        <v>氣立</v>
      </c>
      <c r="D55" t="s">
        <v>116</v>
      </c>
    </row>
    <row r="56" spans="1:4">
      <c r="A56">
        <v>20230301</v>
      </c>
      <c r="B56">
        <v>4555</v>
      </c>
      <c r="C56" t="str">
        <f>VLOOKUP(B56, Ｃｂ公司清單!A:B, 2)</f>
        <v>氣立</v>
      </c>
      <c r="D56" t="s">
        <v>118</v>
      </c>
    </row>
    <row r="57" spans="1:4">
      <c r="A57">
        <v>20220927</v>
      </c>
      <c r="B57">
        <v>4739</v>
      </c>
      <c r="C57" t="str">
        <f>VLOOKUP(B57, Ｃｂ公司清單!A:B, 2)</f>
        <v>康普</v>
      </c>
      <c r="D57" t="s">
        <v>117</v>
      </c>
    </row>
    <row r="58" spans="1:4">
      <c r="A58">
        <v>20220929</v>
      </c>
      <c r="B58">
        <v>4968</v>
      </c>
      <c r="C58" t="str">
        <f>VLOOKUP(B58, Ｃｂ公司清單!A:B, 2)</f>
        <v>立積</v>
      </c>
      <c r="D58" t="s">
        <v>125</v>
      </c>
    </row>
    <row r="59" spans="1:4">
      <c r="A59">
        <v>20230214</v>
      </c>
      <c r="B59">
        <v>4968</v>
      </c>
      <c r="C59" t="str">
        <f>VLOOKUP(B59, Ｃｂ公司清單!A:B, 2)</f>
        <v>立積</v>
      </c>
      <c r="D59" t="s">
        <v>113</v>
      </c>
    </row>
    <row r="60" spans="1:4">
      <c r="A60">
        <v>20230223</v>
      </c>
      <c r="B60">
        <v>4968</v>
      </c>
      <c r="C60" t="str">
        <f>VLOOKUP(B60, Ｃｂ公司清單!A:B, 2)</f>
        <v>立積</v>
      </c>
      <c r="D60" t="s">
        <v>125</v>
      </c>
    </row>
    <row r="61" spans="1:4">
      <c r="A61">
        <v>20230223</v>
      </c>
      <c r="B61">
        <v>4968</v>
      </c>
      <c r="C61" t="str">
        <f>VLOOKUP(B61, Ｃｂ公司清單!A:B, 2)</f>
        <v>立積</v>
      </c>
      <c r="D61" t="s">
        <v>111</v>
      </c>
    </row>
    <row r="62" spans="1:4">
      <c r="A62">
        <v>20230223</v>
      </c>
      <c r="B62">
        <v>4968</v>
      </c>
      <c r="C62" t="str">
        <f>VLOOKUP(B62, Ｃｂ公司清單!A:B, 2)</f>
        <v>立積</v>
      </c>
      <c r="D62" t="s">
        <v>122</v>
      </c>
    </row>
    <row r="63" spans="1:4">
      <c r="A63">
        <v>20230224</v>
      </c>
      <c r="B63">
        <v>4968</v>
      </c>
      <c r="C63" t="str">
        <f>VLOOKUP(B63, Ｃｂ公司清單!A:B, 2)</f>
        <v>立積</v>
      </c>
      <c r="D63" t="s">
        <v>114</v>
      </c>
    </row>
    <row r="64" spans="1:4">
      <c r="A64">
        <v>20230224</v>
      </c>
      <c r="B64">
        <v>4968</v>
      </c>
      <c r="C64" t="str">
        <f>VLOOKUP(B64, Ｃｂ公司清單!A:B, 2)</f>
        <v>立積</v>
      </c>
      <c r="D64" t="s">
        <v>110</v>
      </c>
    </row>
    <row r="65" spans="1:4">
      <c r="A65">
        <v>20230224</v>
      </c>
      <c r="B65">
        <v>4968</v>
      </c>
      <c r="C65" t="str">
        <f>VLOOKUP(B65, Ｃｂ公司清單!A:B, 2)</f>
        <v>立積</v>
      </c>
      <c r="D65" t="s">
        <v>113</v>
      </c>
    </row>
    <row r="66" spans="1:4">
      <c r="A66">
        <v>20230224</v>
      </c>
      <c r="B66">
        <v>4968</v>
      </c>
      <c r="C66" t="str">
        <f>VLOOKUP(B66, Ｃｂ公司清單!A:B, 2)</f>
        <v>立積</v>
      </c>
      <c r="D66" t="s">
        <v>115</v>
      </c>
    </row>
    <row r="67" spans="1:4">
      <c r="A67">
        <v>20230224</v>
      </c>
      <c r="B67">
        <v>4968</v>
      </c>
      <c r="C67" t="str">
        <f>VLOOKUP(B67, Ｃｂ公司清單!A:B, 2)</f>
        <v>立積</v>
      </c>
      <c r="D67" t="s">
        <v>128</v>
      </c>
    </row>
    <row r="68" spans="1:4">
      <c r="A68">
        <v>20230224</v>
      </c>
      <c r="B68">
        <v>4968</v>
      </c>
      <c r="C68" t="str">
        <f>VLOOKUP(B68, Ｃｂ公司清單!A:B, 2)</f>
        <v>立積</v>
      </c>
      <c r="D68" t="s">
        <v>133</v>
      </c>
    </row>
    <row r="69" spans="1:4">
      <c r="A69">
        <v>20220712</v>
      </c>
      <c r="B69">
        <v>5871</v>
      </c>
      <c r="C69" t="str">
        <f>VLOOKUP(B69, Ｃｂ公司清單!A:B, 2)</f>
        <v>中租-KY</v>
      </c>
      <c r="D69" t="s">
        <v>124</v>
      </c>
    </row>
    <row r="70" spans="1:4">
      <c r="A70">
        <v>20220823</v>
      </c>
      <c r="B70">
        <v>5871</v>
      </c>
      <c r="C70" t="str">
        <f>VLOOKUP(B70, Ｃｂ公司清單!A:B, 2)</f>
        <v>中租-KY</v>
      </c>
      <c r="D70" t="s">
        <v>125</v>
      </c>
    </row>
    <row r="71" spans="1:4">
      <c r="A71">
        <v>20220826</v>
      </c>
      <c r="B71">
        <v>5871</v>
      </c>
      <c r="C71" t="str">
        <f>VLOOKUP(B71, Ｃｂ公司清單!A:B, 2)</f>
        <v>中租-KY</v>
      </c>
      <c r="D71" t="s">
        <v>119</v>
      </c>
    </row>
    <row r="72" spans="1:4">
      <c r="A72">
        <v>20220826</v>
      </c>
      <c r="B72">
        <v>5871</v>
      </c>
      <c r="C72" t="str">
        <f>VLOOKUP(B72, Ｃｂ公司清單!A:B, 2)</f>
        <v>中租-KY</v>
      </c>
      <c r="D72" t="s">
        <v>112</v>
      </c>
    </row>
    <row r="73" spans="1:4">
      <c r="A73">
        <v>20220826</v>
      </c>
      <c r="B73">
        <v>5871</v>
      </c>
      <c r="C73" t="str">
        <f>VLOOKUP(B73, Ｃｂ公司清單!A:B, 2)</f>
        <v>中租-KY</v>
      </c>
      <c r="D73" t="s">
        <v>132</v>
      </c>
    </row>
    <row r="74" spans="1:4">
      <c r="A74">
        <v>20220829</v>
      </c>
      <c r="B74">
        <v>5871</v>
      </c>
      <c r="C74" t="str">
        <f>VLOOKUP(B74, Ｃｂ公司清單!A:B, 2)</f>
        <v>中租-KY</v>
      </c>
      <c r="D74" t="s">
        <v>115</v>
      </c>
    </row>
    <row r="75" spans="1:4">
      <c r="A75">
        <v>20220829</v>
      </c>
      <c r="B75">
        <v>5871</v>
      </c>
      <c r="C75" t="str">
        <f>VLOOKUP(B75, Ｃｂ公司清單!A:B, 2)</f>
        <v>中租-KY</v>
      </c>
      <c r="D75" t="s">
        <v>91</v>
      </c>
    </row>
    <row r="76" spans="1:4">
      <c r="A76">
        <v>20221020</v>
      </c>
      <c r="B76">
        <v>5871</v>
      </c>
      <c r="C76" t="str">
        <f>VLOOKUP(B76, Ｃｂ公司清單!A:B, 2)</f>
        <v>中租-KY</v>
      </c>
      <c r="D76" t="s">
        <v>127</v>
      </c>
    </row>
    <row r="77" spans="1:4">
      <c r="A77">
        <v>20221110</v>
      </c>
      <c r="B77">
        <v>5871</v>
      </c>
      <c r="C77" t="str">
        <f>VLOOKUP(B77, Ｃｂ公司清單!A:B, 2)</f>
        <v>中租-KY</v>
      </c>
      <c r="D77" t="s">
        <v>111</v>
      </c>
    </row>
    <row r="78" spans="1:4">
      <c r="A78">
        <v>20221111</v>
      </c>
      <c r="B78">
        <v>5871</v>
      </c>
      <c r="C78" t="str">
        <f>VLOOKUP(B78, Ｃｂ公司清單!A:B, 2)</f>
        <v>中租-KY</v>
      </c>
      <c r="D78" t="s">
        <v>110</v>
      </c>
    </row>
    <row r="79" spans="1:4">
      <c r="A79">
        <v>20221111</v>
      </c>
      <c r="B79">
        <v>5871</v>
      </c>
      <c r="C79" t="str">
        <f>VLOOKUP(B79, Ｃｂ公司清單!A:B, 2)</f>
        <v>中租-KY</v>
      </c>
      <c r="D79" t="s">
        <v>91</v>
      </c>
    </row>
    <row r="80" spans="1:4">
      <c r="A80">
        <v>20221111</v>
      </c>
      <c r="B80">
        <v>5871</v>
      </c>
      <c r="C80" t="str">
        <f>VLOOKUP(B80, Ｃｂ公司清單!A:B, 2)</f>
        <v>中租-KY</v>
      </c>
      <c r="D80" t="s">
        <v>128</v>
      </c>
    </row>
    <row r="81" spans="1:4">
      <c r="A81">
        <v>20221111</v>
      </c>
      <c r="B81">
        <v>5871</v>
      </c>
      <c r="C81" t="str">
        <f>VLOOKUP(B81, Ｃｂ公司清單!A:B, 2)</f>
        <v>中租-KY</v>
      </c>
      <c r="D81" t="s">
        <v>115</v>
      </c>
    </row>
    <row r="82" spans="1:4">
      <c r="A82">
        <v>20221125</v>
      </c>
      <c r="B82">
        <v>5871</v>
      </c>
      <c r="C82" t="str">
        <f>VLOOKUP(B82, Ｃｂ公司清單!A:B, 2)</f>
        <v>中租-KY</v>
      </c>
      <c r="D82" t="s">
        <v>128</v>
      </c>
    </row>
    <row r="83" spans="1:4">
      <c r="A83">
        <v>20230131</v>
      </c>
      <c r="B83">
        <v>5871</v>
      </c>
      <c r="C83" t="str">
        <f>VLOOKUP(B83, Ｃｂ公司清單!A:B, 2)</f>
        <v>中租-KY</v>
      </c>
      <c r="D83" t="s">
        <v>125</v>
      </c>
    </row>
    <row r="84" spans="1:4">
      <c r="A84">
        <v>20230201</v>
      </c>
      <c r="B84">
        <v>5871</v>
      </c>
      <c r="C84" t="str">
        <f>VLOOKUP(B84, Ｃｂ公司清單!A:B, 2)</f>
        <v>中租-KY</v>
      </c>
      <c r="D84" t="s">
        <v>124</v>
      </c>
    </row>
    <row r="85" spans="1:4">
      <c r="A85">
        <v>20230223</v>
      </c>
      <c r="B85">
        <v>5871</v>
      </c>
      <c r="C85" t="str">
        <f>VLOOKUP(B85, Ｃｂ公司清單!A:B, 2)</f>
        <v>中租-KY</v>
      </c>
      <c r="D85" t="s">
        <v>122</v>
      </c>
    </row>
    <row r="86" spans="1:4">
      <c r="A86">
        <v>20230223</v>
      </c>
      <c r="B86">
        <v>5871</v>
      </c>
      <c r="C86" t="str">
        <f>VLOOKUP(B86, Ｃｂ公司清單!A:B, 2)</f>
        <v>中租-KY</v>
      </c>
      <c r="D86" t="s">
        <v>111</v>
      </c>
    </row>
    <row r="87" spans="1:4">
      <c r="A87">
        <v>20230224</v>
      </c>
      <c r="B87">
        <v>5871</v>
      </c>
      <c r="C87" t="str">
        <f>VLOOKUP(B87, Ｃｂ公司清單!A:B, 2)</f>
        <v>中租-KY</v>
      </c>
      <c r="D87" t="s">
        <v>115</v>
      </c>
    </row>
    <row r="88" spans="1:4">
      <c r="A88">
        <v>20230224</v>
      </c>
      <c r="B88">
        <v>5871</v>
      </c>
      <c r="C88" t="str">
        <f>VLOOKUP(B88, Ｃｂ公司清單!A:B, 2)</f>
        <v>中租-KY</v>
      </c>
      <c r="D88" t="s">
        <v>128</v>
      </c>
    </row>
    <row r="89" spans="1:4">
      <c r="A89">
        <v>20230224</v>
      </c>
      <c r="B89">
        <v>5871</v>
      </c>
      <c r="C89" t="str">
        <f>VLOOKUP(B89, Ｃｂ公司清單!A:B, 2)</f>
        <v>中租-KY</v>
      </c>
      <c r="D89" t="s">
        <v>132</v>
      </c>
    </row>
    <row r="90" spans="1:4">
      <c r="A90">
        <v>20230224</v>
      </c>
      <c r="B90">
        <v>5871</v>
      </c>
      <c r="C90" t="str">
        <f>VLOOKUP(B90, Ｃｂ公司清單!A:B, 2)</f>
        <v>中租-KY</v>
      </c>
      <c r="D90" t="s">
        <v>91</v>
      </c>
    </row>
    <row r="91" spans="1:4">
      <c r="A91">
        <v>20230224</v>
      </c>
      <c r="B91">
        <v>5871</v>
      </c>
      <c r="C91" t="str">
        <f>VLOOKUP(B91, Ｃｂ公司清單!A:B, 2)</f>
        <v>中租-KY</v>
      </c>
      <c r="D91" t="s">
        <v>130</v>
      </c>
    </row>
    <row r="92" spans="1:4">
      <c r="A92">
        <v>20230224</v>
      </c>
      <c r="B92">
        <v>5871</v>
      </c>
      <c r="C92" t="str">
        <f>VLOOKUP(B92, Ｃｂ公司清單!A:B, 2)</f>
        <v>中租-KY</v>
      </c>
      <c r="D92" t="s">
        <v>117</v>
      </c>
    </row>
    <row r="93" spans="1:4">
      <c r="A93">
        <v>20230224</v>
      </c>
      <c r="B93">
        <v>5871</v>
      </c>
      <c r="C93" t="str">
        <f>VLOOKUP(B93, Ｃｂ公司清單!A:B, 2)</f>
        <v>中租-KY</v>
      </c>
      <c r="D93" t="s">
        <v>110</v>
      </c>
    </row>
    <row r="94" spans="1:4">
      <c r="A94">
        <v>20230301</v>
      </c>
      <c r="B94" s="5">
        <v>5871</v>
      </c>
      <c r="C94" t="str">
        <f>VLOOKUP(B94, Ｃｂ公司清單!A:B, 2)</f>
        <v>中租-KY</v>
      </c>
      <c r="D94" s="5" t="s">
        <v>109</v>
      </c>
    </row>
    <row r="95" spans="1:4">
      <c r="A95">
        <v>20230301</v>
      </c>
      <c r="B95">
        <v>5871</v>
      </c>
      <c r="C95" t="str">
        <f>VLOOKUP(B95, Ｃｂ公司清單!A:B, 2)</f>
        <v>中租-KY</v>
      </c>
      <c r="D95" t="s">
        <v>118</v>
      </c>
    </row>
    <row r="96" spans="1:4">
      <c r="A96">
        <v>20220701</v>
      </c>
      <c r="B96">
        <v>6182</v>
      </c>
      <c r="C96" t="str">
        <f>VLOOKUP(B96, Ｃｂ公司清單!A:B, 2)</f>
        <v>合晶</v>
      </c>
      <c r="D96" t="s">
        <v>115</v>
      </c>
    </row>
    <row r="97" spans="1:4">
      <c r="A97">
        <v>20220712</v>
      </c>
      <c r="B97">
        <v>6182</v>
      </c>
      <c r="C97" t="str">
        <f>VLOOKUP(B97, Ｃｂ公司清單!A:B, 2)</f>
        <v>合晶</v>
      </c>
      <c r="D97" t="s">
        <v>110</v>
      </c>
    </row>
    <row r="98" spans="1:4">
      <c r="A98">
        <v>20220804</v>
      </c>
      <c r="B98">
        <v>6182</v>
      </c>
      <c r="C98" t="str">
        <f>VLOOKUP(B98, Ｃｂ公司清單!A:B, 2)</f>
        <v>合晶</v>
      </c>
      <c r="D98" t="s">
        <v>111</v>
      </c>
    </row>
    <row r="99" spans="1:4">
      <c r="A99">
        <v>20220805</v>
      </c>
      <c r="B99">
        <v>6182</v>
      </c>
      <c r="C99" t="str">
        <f>VLOOKUP(B99, Ｃｂ公司清單!A:B, 2)</f>
        <v>合晶</v>
      </c>
      <c r="D99" t="s">
        <v>121</v>
      </c>
    </row>
    <row r="100" spans="1:4">
      <c r="A100">
        <v>20221106</v>
      </c>
      <c r="B100">
        <v>6182</v>
      </c>
      <c r="C100" t="str">
        <f>VLOOKUP(B100, Ｃｂ公司清單!A:B, 2)</f>
        <v>合晶</v>
      </c>
      <c r="D100" t="s">
        <v>121</v>
      </c>
    </row>
    <row r="101" spans="1:4">
      <c r="A101">
        <v>20221107</v>
      </c>
      <c r="B101">
        <v>6182</v>
      </c>
      <c r="C101" t="str">
        <f>VLOOKUP(B101, Ｃｂ公司清單!A:B, 2)</f>
        <v>合晶</v>
      </c>
      <c r="D101" t="s">
        <v>111</v>
      </c>
    </row>
    <row r="102" spans="1:4">
      <c r="A102">
        <v>20221108</v>
      </c>
      <c r="B102">
        <v>6182</v>
      </c>
      <c r="C102" t="str">
        <f>VLOOKUP(B102, Ｃｂ公司清單!A:B, 2)</f>
        <v>合晶</v>
      </c>
      <c r="D102" t="s">
        <v>110</v>
      </c>
    </row>
    <row r="103" spans="1:4">
      <c r="A103">
        <v>20221211</v>
      </c>
      <c r="B103">
        <v>6182</v>
      </c>
      <c r="C103" t="str">
        <f>VLOOKUP(B103, Ｃｂ公司清單!A:B, 2)</f>
        <v>合晶</v>
      </c>
      <c r="D103" t="s">
        <v>125</v>
      </c>
    </row>
    <row r="104" spans="1:4">
      <c r="A104">
        <v>20230207</v>
      </c>
      <c r="B104">
        <v>6182</v>
      </c>
      <c r="C104" t="str">
        <f>VLOOKUP(B104, Ｃｂ公司清單!A:B, 2)</f>
        <v>合晶</v>
      </c>
      <c r="D104" t="s">
        <v>110</v>
      </c>
    </row>
    <row r="105" spans="1:4">
      <c r="A105">
        <v>20230315</v>
      </c>
      <c r="B105">
        <v>6182</v>
      </c>
      <c r="C105" t="str">
        <f>VLOOKUP(B105, Ｃｂ公司清單!A:B, 2)</f>
        <v>合晶</v>
      </c>
      <c r="D105" t="s">
        <v>125</v>
      </c>
    </row>
    <row r="106" spans="1:4">
      <c r="A106">
        <v>20230315</v>
      </c>
      <c r="B106">
        <v>6182</v>
      </c>
      <c r="C106" t="str">
        <f>VLOOKUP(B106, Ｃｂ公司清單!A:B, 2)</f>
        <v>合晶</v>
      </c>
      <c r="D106" t="s">
        <v>111</v>
      </c>
    </row>
    <row r="107" spans="1:4">
      <c r="A107">
        <v>20220805</v>
      </c>
      <c r="B107">
        <v>6190</v>
      </c>
      <c r="C107" t="str">
        <f>VLOOKUP(B107, Ｃｂ公司清單!A:B, 2)</f>
        <v>萬泰科</v>
      </c>
      <c r="D107" t="s">
        <v>114</v>
      </c>
    </row>
    <row r="108" spans="1:4">
      <c r="A108">
        <v>20230310</v>
      </c>
      <c r="B108">
        <v>6248</v>
      </c>
      <c r="C108" t="str">
        <f>VLOOKUP(B108, Ｃｂ公司清單!A:B, 2)</f>
        <v>沛波</v>
      </c>
      <c r="D108" t="s">
        <v>120</v>
      </c>
    </row>
    <row r="109" spans="1:4">
      <c r="A109">
        <v>20230206</v>
      </c>
      <c r="B109">
        <v>6282</v>
      </c>
      <c r="C109" t="str">
        <f>VLOOKUP(B109, Ｃｂ公司清單!A:B, 2)</f>
        <v>康舒</v>
      </c>
      <c r="D109" t="s">
        <v>111</v>
      </c>
    </row>
    <row r="110" spans="1:4">
      <c r="A110">
        <v>20230207</v>
      </c>
      <c r="B110">
        <v>6282</v>
      </c>
      <c r="C110" t="str">
        <f>VLOOKUP(B110, Ｃｂ公司清單!A:B, 2)</f>
        <v>康舒</v>
      </c>
      <c r="D110" t="s">
        <v>123</v>
      </c>
    </row>
    <row r="111" spans="1:4">
      <c r="A111">
        <v>20230207</v>
      </c>
      <c r="B111">
        <v>6282</v>
      </c>
      <c r="C111" t="str">
        <f>VLOOKUP(B111, Ｃｂ公司清單!A:B, 2)</f>
        <v>康舒</v>
      </c>
      <c r="D111" t="s">
        <v>91</v>
      </c>
    </row>
    <row r="112" spans="1:4">
      <c r="A112">
        <v>20230207</v>
      </c>
      <c r="B112">
        <v>6282</v>
      </c>
      <c r="C112" t="str">
        <f>VLOOKUP(B112, Ｃｂ公司清單!A:B, 2)</f>
        <v>康舒</v>
      </c>
      <c r="D112" t="s">
        <v>130</v>
      </c>
    </row>
    <row r="113" spans="1:4">
      <c r="A113">
        <v>20230207</v>
      </c>
      <c r="B113">
        <v>6282</v>
      </c>
      <c r="C113" t="str">
        <f>VLOOKUP(B113, Ｃｂ公司清單!A:B, 2)</f>
        <v>康舒</v>
      </c>
      <c r="D113" t="s">
        <v>109</v>
      </c>
    </row>
    <row r="114" spans="1:4">
      <c r="A114">
        <v>20230207</v>
      </c>
      <c r="B114">
        <v>6282</v>
      </c>
      <c r="C114" t="str">
        <f>VLOOKUP(B114, Ｃｂ公司清單!A:B, 2)</f>
        <v>康舒</v>
      </c>
      <c r="D114" t="s">
        <v>131</v>
      </c>
    </row>
    <row r="115" spans="1:4">
      <c r="A115">
        <v>20230207</v>
      </c>
      <c r="B115">
        <v>6282</v>
      </c>
      <c r="C115" t="str">
        <f>VLOOKUP(B115, Ｃｂ公司清單!A:B, 2)</f>
        <v>康舒</v>
      </c>
      <c r="D115" t="s">
        <v>117</v>
      </c>
    </row>
    <row r="116" spans="1:4">
      <c r="A116">
        <v>20230208</v>
      </c>
      <c r="B116">
        <v>6282</v>
      </c>
      <c r="C116" t="str">
        <f>VLOOKUP(B116, Ｃｂ公司清單!A:B, 2)</f>
        <v>康舒</v>
      </c>
      <c r="D116" t="s">
        <v>115</v>
      </c>
    </row>
    <row r="117" spans="1:4">
      <c r="A117">
        <v>20230303</v>
      </c>
      <c r="B117">
        <v>6282</v>
      </c>
      <c r="C117" t="str">
        <f>VLOOKUP(B117, Ｃｂ公司清單!A:B, 2)</f>
        <v>康舒</v>
      </c>
      <c r="D117" t="s">
        <v>126</v>
      </c>
    </row>
    <row r="118" spans="1:4">
      <c r="A118">
        <v>20230317</v>
      </c>
      <c r="B118">
        <v>6282</v>
      </c>
      <c r="C118" t="str">
        <f>VLOOKUP(B118, Ｃｂ公司清單!A:B, 2)</f>
        <v>康舒</v>
      </c>
      <c r="D118" t="s">
        <v>111</v>
      </c>
    </row>
    <row r="119" spans="1:4">
      <c r="A119">
        <v>20220811</v>
      </c>
      <c r="B119">
        <v>6414</v>
      </c>
      <c r="C119" t="str">
        <f>VLOOKUP(B119, Ｃｂ公司清單!A:B, 2)</f>
        <v>樺漢</v>
      </c>
      <c r="D119" t="s">
        <v>119</v>
      </c>
    </row>
    <row r="120" spans="1:4">
      <c r="A120">
        <v>20220812</v>
      </c>
      <c r="B120">
        <v>6414</v>
      </c>
      <c r="C120" t="str">
        <f>VLOOKUP(B120, Ｃｂ公司清單!A:B, 2)</f>
        <v>樺漢</v>
      </c>
      <c r="D120" t="s">
        <v>91</v>
      </c>
    </row>
    <row r="121" spans="1:4">
      <c r="A121">
        <v>20221111</v>
      </c>
      <c r="B121">
        <v>6414</v>
      </c>
      <c r="C121" t="str">
        <f>VLOOKUP(B121, Ｃｂ公司清單!A:B, 2)</f>
        <v>樺漢</v>
      </c>
      <c r="D121" t="s">
        <v>129</v>
      </c>
    </row>
    <row r="122" spans="1:4">
      <c r="A122">
        <v>20221111</v>
      </c>
      <c r="B122">
        <v>6414</v>
      </c>
      <c r="C122" t="str">
        <f>VLOOKUP(B122, Ｃｂ公司清單!A:B, 2)</f>
        <v>樺漢</v>
      </c>
      <c r="D122" t="s">
        <v>110</v>
      </c>
    </row>
    <row r="123" spans="1:4">
      <c r="A123">
        <v>20221111</v>
      </c>
      <c r="B123">
        <v>6414</v>
      </c>
      <c r="C123" t="str">
        <f>VLOOKUP(B123, Ｃｂ公司清單!A:B, 2)</f>
        <v>樺漢</v>
      </c>
      <c r="D123" t="s">
        <v>119</v>
      </c>
    </row>
    <row r="124" spans="1:4">
      <c r="A124">
        <v>20221111</v>
      </c>
      <c r="B124">
        <v>6414</v>
      </c>
      <c r="C124" t="str">
        <f>VLOOKUP(B124, Ｃｂ公司清單!A:B, 2)</f>
        <v>樺漢</v>
      </c>
      <c r="D124" t="s">
        <v>126</v>
      </c>
    </row>
    <row r="125" spans="1:4">
      <c r="A125">
        <v>20221111</v>
      </c>
      <c r="B125">
        <v>6414</v>
      </c>
      <c r="C125" t="str">
        <f>VLOOKUP(B125, Ｃｂ公司清單!A:B, 2)</f>
        <v>樺漢</v>
      </c>
      <c r="D125" t="s">
        <v>130</v>
      </c>
    </row>
    <row r="126" spans="1:4">
      <c r="A126">
        <v>20221111</v>
      </c>
      <c r="B126">
        <v>6414</v>
      </c>
      <c r="C126" t="str">
        <f>VLOOKUP(B126, Ｃｂ公司清單!A:B, 2)</f>
        <v>樺漢</v>
      </c>
      <c r="D126" t="s">
        <v>91</v>
      </c>
    </row>
    <row r="127" spans="1:4">
      <c r="A127">
        <v>20221114</v>
      </c>
      <c r="B127">
        <v>6414</v>
      </c>
      <c r="C127" t="str">
        <f>VLOOKUP(B127, Ｃｂ公司清單!A:B, 2)</f>
        <v>樺漢</v>
      </c>
      <c r="D127" t="s">
        <v>118</v>
      </c>
    </row>
    <row r="128" spans="1:4">
      <c r="A128">
        <v>20230307</v>
      </c>
      <c r="B128">
        <v>6414</v>
      </c>
      <c r="C128" t="str">
        <f>VLOOKUP(B128, Ｃｂ公司清單!A:B, 2)</f>
        <v>樺漢</v>
      </c>
      <c r="D128" t="s">
        <v>119</v>
      </c>
    </row>
    <row r="129" spans="1:4">
      <c r="A129">
        <v>20220921</v>
      </c>
      <c r="B129">
        <v>6477</v>
      </c>
      <c r="C129" t="str">
        <f>VLOOKUP(B129, Ｃｂ公司清單!A:B, 2)</f>
        <v>安集</v>
      </c>
      <c r="D129" t="s">
        <v>115</v>
      </c>
    </row>
    <row r="130" spans="1:4">
      <c r="A130">
        <v>20220927</v>
      </c>
      <c r="B130">
        <v>6477</v>
      </c>
      <c r="C130" t="str">
        <f>VLOOKUP(B130, Ｃｂ公司清單!A:B, 2)</f>
        <v>安集</v>
      </c>
      <c r="D130" t="s">
        <v>91</v>
      </c>
    </row>
    <row r="131" spans="1:4">
      <c r="A131">
        <v>20221114</v>
      </c>
      <c r="B131">
        <v>6477</v>
      </c>
      <c r="C131" t="str">
        <f>VLOOKUP(B131, Ｃｂ公司清單!A:B, 2)</f>
        <v>安集</v>
      </c>
      <c r="D131" t="s">
        <v>91</v>
      </c>
    </row>
    <row r="132" spans="1:4">
      <c r="A132">
        <v>20221114</v>
      </c>
      <c r="B132">
        <v>6477</v>
      </c>
      <c r="C132" t="str">
        <f>VLOOKUP(B132, Ｃｂ公司清單!A:B, 2)</f>
        <v>安集</v>
      </c>
      <c r="D132" t="s">
        <v>109</v>
      </c>
    </row>
    <row r="133" spans="1:4">
      <c r="A133">
        <v>20221115</v>
      </c>
      <c r="B133">
        <v>6477</v>
      </c>
      <c r="C133" t="str">
        <f>VLOOKUP(B133, Ｃｂ公司清單!A:B, 2)</f>
        <v>安集</v>
      </c>
      <c r="D133" t="s">
        <v>115</v>
      </c>
    </row>
    <row r="134" spans="1:4">
      <c r="A134">
        <v>20230221</v>
      </c>
      <c r="B134">
        <v>6477</v>
      </c>
      <c r="C134" t="str">
        <f>VLOOKUP(B134, Ｃｂ公司清單!A:B, 2)</f>
        <v>安集</v>
      </c>
      <c r="D134" t="s">
        <v>113</v>
      </c>
    </row>
    <row r="135" spans="1:4">
      <c r="A135">
        <v>20230309</v>
      </c>
      <c r="B135">
        <v>6477</v>
      </c>
      <c r="C135" t="str">
        <f>VLOOKUP(B135, Ｃｂ公司清單!A:B, 2)</f>
        <v>安集</v>
      </c>
      <c r="D135" t="s">
        <v>109</v>
      </c>
    </row>
    <row r="136" spans="1:4">
      <c r="A136">
        <v>20220706</v>
      </c>
      <c r="B136">
        <v>6547</v>
      </c>
      <c r="C136" t="str">
        <f>VLOOKUP(B136, Ｃｂ公司清單!A:B, 2)</f>
        <v>高端疫苗</v>
      </c>
      <c r="D136" t="s">
        <v>110</v>
      </c>
    </row>
    <row r="137" spans="1:4">
      <c r="A137">
        <v>20220920</v>
      </c>
      <c r="B137">
        <v>6603</v>
      </c>
      <c r="C137" t="str">
        <f>VLOOKUP(B137, Ｃｂ公司清單!A:B, 2)</f>
        <v>富強鑫</v>
      </c>
      <c r="D137" t="s">
        <v>118</v>
      </c>
    </row>
    <row r="138" spans="1:4">
      <c r="A138">
        <v>20221114</v>
      </c>
      <c r="B138">
        <v>6668</v>
      </c>
      <c r="C138" t="str">
        <f>VLOOKUP(B138, Ｃｂ公司清單!A:B, 2)</f>
        <v>中揚光</v>
      </c>
      <c r="D138" t="s">
        <v>129</v>
      </c>
    </row>
    <row r="139" spans="1:4">
      <c r="A139">
        <v>20220701</v>
      </c>
      <c r="B139">
        <v>6670</v>
      </c>
      <c r="C139" t="str">
        <f>VLOOKUP(B139, Ｃｂ公司清單!A:B, 2)</f>
        <v>復盛應用</v>
      </c>
      <c r="D139" t="s">
        <v>115</v>
      </c>
    </row>
    <row r="140" spans="1:4">
      <c r="A140">
        <v>20220701</v>
      </c>
      <c r="B140">
        <v>6670</v>
      </c>
      <c r="C140" t="str">
        <f>VLOOKUP(B140, Ｃｂ公司清單!A:B, 2)</f>
        <v>復盛應用</v>
      </c>
      <c r="D140" t="s">
        <v>118</v>
      </c>
    </row>
    <row r="141" spans="1:4">
      <c r="A141">
        <v>20220701</v>
      </c>
      <c r="B141">
        <v>6670</v>
      </c>
      <c r="C141" t="str">
        <f>VLOOKUP(B141, Ｃｂ公司清單!A:B, 2)</f>
        <v>復盛應用</v>
      </c>
      <c r="D141" t="s">
        <v>130</v>
      </c>
    </row>
    <row r="142" spans="1:4">
      <c r="A142">
        <v>20220701</v>
      </c>
      <c r="B142">
        <v>6670</v>
      </c>
      <c r="C142" t="str">
        <f>VLOOKUP(B142, Ｃｂ公司清單!A:B, 2)</f>
        <v>復盛應用</v>
      </c>
      <c r="D142" t="s">
        <v>114</v>
      </c>
    </row>
    <row r="143" spans="1:4">
      <c r="A143">
        <v>20220704</v>
      </c>
      <c r="B143">
        <v>6670</v>
      </c>
      <c r="C143" t="str">
        <f>VLOOKUP(B143, Ｃｂ公司清單!A:B, 2)</f>
        <v>復盛應用</v>
      </c>
      <c r="D143" t="s">
        <v>109</v>
      </c>
    </row>
    <row r="144" spans="1:4">
      <c r="A144">
        <v>20220707</v>
      </c>
      <c r="B144">
        <v>6670</v>
      </c>
      <c r="C144" t="str">
        <f>VLOOKUP(B144, Ｃｂ公司清單!A:B, 2)</f>
        <v>復盛應用</v>
      </c>
      <c r="D144" t="s">
        <v>113</v>
      </c>
    </row>
    <row r="145" spans="1:4">
      <c r="A145">
        <v>20220728</v>
      </c>
      <c r="B145">
        <v>6670</v>
      </c>
      <c r="C145" t="str">
        <f>VLOOKUP(B145, Ｃｂ公司清單!A:B, 2)</f>
        <v>復盛應用</v>
      </c>
      <c r="D145" t="s">
        <v>91</v>
      </c>
    </row>
    <row r="146" spans="1:4">
      <c r="A146">
        <v>20220805</v>
      </c>
      <c r="B146">
        <v>6670</v>
      </c>
      <c r="C146" t="str">
        <f>VLOOKUP(B146, Ｃｂ公司清單!A:B, 2)</f>
        <v>復盛應用</v>
      </c>
      <c r="D146" t="s">
        <v>118</v>
      </c>
    </row>
    <row r="147" spans="1:4">
      <c r="A147">
        <v>20220901</v>
      </c>
      <c r="B147">
        <v>6670</v>
      </c>
      <c r="C147" t="str">
        <f>VLOOKUP(B147, Ｃｂ公司清單!A:B, 2)</f>
        <v>復盛應用</v>
      </c>
      <c r="D147" t="s">
        <v>117</v>
      </c>
    </row>
    <row r="148" spans="1:4">
      <c r="A148">
        <v>20220929</v>
      </c>
      <c r="B148">
        <v>6670</v>
      </c>
      <c r="C148" t="str">
        <f>VLOOKUP(B148, Ｃｂ公司清單!A:B, 2)</f>
        <v>復盛應用</v>
      </c>
      <c r="D148" t="s">
        <v>91</v>
      </c>
    </row>
    <row r="149" spans="1:4">
      <c r="A149">
        <v>20221107</v>
      </c>
      <c r="B149">
        <v>6670</v>
      </c>
      <c r="C149" t="str">
        <f>VLOOKUP(B149, Ｃｂ公司清單!A:B, 2)</f>
        <v>復盛應用</v>
      </c>
      <c r="D149" t="s">
        <v>110</v>
      </c>
    </row>
    <row r="150" spans="1:4">
      <c r="A150">
        <v>20221130</v>
      </c>
      <c r="B150">
        <v>6670</v>
      </c>
      <c r="C150" t="str">
        <f>VLOOKUP(B150, Ｃｂ公司清單!A:B, 2)</f>
        <v>復盛應用</v>
      </c>
      <c r="D150" t="s">
        <v>91</v>
      </c>
    </row>
    <row r="151" spans="1:4">
      <c r="A151">
        <v>20221130</v>
      </c>
      <c r="B151">
        <v>6670</v>
      </c>
      <c r="C151" t="str">
        <f>VLOOKUP(B151, Ｃｂ公司清單!A:B, 2)</f>
        <v>復盛應用</v>
      </c>
      <c r="D151" t="s">
        <v>130</v>
      </c>
    </row>
    <row r="152" spans="1:4">
      <c r="A152">
        <v>20221130</v>
      </c>
      <c r="B152">
        <v>6670</v>
      </c>
      <c r="C152" t="str">
        <f>VLOOKUP(B152, Ｃｂ公司清單!A:B, 2)</f>
        <v>復盛應用</v>
      </c>
      <c r="D152" t="s">
        <v>115</v>
      </c>
    </row>
    <row r="153" spans="1:4">
      <c r="A153">
        <v>20230130</v>
      </c>
      <c r="B153">
        <v>6670</v>
      </c>
      <c r="C153" t="str">
        <f>VLOOKUP(B153, Ｃｂ公司清單!A:B, 2)</f>
        <v>復盛應用</v>
      </c>
      <c r="D153" t="s">
        <v>118</v>
      </c>
    </row>
    <row r="154" spans="1:4">
      <c r="A154">
        <v>20230201</v>
      </c>
      <c r="B154">
        <v>6670</v>
      </c>
      <c r="C154" t="str">
        <f>VLOOKUP(B154, Ｃｂ公司清單!A:B, 2)</f>
        <v>復盛應用</v>
      </c>
      <c r="D154" t="s">
        <v>110</v>
      </c>
    </row>
    <row r="155" spans="1:4">
      <c r="A155">
        <v>20230220</v>
      </c>
      <c r="B155">
        <v>6670</v>
      </c>
      <c r="C155" t="str">
        <f>VLOOKUP(B155, Ｃｂ公司清單!A:B, 2)</f>
        <v>復盛應用</v>
      </c>
      <c r="D155" t="s">
        <v>91</v>
      </c>
    </row>
    <row r="156" spans="1:4">
      <c r="A156">
        <v>20230224</v>
      </c>
      <c r="B156">
        <v>6670</v>
      </c>
      <c r="C156" t="str">
        <f>VLOOKUP(B156, Ｃｂ公司清單!A:B, 2)</f>
        <v>復盛應用</v>
      </c>
      <c r="D156" t="s">
        <v>110</v>
      </c>
    </row>
    <row r="157" spans="1:4">
      <c r="A157">
        <v>20230302</v>
      </c>
      <c r="B157">
        <v>6670</v>
      </c>
      <c r="C157" t="str">
        <f>VLOOKUP(B157, Ｃｂ公司清單!A:B, 2)</f>
        <v>復盛應用</v>
      </c>
      <c r="D157" t="s">
        <v>114</v>
      </c>
    </row>
    <row r="158" spans="1:4">
      <c r="A158">
        <v>20221216</v>
      </c>
      <c r="B158">
        <v>8050</v>
      </c>
      <c r="C158" t="str">
        <f>VLOOKUP(B158, Ｃｂ公司清單!A:B, 2)</f>
        <v>廣積</v>
      </c>
      <c r="D158" t="s">
        <v>123</v>
      </c>
    </row>
    <row r="159" spans="1:4">
      <c r="A159">
        <v>20230314</v>
      </c>
      <c r="B159">
        <v>8050</v>
      </c>
      <c r="C159" t="str">
        <f>VLOOKUP(B159, Ｃｂ公司清單!A:B, 2)</f>
        <v>廣積</v>
      </c>
      <c r="D159" t="s">
        <v>111</v>
      </c>
    </row>
    <row r="160" spans="1:4">
      <c r="A160">
        <v>20230314</v>
      </c>
      <c r="B160">
        <v>8050</v>
      </c>
      <c r="C160" t="str">
        <f>VLOOKUP(B160, Ｃｂ公司清單!A:B, 2)</f>
        <v>廣積</v>
      </c>
      <c r="D160" t="s">
        <v>122</v>
      </c>
    </row>
    <row r="161" spans="1:4">
      <c r="A161">
        <v>20230315</v>
      </c>
      <c r="B161">
        <v>8050</v>
      </c>
      <c r="C161" t="str">
        <f>VLOOKUP(B161, Ｃｂ公司清單!A:B, 2)</f>
        <v>廣積</v>
      </c>
      <c r="D161" t="s">
        <v>114</v>
      </c>
    </row>
    <row r="162" spans="1:4">
      <c r="A162">
        <v>20230315</v>
      </c>
      <c r="B162">
        <v>8050</v>
      </c>
      <c r="C162" t="str">
        <f>VLOOKUP(B162, Ｃｂ公司清單!A:B, 2)</f>
        <v>廣積</v>
      </c>
      <c r="D162" t="s">
        <v>130</v>
      </c>
    </row>
    <row r="163" spans="1:4">
      <c r="A163">
        <v>20230315</v>
      </c>
      <c r="B163">
        <v>8050</v>
      </c>
      <c r="C163" t="str">
        <f>VLOOKUP(B163, Ｃｂ公司清單!A:B, 2)</f>
        <v>廣積</v>
      </c>
      <c r="D163" t="s">
        <v>109</v>
      </c>
    </row>
    <row r="164" spans="1:4">
      <c r="A164">
        <v>20220817</v>
      </c>
      <c r="B164">
        <v>9958</v>
      </c>
      <c r="C164" t="str">
        <f>VLOOKUP(B164, Ｃｂ公司清單!A:B, 2)</f>
        <v>世紀鋼</v>
      </c>
      <c r="D164" t="s">
        <v>121</v>
      </c>
    </row>
    <row r="165" spans="1:4">
      <c r="A165">
        <v>20220818</v>
      </c>
      <c r="B165">
        <v>9958</v>
      </c>
      <c r="C165" t="str">
        <f>VLOOKUP(B165, Ｃｂ公司清單!A:B, 2)</f>
        <v>世紀鋼</v>
      </c>
      <c r="D165" t="s">
        <v>117</v>
      </c>
    </row>
    <row r="166" spans="1:4">
      <c r="A166">
        <v>20220819</v>
      </c>
      <c r="B166">
        <v>9958</v>
      </c>
      <c r="C166" t="str">
        <f>VLOOKUP(B166, Ｃｂ公司清單!A:B, 2)</f>
        <v>世紀鋼</v>
      </c>
      <c r="D166" t="s">
        <v>115</v>
      </c>
    </row>
    <row r="167" spans="1:4">
      <c r="A167">
        <v>20220905</v>
      </c>
      <c r="B167">
        <v>9958</v>
      </c>
      <c r="C167" t="str">
        <f>VLOOKUP(B167, Ｃｂ公司清單!A:B, 2)</f>
        <v>世紀鋼</v>
      </c>
      <c r="D167" t="s">
        <v>130</v>
      </c>
    </row>
    <row r="168" spans="1:4">
      <c r="A168">
        <v>20221114</v>
      </c>
      <c r="B168">
        <v>9958</v>
      </c>
      <c r="C168" t="str">
        <f>VLOOKUP(B168, Ｃｂ公司清單!A:B, 2)</f>
        <v>世紀鋼</v>
      </c>
      <c r="D168" t="s">
        <v>110</v>
      </c>
    </row>
    <row r="169" spans="1:4">
      <c r="A169">
        <v>20221121</v>
      </c>
      <c r="B169">
        <v>9958</v>
      </c>
      <c r="C169" t="str">
        <f>VLOOKUP(B169, Ｃｂ公司清單!A:B, 2)</f>
        <v>世紀鋼</v>
      </c>
      <c r="D169" t="s">
        <v>91</v>
      </c>
    </row>
    <row r="170" spans="1:4">
      <c r="A170">
        <v>20221229</v>
      </c>
      <c r="B170">
        <v>9958</v>
      </c>
      <c r="C170" t="str">
        <f>VLOOKUP(B170, Ｃｂ公司清單!A:B, 2)</f>
        <v>世紀鋼</v>
      </c>
      <c r="D170" t="s">
        <v>130</v>
      </c>
    </row>
    <row r="171" spans="1:4">
      <c r="A171">
        <v>20230203</v>
      </c>
      <c r="B171">
        <v>9958</v>
      </c>
      <c r="C171" t="str">
        <f>VLOOKUP(B171, Ｃｂ公司清單!A:B, 2)</f>
        <v>世紀鋼</v>
      </c>
      <c r="D171" t="s">
        <v>122</v>
      </c>
    </row>
    <row r="172" spans="1:4">
      <c r="A172">
        <v>20230206</v>
      </c>
      <c r="B172">
        <v>9958</v>
      </c>
      <c r="C172" t="str">
        <f>VLOOKUP(B172, Ｃｂ公司清單!A:B, 2)</f>
        <v>世紀鋼</v>
      </c>
      <c r="D172" t="s">
        <v>115</v>
      </c>
    </row>
    <row r="173" spans="1:4">
      <c r="A173">
        <v>20230213</v>
      </c>
      <c r="B173">
        <v>9958</v>
      </c>
      <c r="C173" t="str">
        <f>VLOOKUP(B173, Ｃｂ公司清單!A:B, 2)</f>
        <v>世紀鋼</v>
      </c>
      <c r="D173" t="s">
        <v>110</v>
      </c>
    </row>
    <row r="174" spans="1:4">
      <c r="A174">
        <v>20230221</v>
      </c>
      <c r="B174">
        <v>9958</v>
      </c>
      <c r="C174" t="str">
        <f>VLOOKUP(B174, Ｃｂ公司清單!A:B, 2)</f>
        <v>世紀鋼</v>
      </c>
      <c r="D174" t="s">
        <v>91</v>
      </c>
    </row>
    <row r="175" spans="1:4">
      <c r="A175">
        <v>20230302</v>
      </c>
      <c r="B175">
        <v>9958</v>
      </c>
      <c r="C175" t="str">
        <f>VLOOKUP(B175, Ｃｂ公司清單!A:B, 2)</f>
        <v>世紀鋼</v>
      </c>
      <c r="D175" t="s">
        <v>114</v>
      </c>
    </row>
  </sheetData>
  <sortState xmlns:xlrd2="http://schemas.microsoft.com/office/spreadsheetml/2017/richdata2" ref="A2:D177">
    <sortCondition ref="B2:B177"/>
    <sortCondition ref="A2:A177"/>
  </sortState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Ｃｂ公司清單</vt:lpstr>
      <vt:lpstr>法人評等統計表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2023-03-21T01:48:16Z</dcterms:created>
  <dcterms:modified xsi:type="dcterms:W3CDTF">2023-03-22T02:50:54Z</dcterms:modified>
</cp:coreProperties>
</file>