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n\Documents\GitHub\PowerTrike_US\Workspaces\Espace de travail\"/>
    </mc:Choice>
  </mc:AlternateContent>
  <bookViews>
    <workbookView xWindow="0" yWindow="450" windowWidth="19140" windowHeight="708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7" i="1" l="1"/>
  <c r="B16" i="1" l="1"/>
  <c r="B13" i="1"/>
  <c r="B17" i="1" l="1"/>
  <c r="B12" i="1" l="1"/>
  <c r="B11" i="1"/>
  <c r="B4" i="1"/>
  <c r="B3" i="1"/>
  <c r="B27" i="1" l="1"/>
  <c r="B14" i="1"/>
  <c r="B15" i="1"/>
</calcChain>
</file>

<file path=xl/sharedStrings.xml><?xml version="1.0" encoding="utf-8"?>
<sst xmlns="http://schemas.openxmlformats.org/spreadsheetml/2006/main" count="37" uniqueCount="32">
  <si>
    <t>d_profile_section</t>
  </si>
  <si>
    <t>d_prfc_thickness</t>
  </si>
  <si>
    <t>d_arm_length</t>
  </si>
  <si>
    <t>d_suspension_height</t>
  </si>
  <si>
    <t>d_aluminum_thickness</t>
  </si>
  <si>
    <t>d_suspension_box_width</t>
  </si>
  <si>
    <t>d_wheelbase</t>
  </si>
  <si>
    <t>a_tilt</t>
  </si>
  <si>
    <t>d_rear_profile_width</t>
  </si>
  <si>
    <t>d_rear_profile_height</t>
  </si>
  <si>
    <t>d_central_profile_width</t>
  </si>
  <si>
    <t>d_central_profile_height</t>
  </si>
  <si>
    <t>a_direction_column</t>
  </si>
  <si>
    <t>deg</t>
  </si>
  <si>
    <t>front_suspension_height</t>
  </si>
  <si>
    <t>front_suspension_width</t>
  </si>
  <si>
    <t>a_caster_angle</t>
  </si>
  <si>
    <t>d_handlebar_arm_length</t>
  </si>
  <si>
    <t>d_handlebar_pivot_offset</t>
  </si>
  <si>
    <t>a_handlebar_angle</t>
  </si>
  <si>
    <t>d_left_to_right_front_pivots</t>
  </si>
  <si>
    <t>d_front_arm_id</t>
  </si>
  <si>
    <t>d_front_arm_od</t>
  </si>
  <si>
    <t>d_aluminum_bar_thickness</t>
  </si>
  <si>
    <t>d_handle_bar_od</t>
  </si>
  <si>
    <t>d_handle_bar_id</t>
  </si>
  <si>
    <t>d_steering_arm_length</t>
  </si>
  <si>
    <t>d_steering_height_from_hub_carrier_center</t>
  </si>
  <si>
    <t>a_central_beam_inclination</t>
  </si>
  <si>
    <t>d_central_beam_screws_diameter</t>
  </si>
  <si>
    <t>d_rear_profile_wall_thickness</t>
  </si>
  <si>
    <t>d_central_pivot_screw_diameter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</si>
</sst>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13" zoomScale="164" zoomScaleNormal="164" workbookViewId="0">
      <selection activeCell="B29" sqref="B29"/>
    </sheetView>
  </sheetViews>
  <sheetFormatPr baseColWidth="10" defaultRowHeight="15" x14ac:dyDescent="0.25"/>
  <cols>
    <col min="1" max="1" width="32.85546875" customWidth="1"/>
  </cols>
  <sheetData>
    <row r="1" spans="1:3" x14ac:dyDescent="0.25">
      <c r="A1" t="s">
        <v>0</v>
      </c>
      <c r="B1">
        <v>40</v>
      </c>
    </row>
    <row r="2" spans="1:3" x14ac:dyDescent="0.25">
      <c r="A2" t="s">
        <v>1</v>
      </c>
      <c r="B2">
        <v>3</v>
      </c>
    </row>
    <row r="3" spans="1:3" x14ac:dyDescent="0.25">
      <c r="A3" t="s">
        <v>22</v>
      </c>
      <c r="B3">
        <f>1.25*25.4</f>
        <v>31.75</v>
      </c>
    </row>
    <row r="4" spans="1:3" x14ac:dyDescent="0.25">
      <c r="A4" t="s">
        <v>21</v>
      </c>
      <c r="B4">
        <f>1.152*25.4</f>
        <v>29.260799999999996</v>
      </c>
    </row>
    <row r="5" spans="1:3" x14ac:dyDescent="0.25">
      <c r="A5" t="s">
        <v>2</v>
      </c>
      <c r="B5">
        <v>250</v>
      </c>
    </row>
    <row r="6" spans="1:3" x14ac:dyDescent="0.25">
      <c r="A6" t="s">
        <v>3</v>
      </c>
      <c r="B6">
        <v>140</v>
      </c>
    </row>
    <row r="7" spans="1:3" x14ac:dyDescent="0.25">
      <c r="A7" t="s">
        <v>4</v>
      </c>
      <c r="B7">
        <f>1/8*25.4</f>
        <v>3.1749999999999998</v>
      </c>
    </row>
    <row r="8" spans="1:3" x14ac:dyDescent="0.25">
      <c r="A8" t="s">
        <v>5</v>
      </c>
      <c r="B8">
        <v>40</v>
      </c>
    </row>
    <row r="9" spans="1:3" x14ac:dyDescent="0.25">
      <c r="A9" t="s">
        <v>6</v>
      </c>
      <c r="B9">
        <v>1600</v>
      </c>
    </row>
    <row r="10" spans="1:3" x14ac:dyDescent="0.25">
      <c r="A10" t="s">
        <v>7</v>
      </c>
      <c r="B10">
        <v>10</v>
      </c>
      <c r="C10" t="s">
        <v>13</v>
      </c>
    </row>
    <row r="11" spans="1:3" x14ac:dyDescent="0.25">
      <c r="A11" t="s">
        <v>8</v>
      </c>
      <c r="B11">
        <f>2*25.4</f>
        <v>50.8</v>
      </c>
    </row>
    <row r="12" spans="1:3" x14ac:dyDescent="0.25">
      <c r="A12" t="s">
        <v>9</v>
      </c>
      <c r="B12">
        <f>4*25.4</f>
        <v>101.6</v>
      </c>
    </row>
    <row r="13" spans="1:3" x14ac:dyDescent="0.25">
      <c r="A13" t="s">
        <v>30</v>
      </c>
      <c r="B13">
        <f>3/16*25.4</f>
        <v>4.7624999999999993</v>
      </c>
    </row>
    <row r="14" spans="1:3" x14ac:dyDescent="0.25">
      <c r="A14" t="s">
        <v>10</v>
      </c>
      <c r="B14">
        <f>2*25.4</f>
        <v>50.8</v>
      </c>
    </row>
    <row r="15" spans="1:3" x14ac:dyDescent="0.25">
      <c r="A15" t="s">
        <v>11</v>
      </c>
      <c r="B15">
        <f>4*25.4</f>
        <v>101.6</v>
      </c>
    </row>
    <row r="16" spans="1:3" x14ac:dyDescent="0.25">
      <c r="A16" t="s">
        <v>30</v>
      </c>
      <c r="B16">
        <f>3/16*25.4</f>
        <v>4.7624999999999993</v>
      </c>
    </row>
    <row r="17" spans="1:3" x14ac:dyDescent="0.25">
      <c r="A17" t="s">
        <v>24</v>
      </c>
      <c r="B17">
        <f>1.5*25.4</f>
        <v>38.099999999999994</v>
      </c>
    </row>
    <row r="18" spans="1:3" x14ac:dyDescent="0.25">
      <c r="A18" t="s">
        <v>25</v>
      </c>
      <c r="B18">
        <v>30</v>
      </c>
    </row>
    <row r="19" spans="1:3" x14ac:dyDescent="0.25">
      <c r="A19" t="s">
        <v>12</v>
      </c>
      <c r="B19">
        <v>35</v>
      </c>
      <c r="C19" t="s">
        <v>13</v>
      </c>
    </row>
    <row r="20" spans="1:3" x14ac:dyDescent="0.25">
      <c r="A20" t="s">
        <v>14</v>
      </c>
      <c r="B20">
        <v>140.929773314854</v>
      </c>
    </row>
    <row r="21" spans="1:3" x14ac:dyDescent="0.25">
      <c r="A21" t="s">
        <v>15</v>
      </c>
      <c r="B21">
        <v>150</v>
      </c>
    </row>
    <row r="22" spans="1:3" x14ac:dyDescent="0.25">
      <c r="A22" t="s">
        <v>16</v>
      </c>
      <c r="B22">
        <v>25</v>
      </c>
      <c r="C22" t="s">
        <v>13</v>
      </c>
    </row>
    <row r="23" spans="1:3" x14ac:dyDescent="0.25">
      <c r="A23" t="s">
        <v>17</v>
      </c>
      <c r="B23">
        <v>80</v>
      </c>
    </row>
    <row r="24" spans="1:3" x14ac:dyDescent="0.25">
      <c r="A24" t="s">
        <v>18</v>
      </c>
      <c r="B24">
        <v>65</v>
      </c>
    </row>
    <row r="25" spans="1:3" x14ac:dyDescent="0.25">
      <c r="A25" t="s">
        <v>19</v>
      </c>
      <c r="B25">
        <v>60</v>
      </c>
      <c r="C25" t="s">
        <v>13</v>
      </c>
    </row>
    <row r="26" spans="1:3" x14ac:dyDescent="0.25">
      <c r="A26" t="s">
        <v>20</v>
      </c>
      <c r="B26">
        <v>28</v>
      </c>
    </row>
    <row r="27" spans="1:3" x14ac:dyDescent="0.25">
      <c r="A27" t="s">
        <v>23</v>
      </c>
      <c r="B27">
        <f>1/2*25.4</f>
        <v>12.7</v>
      </c>
    </row>
    <row r="28" spans="1:3" x14ac:dyDescent="0.25">
      <c r="A28" t="s">
        <v>26</v>
      </c>
      <c r="B28">
        <v>70</v>
      </c>
    </row>
    <row r="29" spans="1:3" x14ac:dyDescent="0.25">
      <c r="A29" t="s">
        <v>27</v>
      </c>
      <c r="B29">
        <v>18</v>
      </c>
    </row>
    <row r="30" spans="1:3" x14ac:dyDescent="0.25">
      <c r="A30" t="s">
        <v>28</v>
      </c>
      <c r="B30">
        <v>12</v>
      </c>
      <c r="C30" t="s">
        <v>13</v>
      </c>
    </row>
    <row r="31" spans="1:3" x14ac:dyDescent="0.25">
      <c r="A31" t="s">
        <v>29</v>
      </c>
      <c r="B31">
        <v>8</v>
      </c>
    </row>
    <row r="32" spans="1:3" x14ac:dyDescent="0.25">
      <c r="A32" t="s">
        <v>31</v>
      </c>
      <c r="B32">
        <f>25.4*5/8</f>
        <v>15.875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2014-03-12T11:41:31Z</dcterms:created>
  <dcterms:modified xsi:type="dcterms:W3CDTF">2014-08-04T16:44:40Z</dcterms:modified>
</cp:coreProperties>
</file>