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1" i="1"/>
  <c r="D79"/>
  <c r="H80"/>
  <c r="G80"/>
  <c r="D72"/>
  <c r="D73"/>
  <c r="D74"/>
  <c r="D75"/>
  <c r="D76"/>
  <c r="D77"/>
  <c r="D78"/>
  <c r="D80"/>
  <c r="D71"/>
  <c r="H70"/>
  <c r="G70"/>
  <c r="D62"/>
  <c r="D63"/>
  <c r="D64"/>
  <c r="D65"/>
  <c r="D66"/>
  <c r="D67"/>
  <c r="D68"/>
  <c r="D69"/>
  <c r="D70"/>
  <c r="D61"/>
  <c r="H60"/>
  <c r="G60"/>
  <c r="D52"/>
  <c r="D53"/>
  <c r="D54"/>
  <c r="D55"/>
  <c r="D56"/>
  <c r="D57"/>
  <c r="D58"/>
  <c r="D59"/>
  <c r="D60"/>
  <c r="G50"/>
  <c r="D42"/>
  <c r="D43"/>
  <c r="D44"/>
  <c r="D45"/>
  <c r="D46"/>
  <c r="D47"/>
  <c r="D48"/>
  <c r="D49"/>
  <c r="D50"/>
  <c r="D41"/>
  <c r="G40"/>
  <c r="D32"/>
  <c r="D33"/>
  <c r="D34"/>
  <c r="D35"/>
  <c r="D36"/>
  <c r="D37"/>
  <c r="D38"/>
  <c r="D39"/>
  <c r="D40"/>
  <c r="D31"/>
  <c r="H30"/>
  <c r="G30"/>
  <c r="D22"/>
  <c r="D23"/>
  <c r="D24"/>
  <c r="D25"/>
  <c r="D26"/>
  <c r="D27"/>
  <c r="D28"/>
  <c r="D29"/>
  <c r="D30"/>
  <c r="D21"/>
  <c r="H20"/>
  <c r="G20"/>
  <c r="D12"/>
  <c r="D13"/>
  <c r="D14"/>
  <c r="D15"/>
  <c r="D16"/>
  <c r="D17"/>
  <c r="D18"/>
  <c r="D19"/>
  <c r="D20"/>
  <c r="D11"/>
  <c r="G10"/>
  <c r="D2"/>
  <c r="D3"/>
  <c r="D4"/>
  <c r="D5"/>
  <c r="D6"/>
  <c r="D7"/>
  <c r="D8"/>
  <c r="D9"/>
  <c r="D10"/>
  <c r="D1"/>
  <c r="I20" l="1"/>
  <c r="I60"/>
  <c r="I70"/>
  <c r="E60"/>
  <c r="I80"/>
  <c r="H10"/>
  <c r="J10" s="1"/>
  <c r="E20"/>
  <c r="E30"/>
  <c r="E40"/>
  <c r="E50"/>
  <c r="J30"/>
  <c r="E70"/>
  <c r="J60"/>
  <c r="J80"/>
  <c r="H50"/>
  <c r="I50" s="1"/>
  <c r="E80"/>
  <c r="E10"/>
  <c r="I30"/>
  <c r="J20"/>
  <c r="H40"/>
  <c r="J70"/>
  <c r="J50" l="1"/>
  <c r="I10"/>
  <c r="J40"/>
  <c r="I40"/>
</calcChain>
</file>

<file path=xl/sharedStrings.xml><?xml version="1.0" encoding="utf-8"?>
<sst xmlns="http://schemas.openxmlformats.org/spreadsheetml/2006/main" count="160" uniqueCount="6">
  <si>
    <t>c</t>
  </si>
  <si>
    <t>短右返</t>
  </si>
  <si>
    <t>短左返</t>
  </si>
  <si>
    <t>中右返</t>
  </si>
  <si>
    <t>中左返</t>
  </si>
  <si>
    <t>e</t>
  </si>
</sst>
</file>

<file path=xl/styles.xml><?xml version="1.0" encoding="utf-8"?>
<styleSheet xmlns="http://schemas.openxmlformats.org/spreadsheetml/2006/main">
  <fonts count="2">
    <font>
      <sz val="12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80"/>
  <sheetViews>
    <sheetView tabSelected="1" topLeftCell="A39" workbookViewId="0">
      <selection activeCell="A51" sqref="A51:IV51"/>
    </sheetView>
  </sheetViews>
  <sheetFormatPr defaultRowHeight="14.25"/>
  <sheetData>
    <row r="1" spans="1:10">
      <c r="A1" t="s">
        <v>0</v>
      </c>
      <c r="B1" t="s">
        <v>1</v>
      </c>
      <c r="C1">
        <v>496</v>
      </c>
      <c r="D1">
        <f>C1-482</f>
        <v>14</v>
      </c>
    </row>
    <row r="2" spans="1:10">
      <c r="A2" t="s">
        <v>0</v>
      </c>
      <c r="B2" t="s">
        <v>1</v>
      </c>
      <c r="C2">
        <v>496</v>
      </c>
      <c r="D2">
        <f t="shared" ref="D2:D10" si="0">C2-482</f>
        <v>14</v>
      </c>
    </row>
    <row r="3" spans="1:10">
      <c r="A3" t="s">
        <v>0</v>
      </c>
      <c r="B3" t="s">
        <v>1</v>
      </c>
      <c r="C3">
        <v>491</v>
      </c>
      <c r="D3">
        <f t="shared" si="0"/>
        <v>9</v>
      </c>
    </row>
    <row r="4" spans="1:10">
      <c r="A4" t="s">
        <v>0</v>
      </c>
      <c r="B4" t="s">
        <v>1</v>
      </c>
      <c r="C4">
        <v>489</v>
      </c>
      <c r="D4">
        <f t="shared" si="0"/>
        <v>7</v>
      </c>
    </row>
    <row r="5" spans="1:10">
      <c r="A5" t="s">
        <v>0</v>
      </c>
      <c r="B5" t="s">
        <v>1</v>
      </c>
      <c r="C5">
        <v>491</v>
      </c>
      <c r="D5">
        <f t="shared" si="0"/>
        <v>9</v>
      </c>
    </row>
    <row r="6" spans="1:10">
      <c r="A6" t="s">
        <v>0</v>
      </c>
      <c r="B6" t="s">
        <v>1</v>
      </c>
      <c r="C6">
        <v>492</v>
      </c>
      <c r="D6">
        <f t="shared" si="0"/>
        <v>10</v>
      </c>
    </row>
    <row r="7" spans="1:10">
      <c r="A7" t="s">
        <v>0</v>
      </c>
      <c r="B7" t="s">
        <v>1</v>
      </c>
      <c r="C7">
        <v>488</v>
      </c>
      <c r="D7">
        <f t="shared" si="0"/>
        <v>6</v>
      </c>
    </row>
    <row r="8" spans="1:10">
      <c r="A8" t="s">
        <v>0</v>
      </c>
      <c r="B8" t="s">
        <v>1</v>
      </c>
      <c r="C8">
        <v>490</v>
      </c>
      <c r="D8">
        <f t="shared" si="0"/>
        <v>8</v>
      </c>
    </row>
    <row r="9" spans="1:10">
      <c r="A9" t="s">
        <v>0</v>
      </c>
      <c r="B9" t="s">
        <v>1</v>
      </c>
      <c r="C9">
        <v>500</v>
      </c>
      <c r="D9">
        <f t="shared" si="0"/>
        <v>18</v>
      </c>
    </row>
    <row r="10" spans="1:10">
      <c r="A10" t="s">
        <v>0</v>
      </c>
      <c r="B10" t="s">
        <v>1</v>
      </c>
      <c r="C10">
        <v>493</v>
      </c>
      <c r="D10">
        <f t="shared" si="0"/>
        <v>11</v>
      </c>
      <c r="E10">
        <f>AVERAGE(D1:D10)</f>
        <v>10.6</v>
      </c>
      <c r="G10">
        <f>AVERAGE(C1:C10)</f>
        <v>492.6</v>
      </c>
      <c r="H10">
        <f>STDEV(D1:D10)</f>
        <v>3.7178249316263172</v>
      </c>
      <c r="I10">
        <f>G10+2.5*H10</f>
        <v>501.89456232906582</v>
      </c>
      <c r="J10">
        <f>G10-2.5*H10</f>
        <v>483.30543767093423</v>
      </c>
    </row>
    <row r="11" spans="1:10">
      <c r="A11" t="s">
        <v>0</v>
      </c>
      <c r="B11" t="s">
        <v>2</v>
      </c>
      <c r="C11">
        <v>521</v>
      </c>
      <c r="D11">
        <f>542-C11</f>
        <v>21</v>
      </c>
    </row>
    <row r="12" spans="1:10">
      <c r="A12" t="s">
        <v>0</v>
      </c>
      <c r="B12" t="s">
        <v>2</v>
      </c>
      <c r="C12">
        <v>528</v>
      </c>
      <c r="D12">
        <f t="shared" ref="D12:D20" si="1">542-C12</f>
        <v>14</v>
      </c>
    </row>
    <row r="13" spans="1:10">
      <c r="A13" t="s">
        <v>0</v>
      </c>
      <c r="B13" t="s">
        <v>2</v>
      </c>
      <c r="C13">
        <v>522</v>
      </c>
      <c r="D13">
        <f t="shared" si="1"/>
        <v>20</v>
      </c>
    </row>
    <row r="14" spans="1:10">
      <c r="A14" t="s">
        <v>0</v>
      </c>
      <c r="B14" t="s">
        <v>2</v>
      </c>
      <c r="C14">
        <v>530</v>
      </c>
      <c r="D14">
        <f t="shared" si="1"/>
        <v>12</v>
      </c>
    </row>
    <row r="15" spans="1:10">
      <c r="A15" t="s">
        <v>0</v>
      </c>
      <c r="B15" t="s">
        <v>2</v>
      </c>
      <c r="C15">
        <v>526</v>
      </c>
      <c r="D15">
        <f t="shared" si="1"/>
        <v>16</v>
      </c>
    </row>
    <row r="16" spans="1:10">
      <c r="A16" t="s">
        <v>0</v>
      </c>
      <c r="B16" t="s">
        <v>2</v>
      </c>
      <c r="C16">
        <v>525</v>
      </c>
      <c r="D16">
        <f t="shared" si="1"/>
        <v>17</v>
      </c>
    </row>
    <row r="17" spans="1:10">
      <c r="A17" t="s">
        <v>0</v>
      </c>
      <c r="B17" t="s">
        <v>2</v>
      </c>
      <c r="C17">
        <v>522</v>
      </c>
      <c r="D17">
        <f t="shared" si="1"/>
        <v>20</v>
      </c>
    </row>
    <row r="18" spans="1:10">
      <c r="A18" t="s">
        <v>0</v>
      </c>
      <c r="B18" t="s">
        <v>2</v>
      </c>
      <c r="C18">
        <v>528</v>
      </c>
      <c r="D18">
        <f t="shared" si="1"/>
        <v>14</v>
      </c>
    </row>
    <row r="19" spans="1:10">
      <c r="A19" t="s">
        <v>0</v>
      </c>
      <c r="B19" t="s">
        <v>2</v>
      </c>
      <c r="C19">
        <v>523</v>
      </c>
      <c r="D19">
        <f t="shared" si="1"/>
        <v>19</v>
      </c>
    </row>
    <row r="20" spans="1:10">
      <c r="A20" t="s">
        <v>0</v>
      </c>
      <c r="B20" t="s">
        <v>2</v>
      </c>
      <c r="C20">
        <v>528</v>
      </c>
      <c r="D20">
        <f t="shared" si="1"/>
        <v>14</v>
      </c>
      <c r="E20">
        <f>AVERAGE(D11:D20)</f>
        <v>16.7</v>
      </c>
      <c r="G20">
        <f>AVERAGE(C11:C20)</f>
        <v>525.29999999999995</v>
      </c>
      <c r="H20">
        <f>STDEV(C11:C20)</f>
        <v>3.1640339933574446</v>
      </c>
      <c r="I20">
        <f>G20+2.5*H20</f>
        <v>533.21008498339359</v>
      </c>
      <c r="J20">
        <f>G20-2.5*H20</f>
        <v>517.38991501660632</v>
      </c>
    </row>
    <row r="21" spans="1:10">
      <c r="A21" t="s">
        <v>0</v>
      </c>
      <c r="B21" t="s">
        <v>3</v>
      </c>
      <c r="C21">
        <v>519</v>
      </c>
      <c r="D21">
        <f>C21-477</f>
        <v>42</v>
      </c>
    </row>
    <row r="22" spans="1:10">
      <c r="A22" t="s">
        <v>0</v>
      </c>
      <c r="B22" t="s">
        <v>3</v>
      </c>
      <c r="C22">
        <v>493</v>
      </c>
      <c r="D22">
        <f t="shared" ref="D22:D30" si="2">C22-477</f>
        <v>16</v>
      </c>
    </row>
    <row r="23" spans="1:10">
      <c r="A23" t="s">
        <v>0</v>
      </c>
      <c r="B23" t="s">
        <v>3</v>
      </c>
      <c r="C23">
        <v>491</v>
      </c>
      <c r="D23">
        <f t="shared" si="2"/>
        <v>14</v>
      </c>
    </row>
    <row r="24" spans="1:10">
      <c r="A24" t="s">
        <v>0</v>
      </c>
      <c r="B24" t="s">
        <v>3</v>
      </c>
      <c r="C24">
        <v>493</v>
      </c>
      <c r="D24">
        <f t="shared" si="2"/>
        <v>16</v>
      </c>
    </row>
    <row r="25" spans="1:10">
      <c r="A25" t="s">
        <v>0</v>
      </c>
      <c r="B25" t="s">
        <v>3</v>
      </c>
      <c r="C25">
        <v>494</v>
      </c>
      <c r="D25">
        <f t="shared" si="2"/>
        <v>17</v>
      </c>
    </row>
    <row r="26" spans="1:10">
      <c r="A26" t="s">
        <v>0</v>
      </c>
      <c r="B26" t="s">
        <v>3</v>
      </c>
      <c r="C26">
        <v>494</v>
      </c>
      <c r="D26">
        <f t="shared" si="2"/>
        <v>17</v>
      </c>
    </row>
    <row r="27" spans="1:10">
      <c r="A27" t="s">
        <v>0</v>
      </c>
      <c r="B27" t="s">
        <v>3</v>
      </c>
      <c r="C27">
        <v>485</v>
      </c>
      <c r="D27">
        <f t="shared" si="2"/>
        <v>8</v>
      </c>
    </row>
    <row r="28" spans="1:10">
      <c r="A28" t="s">
        <v>0</v>
      </c>
      <c r="B28" t="s">
        <v>3</v>
      </c>
      <c r="C28">
        <v>475</v>
      </c>
      <c r="D28">
        <f t="shared" si="2"/>
        <v>-2</v>
      </c>
    </row>
    <row r="29" spans="1:10">
      <c r="A29" t="s">
        <v>0</v>
      </c>
      <c r="B29" t="s">
        <v>3</v>
      </c>
      <c r="C29">
        <v>492</v>
      </c>
      <c r="D29">
        <f t="shared" si="2"/>
        <v>15</v>
      </c>
    </row>
    <row r="30" spans="1:10">
      <c r="A30" t="s">
        <v>0</v>
      </c>
      <c r="B30" t="s">
        <v>3</v>
      </c>
      <c r="C30">
        <v>488</v>
      </c>
      <c r="D30">
        <f t="shared" si="2"/>
        <v>11</v>
      </c>
      <c r="E30">
        <f>AVERAGE(D21:D30)</f>
        <v>15.4</v>
      </c>
      <c r="G30">
        <f>AVERAGE(C21:C30)</f>
        <v>492.4</v>
      </c>
      <c r="H30">
        <f>STDEV(C21:C30)</f>
        <v>11.01715833496857</v>
      </c>
      <c r="I30">
        <f>G30+2.5*H30</f>
        <v>519.94289583742136</v>
      </c>
      <c r="J30">
        <f>G30-2.5*H30</f>
        <v>464.85710416257854</v>
      </c>
    </row>
    <row r="31" spans="1:10">
      <c r="A31" t="s">
        <v>0</v>
      </c>
      <c r="B31" t="s">
        <v>4</v>
      </c>
      <c r="C31">
        <v>530</v>
      </c>
      <c r="D31">
        <f>547-C31</f>
        <v>17</v>
      </c>
    </row>
    <row r="32" spans="1:10">
      <c r="A32" t="s">
        <v>0</v>
      </c>
      <c r="B32" t="s">
        <v>4</v>
      </c>
      <c r="C32">
        <v>530</v>
      </c>
      <c r="D32">
        <f t="shared" ref="D32:D40" si="3">547-C32</f>
        <v>17</v>
      </c>
    </row>
    <row r="33" spans="1:10">
      <c r="A33" t="s">
        <v>0</v>
      </c>
      <c r="B33" t="s">
        <v>4</v>
      </c>
      <c r="C33">
        <v>531</v>
      </c>
      <c r="D33">
        <f t="shared" si="3"/>
        <v>16</v>
      </c>
    </row>
    <row r="34" spans="1:10">
      <c r="A34" t="s">
        <v>0</v>
      </c>
      <c r="B34" t="s">
        <v>4</v>
      </c>
      <c r="C34">
        <v>532</v>
      </c>
      <c r="D34">
        <f t="shared" si="3"/>
        <v>15</v>
      </c>
    </row>
    <row r="35" spans="1:10">
      <c r="A35" t="s">
        <v>0</v>
      </c>
      <c r="B35" t="s">
        <v>4</v>
      </c>
      <c r="C35">
        <v>528</v>
      </c>
      <c r="D35">
        <f t="shared" si="3"/>
        <v>19</v>
      </c>
    </row>
    <row r="36" spans="1:10">
      <c r="A36" t="s">
        <v>0</v>
      </c>
      <c r="B36" t="s">
        <v>4</v>
      </c>
      <c r="C36">
        <v>538</v>
      </c>
      <c r="D36">
        <f t="shared" si="3"/>
        <v>9</v>
      </c>
    </row>
    <row r="37" spans="1:10">
      <c r="A37" t="s">
        <v>0</v>
      </c>
      <c r="B37" t="s">
        <v>4</v>
      </c>
      <c r="C37">
        <v>530</v>
      </c>
      <c r="D37">
        <f t="shared" si="3"/>
        <v>17</v>
      </c>
    </row>
    <row r="38" spans="1:10">
      <c r="A38" t="s">
        <v>0</v>
      </c>
      <c r="B38" t="s">
        <v>4</v>
      </c>
      <c r="C38">
        <v>522</v>
      </c>
      <c r="D38">
        <f t="shared" si="3"/>
        <v>25</v>
      </c>
    </row>
    <row r="39" spans="1:10">
      <c r="A39" t="s">
        <v>0</v>
      </c>
      <c r="B39" t="s">
        <v>4</v>
      </c>
      <c r="C39">
        <v>519</v>
      </c>
      <c r="D39">
        <f t="shared" si="3"/>
        <v>28</v>
      </c>
    </row>
    <row r="40" spans="1:10">
      <c r="A40" t="s">
        <v>0</v>
      </c>
      <c r="B40" t="s">
        <v>4</v>
      </c>
      <c r="C40">
        <v>522</v>
      </c>
      <c r="D40">
        <f t="shared" si="3"/>
        <v>25</v>
      </c>
      <c r="E40">
        <f>AVERAGE(D31:D40)</f>
        <v>18.8</v>
      </c>
      <c r="G40">
        <f>AVERAGE(C31:C40)</f>
        <v>528.20000000000005</v>
      </c>
      <c r="H40">
        <f>STDEV(D31:D40)</f>
        <v>5.6725459696487057</v>
      </c>
      <c r="I40">
        <f>G40+2.5*H40</f>
        <v>542.38136492412184</v>
      </c>
      <c r="J40">
        <f>G40-2.5*H40</f>
        <v>514.01863507587825</v>
      </c>
    </row>
    <row r="41" spans="1:10">
      <c r="A41" t="s">
        <v>5</v>
      </c>
      <c r="B41" t="s">
        <v>1</v>
      </c>
      <c r="C41">
        <v>521</v>
      </c>
      <c r="D41">
        <f>542-C41</f>
        <v>21</v>
      </c>
    </row>
    <row r="42" spans="1:10">
      <c r="A42" t="s">
        <v>5</v>
      </c>
      <c r="B42" t="s">
        <v>1</v>
      </c>
      <c r="C42">
        <v>518</v>
      </c>
      <c r="D42">
        <f t="shared" ref="D42:D50" si="4">542-C42</f>
        <v>24</v>
      </c>
    </row>
    <row r="43" spans="1:10">
      <c r="A43" t="s">
        <v>5</v>
      </c>
      <c r="B43" t="s">
        <v>1</v>
      </c>
      <c r="C43">
        <v>531</v>
      </c>
      <c r="D43">
        <f t="shared" si="4"/>
        <v>11</v>
      </c>
    </row>
    <row r="44" spans="1:10">
      <c r="A44" t="s">
        <v>5</v>
      </c>
      <c r="B44" t="s">
        <v>1</v>
      </c>
      <c r="C44">
        <v>528</v>
      </c>
      <c r="D44">
        <f t="shared" si="4"/>
        <v>14</v>
      </c>
    </row>
    <row r="45" spans="1:10">
      <c r="A45" t="s">
        <v>5</v>
      </c>
      <c r="B45" t="s">
        <v>1</v>
      </c>
      <c r="C45">
        <v>531</v>
      </c>
      <c r="D45">
        <f t="shared" si="4"/>
        <v>11</v>
      </c>
    </row>
    <row r="46" spans="1:10">
      <c r="A46" t="s">
        <v>5</v>
      </c>
      <c r="B46" t="s">
        <v>1</v>
      </c>
      <c r="C46">
        <v>534</v>
      </c>
      <c r="D46">
        <f t="shared" si="4"/>
        <v>8</v>
      </c>
    </row>
    <row r="47" spans="1:10">
      <c r="A47" t="s">
        <v>5</v>
      </c>
      <c r="B47" t="s">
        <v>1</v>
      </c>
      <c r="C47">
        <v>521</v>
      </c>
      <c r="D47">
        <f t="shared" si="4"/>
        <v>21</v>
      </c>
    </row>
    <row r="48" spans="1:10">
      <c r="A48" t="s">
        <v>5</v>
      </c>
      <c r="B48" t="s">
        <v>1</v>
      </c>
      <c r="C48">
        <v>521</v>
      </c>
      <c r="D48">
        <f t="shared" si="4"/>
        <v>21</v>
      </c>
    </row>
    <row r="49" spans="1:10">
      <c r="A49" t="s">
        <v>5</v>
      </c>
      <c r="B49" t="s">
        <v>1</v>
      </c>
      <c r="C49">
        <v>519</v>
      </c>
      <c r="D49">
        <f t="shared" si="4"/>
        <v>23</v>
      </c>
    </row>
    <row r="50" spans="1:10">
      <c r="A50" t="s">
        <v>5</v>
      </c>
      <c r="B50" t="s">
        <v>1</v>
      </c>
      <c r="C50">
        <v>524</v>
      </c>
      <c r="D50">
        <f t="shared" si="4"/>
        <v>18</v>
      </c>
      <c r="E50">
        <f>AVERAGE(D41:D50)</f>
        <v>17.2</v>
      </c>
      <c r="G50">
        <f>AVERAGE(C41:C50)</f>
        <v>524.79999999999995</v>
      </c>
      <c r="H50">
        <f>STDEV(D41:D50)</f>
        <v>5.7310072800899876</v>
      </c>
      <c r="I50">
        <f>G50+2.5*H50</f>
        <v>539.12751820022493</v>
      </c>
      <c r="J50">
        <f>G50-2.5*H50</f>
        <v>510.47248179977498</v>
      </c>
    </row>
    <row r="51" spans="1:10">
      <c r="A51" t="s">
        <v>5</v>
      </c>
      <c r="B51" s="2" t="s">
        <v>2</v>
      </c>
      <c r="C51" s="2">
        <v>520</v>
      </c>
      <c r="D51" s="2">
        <f>C51-482</f>
        <v>38</v>
      </c>
    </row>
    <row r="52" spans="1:10">
      <c r="A52" t="s">
        <v>5</v>
      </c>
      <c r="B52" t="s">
        <v>2</v>
      </c>
      <c r="C52">
        <v>498</v>
      </c>
      <c r="D52">
        <f t="shared" ref="D52:D60" si="5">C52-482</f>
        <v>16</v>
      </c>
    </row>
    <row r="53" spans="1:10">
      <c r="A53" t="s">
        <v>5</v>
      </c>
      <c r="B53" t="s">
        <v>2</v>
      </c>
      <c r="C53">
        <v>497</v>
      </c>
      <c r="D53">
        <f t="shared" si="5"/>
        <v>15</v>
      </c>
    </row>
    <row r="54" spans="1:10">
      <c r="A54" t="s">
        <v>5</v>
      </c>
      <c r="B54" t="s">
        <v>2</v>
      </c>
      <c r="C54">
        <v>494</v>
      </c>
      <c r="D54">
        <f t="shared" si="5"/>
        <v>12</v>
      </c>
    </row>
    <row r="55" spans="1:10">
      <c r="A55" t="s">
        <v>5</v>
      </c>
      <c r="B55" t="s">
        <v>2</v>
      </c>
      <c r="C55">
        <v>495</v>
      </c>
      <c r="D55">
        <f t="shared" si="5"/>
        <v>13</v>
      </c>
    </row>
    <row r="56" spans="1:10">
      <c r="A56" t="s">
        <v>5</v>
      </c>
      <c r="B56" t="s">
        <v>2</v>
      </c>
      <c r="C56">
        <v>489</v>
      </c>
      <c r="D56">
        <f t="shared" si="5"/>
        <v>7</v>
      </c>
    </row>
    <row r="57" spans="1:10">
      <c r="A57" t="s">
        <v>5</v>
      </c>
      <c r="B57" t="s">
        <v>2</v>
      </c>
      <c r="C57">
        <v>475</v>
      </c>
      <c r="D57">
        <f t="shared" si="5"/>
        <v>-7</v>
      </c>
    </row>
    <row r="58" spans="1:10">
      <c r="A58" t="s">
        <v>5</v>
      </c>
      <c r="B58" t="s">
        <v>2</v>
      </c>
      <c r="C58">
        <v>489</v>
      </c>
      <c r="D58">
        <f t="shared" si="5"/>
        <v>7</v>
      </c>
    </row>
    <row r="59" spans="1:10">
      <c r="A59" t="s">
        <v>5</v>
      </c>
      <c r="B59" t="s">
        <v>2</v>
      </c>
      <c r="C59" s="1">
        <v>489</v>
      </c>
      <c r="D59" s="1">
        <f t="shared" si="5"/>
        <v>7</v>
      </c>
    </row>
    <row r="60" spans="1:10">
      <c r="A60" t="s">
        <v>5</v>
      </c>
      <c r="B60" t="s">
        <v>2</v>
      </c>
      <c r="C60">
        <v>493</v>
      </c>
      <c r="D60">
        <f t="shared" si="5"/>
        <v>11</v>
      </c>
      <c r="E60">
        <f>AVERAGE(D51:D60)</f>
        <v>11.9</v>
      </c>
      <c r="G60">
        <f>AVERAGE(C51:C60)</f>
        <v>493.9</v>
      </c>
      <c r="H60">
        <f>STDEV(C51:C60)</f>
        <v>11.249197502241397</v>
      </c>
      <c r="I60">
        <f>G60+2.5*H60</f>
        <v>522.02299375560347</v>
      </c>
      <c r="J60">
        <f>G60-2.5*H60</f>
        <v>465.77700624439649</v>
      </c>
    </row>
    <row r="61" spans="1:10">
      <c r="A61" t="s">
        <v>5</v>
      </c>
      <c r="B61" t="s">
        <v>3</v>
      </c>
      <c r="C61">
        <v>523</v>
      </c>
      <c r="D61">
        <f>547-C61</f>
        <v>24</v>
      </c>
    </row>
    <row r="62" spans="1:10">
      <c r="A62" t="s">
        <v>5</v>
      </c>
      <c r="B62" t="s">
        <v>3</v>
      </c>
      <c r="C62">
        <v>529</v>
      </c>
      <c r="D62">
        <f t="shared" ref="D62:D70" si="6">547-C62</f>
        <v>18</v>
      </c>
    </row>
    <row r="63" spans="1:10">
      <c r="A63" t="s">
        <v>5</v>
      </c>
      <c r="B63" t="s">
        <v>3</v>
      </c>
      <c r="C63">
        <v>517</v>
      </c>
      <c r="D63">
        <f t="shared" si="6"/>
        <v>30</v>
      </c>
    </row>
    <row r="64" spans="1:10">
      <c r="A64" t="s">
        <v>5</v>
      </c>
      <c r="B64" t="s">
        <v>3</v>
      </c>
      <c r="C64">
        <v>525</v>
      </c>
      <c r="D64">
        <f t="shared" si="6"/>
        <v>22</v>
      </c>
    </row>
    <row r="65" spans="1:10">
      <c r="A65" t="s">
        <v>5</v>
      </c>
      <c r="B65" t="s">
        <v>3</v>
      </c>
      <c r="C65">
        <v>530</v>
      </c>
      <c r="D65">
        <f t="shared" si="6"/>
        <v>17</v>
      </c>
    </row>
    <row r="66" spans="1:10">
      <c r="A66" t="s">
        <v>5</v>
      </c>
      <c r="B66" t="s">
        <v>3</v>
      </c>
      <c r="C66">
        <v>528</v>
      </c>
      <c r="D66">
        <f t="shared" si="6"/>
        <v>19</v>
      </c>
    </row>
    <row r="67" spans="1:10">
      <c r="A67" t="s">
        <v>5</v>
      </c>
      <c r="B67" t="s">
        <v>3</v>
      </c>
      <c r="C67">
        <v>530</v>
      </c>
      <c r="D67">
        <f t="shared" si="6"/>
        <v>17</v>
      </c>
    </row>
    <row r="68" spans="1:10">
      <c r="A68" t="s">
        <v>5</v>
      </c>
      <c r="B68" t="s">
        <v>3</v>
      </c>
      <c r="C68">
        <v>537</v>
      </c>
      <c r="D68">
        <f t="shared" si="6"/>
        <v>10</v>
      </c>
    </row>
    <row r="69" spans="1:10">
      <c r="A69" t="s">
        <v>5</v>
      </c>
      <c r="B69" t="s">
        <v>3</v>
      </c>
      <c r="C69">
        <v>528</v>
      </c>
      <c r="D69">
        <f t="shared" si="6"/>
        <v>19</v>
      </c>
    </row>
    <row r="70" spans="1:10">
      <c r="A70" t="s">
        <v>5</v>
      </c>
      <c r="B70" t="s">
        <v>3</v>
      </c>
      <c r="C70">
        <v>514</v>
      </c>
      <c r="D70">
        <f t="shared" si="6"/>
        <v>33</v>
      </c>
      <c r="E70">
        <f>AVERAGE(D61:D70)</f>
        <v>20.9</v>
      </c>
      <c r="G70">
        <f>AVERAGE(C61:C70)</f>
        <v>526.1</v>
      </c>
      <c r="H70">
        <f>STDEV(C61:C70)</f>
        <v>6.7073757080454754</v>
      </c>
      <c r="I70">
        <f>G70+2.5*H70</f>
        <v>542.86843927011375</v>
      </c>
      <c r="J70">
        <f>G70-2.5*H70</f>
        <v>509.33156072988635</v>
      </c>
    </row>
    <row r="71" spans="1:10">
      <c r="A71" t="s">
        <v>5</v>
      </c>
      <c r="B71" t="s">
        <v>4</v>
      </c>
      <c r="C71">
        <v>489</v>
      </c>
      <c r="D71">
        <f>C71-477</f>
        <v>12</v>
      </c>
    </row>
    <row r="72" spans="1:10">
      <c r="A72" t="s">
        <v>5</v>
      </c>
      <c r="B72" t="s">
        <v>4</v>
      </c>
      <c r="C72">
        <v>493</v>
      </c>
      <c r="D72">
        <f t="shared" ref="D72:D80" si="7">C72-477</f>
        <v>16</v>
      </c>
    </row>
    <row r="73" spans="1:10">
      <c r="A73" t="s">
        <v>5</v>
      </c>
      <c r="B73" t="s">
        <v>4</v>
      </c>
      <c r="C73">
        <v>491</v>
      </c>
      <c r="D73">
        <f t="shared" si="7"/>
        <v>14</v>
      </c>
    </row>
    <row r="74" spans="1:10">
      <c r="A74" t="s">
        <v>5</v>
      </c>
      <c r="B74" t="s">
        <v>4</v>
      </c>
      <c r="C74">
        <v>492</v>
      </c>
      <c r="D74">
        <f t="shared" si="7"/>
        <v>15</v>
      </c>
    </row>
    <row r="75" spans="1:10">
      <c r="A75" t="s">
        <v>5</v>
      </c>
      <c r="B75" t="s">
        <v>4</v>
      </c>
      <c r="C75">
        <v>495</v>
      </c>
      <c r="D75">
        <f t="shared" si="7"/>
        <v>18</v>
      </c>
    </row>
    <row r="76" spans="1:10">
      <c r="A76" t="s">
        <v>5</v>
      </c>
      <c r="B76" t="s">
        <v>4</v>
      </c>
      <c r="C76">
        <v>494</v>
      </c>
      <c r="D76">
        <f t="shared" si="7"/>
        <v>17</v>
      </c>
    </row>
    <row r="77" spans="1:10">
      <c r="A77" t="s">
        <v>5</v>
      </c>
      <c r="B77" t="s">
        <v>4</v>
      </c>
      <c r="C77">
        <v>492</v>
      </c>
      <c r="D77">
        <f t="shared" si="7"/>
        <v>15</v>
      </c>
    </row>
    <row r="78" spans="1:10">
      <c r="A78" t="s">
        <v>5</v>
      </c>
      <c r="B78" s="1" t="s">
        <v>4</v>
      </c>
      <c r="C78" s="1">
        <v>487</v>
      </c>
      <c r="D78" s="1">
        <f t="shared" si="7"/>
        <v>10</v>
      </c>
    </row>
    <row r="79" spans="1:10">
      <c r="A79" s="2" t="s">
        <v>5</v>
      </c>
      <c r="B79" s="2" t="s">
        <v>4</v>
      </c>
      <c r="C79" s="2">
        <v>499</v>
      </c>
      <c r="D79" s="2">
        <f t="shared" si="7"/>
        <v>22</v>
      </c>
    </row>
    <row r="80" spans="1:10">
      <c r="A80" t="s">
        <v>5</v>
      </c>
      <c r="B80" t="s">
        <v>4</v>
      </c>
      <c r="C80">
        <v>492</v>
      </c>
      <c r="D80">
        <f t="shared" si="7"/>
        <v>15</v>
      </c>
      <c r="E80">
        <f>AVERAGE(D71:D80)</f>
        <v>15.4</v>
      </c>
      <c r="G80">
        <f>AVERAGE(C71:C80)</f>
        <v>492.4</v>
      </c>
      <c r="H80">
        <f>STDEV(C71:C80)</f>
        <v>3.272783388967373</v>
      </c>
      <c r="I80">
        <f>G80+2.5*H80</f>
        <v>500.58195847241842</v>
      </c>
      <c r="J80">
        <f>G80-2.5*H80</f>
        <v>484.21804152758153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2019-03-08T03:31:24Z</dcterms:modified>
</cp:coreProperties>
</file>