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laraaydin/Projects/COP4935/Assignments/Assignment3/"/>
    </mc:Choice>
  </mc:AlternateContent>
  <bookViews>
    <workbookView xWindow="580" yWindow="460" windowWidth="28800" windowHeight="16260"/>
  </bookViews>
  <sheets>
    <sheet name="Data" sheetId="2" r:id="rId1"/>
    <sheet name="Raw Data" sheetId="3" r:id="rId2"/>
    <sheet name="Notes" sheetId="1" r:id="rId3"/>
  </sheets>
  <definedNames>
    <definedName name="_xlnm.Print_Area" localSheetId="0">Data!$A$1:$M$59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E26" i="3"/>
  <c r="B26" i="3"/>
  <c r="C26" i="3"/>
  <c r="D26" i="3"/>
  <c r="F26" i="3"/>
  <c r="G26" i="3"/>
  <c r="H26" i="3"/>
  <c r="I26" i="3"/>
  <c r="J26" i="3"/>
  <c r="K26" i="3"/>
  <c r="L26" i="3"/>
  <c r="M26" i="3"/>
  <c r="B27" i="3"/>
  <c r="C27" i="3"/>
  <c r="D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25" i="3"/>
  <c r="D25" i="3"/>
  <c r="E25" i="3"/>
  <c r="F25" i="3"/>
  <c r="G25" i="3"/>
  <c r="H25" i="3"/>
  <c r="I25" i="3"/>
  <c r="J25" i="3"/>
  <c r="K25" i="3"/>
  <c r="L25" i="3"/>
  <c r="M25" i="3"/>
  <c r="B28" i="3"/>
  <c r="B29" i="3"/>
  <c r="B30" i="3"/>
  <c r="B25" i="3"/>
</calcChain>
</file>

<file path=xl/sharedStrings.xml><?xml version="1.0" encoding="utf-8"?>
<sst xmlns="http://schemas.openxmlformats.org/spreadsheetml/2006/main" count="30" uniqueCount="21">
  <si>
    <t>1-32 threads</t>
  </si>
  <si>
    <t>10000 key range</t>
  </si>
  <si>
    <t>Ratios</t>
  </si>
  <si>
    <t>Mixed</t>
  </si>
  <si>
    <t>Write-dominated</t>
  </si>
  <si>
    <t>Read-dominated</t>
  </si>
  <si>
    <t>Transaction sizes: 1, 2, 4, 8</t>
  </si>
  <si>
    <t>Insert</t>
  </si>
  <si>
    <t>Delete</t>
  </si>
  <si>
    <t>Find</t>
  </si>
  <si>
    <t>Mixed (33-33-33)</t>
  </si>
  <si>
    <t>Read-dominated (15-5-80)</t>
  </si>
  <si>
    <t>100000 transactions</t>
  </si>
  <si>
    <t>Write-dominated (50-50-0)</t>
  </si>
  <si>
    <t>Notes:</t>
  </si>
  <si>
    <t>10,000 key range</t>
  </si>
  <si>
    <t>320,000 transactions</t>
  </si>
  <si>
    <t>Runtime</t>
  </si>
  <si>
    <t>Commits</t>
  </si>
  <si>
    <t>Ops/sec</t>
  </si>
  <si>
    <t xml:space="preserve">Computed using Intel i7-6700K@3.3GHz (2 physical, 4 logical)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</si>
</sst>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6" xfId="0" applyFill="1" applyBorder="1"/>
    <xf numFmtId="0" fontId="1" fillId="2" borderId="4" xfId="1" applyBorder="1"/>
    <xf numFmtId="0" fontId="1" fillId="2" borderId="6" xfId="1" applyBorder="1"/>
    <xf numFmtId="0" fontId="1" fillId="2" borderId="9" xfId="1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4" xfId="1" applyFont="1" applyFill="1" applyBorder="1"/>
    <xf numFmtId="0" fontId="2" fillId="0" borderId="6" xfId="1" applyFont="1" applyFill="1" applyBorder="1"/>
    <xf numFmtId="0" fontId="2" fillId="0" borderId="9" xfId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C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Data!$B$3:$B$8</c:f>
              <c:numCache>
                <c:formatCode>General</c:formatCode>
                <c:ptCount val="6"/>
                <c:pt idx="0">
                  <c:v>29374.0</c:v>
                </c:pt>
                <c:pt idx="1">
                  <c:v>15217.0</c:v>
                </c:pt>
                <c:pt idx="2">
                  <c:v>9131.0</c:v>
                </c:pt>
                <c:pt idx="3">
                  <c:v>9184.0</c:v>
                </c:pt>
                <c:pt idx="4">
                  <c:v>8519.0</c:v>
                </c:pt>
                <c:pt idx="5">
                  <c:v>8958.0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6E-4CDD-AA0D-3149DE208A5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Data!$C$3:$C$8</c:f>
              <c:numCache>
                <c:formatCode>General</c:formatCode>
                <c:ptCount val="6"/>
                <c:pt idx="0">
                  <c:v>50806.0</c:v>
                </c:pt>
                <c:pt idx="1">
                  <c:v>22336.0</c:v>
                </c:pt>
                <c:pt idx="2">
                  <c:v>12857.0</c:v>
                </c:pt>
                <c:pt idx="3">
                  <c:v>14171.0</c:v>
                </c:pt>
                <c:pt idx="4">
                  <c:v>14993.0</c:v>
                </c:pt>
                <c:pt idx="5">
                  <c:v>13314.0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6E-4CDD-AA0D-3149DE208A5D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Data!$D$3:$D$8</c:f>
              <c:numCache>
                <c:formatCode>General</c:formatCode>
                <c:ptCount val="6"/>
                <c:pt idx="0">
                  <c:v>54626.0</c:v>
                </c:pt>
                <c:pt idx="1">
                  <c:v>27101.0</c:v>
                </c:pt>
                <c:pt idx="2">
                  <c:v>15635.0</c:v>
                </c:pt>
                <c:pt idx="3">
                  <c:v>15891.0</c:v>
                </c:pt>
                <c:pt idx="4">
                  <c:v>16319.0</c:v>
                </c:pt>
                <c:pt idx="5">
                  <c:v>15575.0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6E-4CDD-AA0D-3149DE208A5D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Data!$E$3:$E$8</c:f>
              <c:numCache>
                <c:formatCode>General</c:formatCode>
                <c:ptCount val="6"/>
                <c:pt idx="0">
                  <c:v>59603.0</c:v>
                </c:pt>
                <c:pt idx="1">
                  <c:v>28741.0</c:v>
                </c:pt>
                <c:pt idx="2">
                  <c:v>18101.0</c:v>
                </c:pt>
                <c:pt idx="3">
                  <c:v>16776.0</c:v>
                </c:pt>
                <c:pt idx="4">
                  <c:v>17127.0</c:v>
                </c:pt>
                <c:pt idx="5">
                  <c:v>17575.0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6E-4CDD-AA0D-3149DE2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92144"/>
        <c:axId val="405895776"/>
      </c:lineChart>
      <c:catAx>
        <c:axId val="4058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776"/>
        <c:crosses val="autoZero"/>
        <c:auto val="1"/>
        <c:lblAlgn val="ctr"/>
        <c:lblOffset val="100"/>
        <c:noMultiLvlLbl val="0"/>
      </c:catAx>
      <c:valAx>
        <c:axId val="405895776"/>
        <c:scaling>
          <c:logBase val="10.0"/>
          <c:orientation val="minMax"/>
          <c:max val="1000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214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Write-Dominated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Data!$F$3:$F$8</c:f>
              <c:numCache>
                <c:formatCode>General</c:formatCode>
                <c:ptCount val="6"/>
                <c:pt idx="0">
                  <c:v>31096.0</c:v>
                </c:pt>
                <c:pt idx="1">
                  <c:v>15403.0</c:v>
                </c:pt>
                <c:pt idx="2">
                  <c:v>9212.0</c:v>
                </c:pt>
                <c:pt idx="3">
                  <c:v>9208.0</c:v>
                </c:pt>
                <c:pt idx="4">
                  <c:v>9648.0</c:v>
                </c:pt>
                <c:pt idx="5">
                  <c:v>9426.0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5-451B-AF50-634FF4381556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Data!$G$3:$G$8</c:f>
              <c:numCache>
                <c:formatCode>General</c:formatCode>
                <c:ptCount val="6"/>
                <c:pt idx="0">
                  <c:v>50085.0</c:v>
                </c:pt>
                <c:pt idx="1">
                  <c:v>22674.0</c:v>
                </c:pt>
                <c:pt idx="2">
                  <c:v>13081.0</c:v>
                </c:pt>
                <c:pt idx="3">
                  <c:v>15465.0</c:v>
                </c:pt>
                <c:pt idx="4">
                  <c:v>15962.0</c:v>
                </c:pt>
                <c:pt idx="5">
                  <c:v>15039.0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45-451B-AF50-634FF4381556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Data!$H$3:$H$8</c:f>
              <c:numCache>
                <c:formatCode>General</c:formatCode>
                <c:ptCount val="6"/>
                <c:pt idx="0">
                  <c:v>55048.0</c:v>
                </c:pt>
                <c:pt idx="1">
                  <c:v>28854.0</c:v>
                </c:pt>
                <c:pt idx="2">
                  <c:v>18404.0</c:v>
                </c:pt>
                <c:pt idx="3">
                  <c:v>16062.0</c:v>
                </c:pt>
                <c:pt idx="4">
                  <c:v>15960.0</c:v>
                </c:pt>
                <c:pt idx="5">
                  <c:v>17698.0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45-451B-AF50-634FF4381556}"/>
            </c:ext>
          </c:extLst>
        </c:ser>
        <c:ser>
          <c:idx val="3"/>
          <c:order val="3"/>
          <c:tx>
            <c:strRef>
              <c:f>Data!$I$2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Data!$I$3:$I$8</c:f>
              <c:numCache>
                <c:formatCode>General</c:formatCode>
                <c:ptCount val="6"/>
                <c:pt idx="0">
                  <c:v>59648.0</c:v>
                </c:pt>
                <c:pt idx="1">
                  <c:v>32092.0</c:v>
                </c:pt>
                <c:pt idx="2">
                  <c:v>20399.0</c:v>
                </c:pt>
                <c:pt idx="3">
                  <c:v>16998.0</c:v>
                </c:pt>
                <c:pt idx="4">
                  <c:v>18208.0</c:v>
                </c:pt>
                <c:pt idx="5">
                  <c:v>16691.0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45-451B-AF50-634FF438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5984"/>
        <c:axId val="405940256"/>
      </c:lineChart>
      <c:catAx>
        <c:axId val="4059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0256"/>
        <c:crosses val="autoZero"/>
        <c:auto val="1"/>
        <c:lblAlgn val="ctr"/>
        <c:lblOffset val="100"/>
        <c:noMultiLvlLbl val="0"/>
      </c:catAx>
      <c:valAx>
        <c:axId val="405940256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Read-Dominated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Data!$J$3:$J$8</c:f>
              <c:numCache>
                <c:formatCode>General</c:formatCode>
                <c:ptCount val="6"/>
                <c:pt idx="0">
                  <c:v>29289.0</c:v>
                </c:pt>
                <c:pt idx="1">
                  <c:v>14807.0</c:v>
                </c:pt>
                <c:pt idx="2">
                  <c:v>8761.0</c:v>
                </c:pt>
                <c:pt idx="3">
                  <c:v>8898.0</c:v>
                </c:pt>
                <c:pt idx="4">
                  <c:v>8975.0</c:v>
                </c:pt>
                <c:pt idx="5">
                  <c:v>8781.0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C8-464E-AA4A-35D80A11E5BF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Data!$K$3:$K$8</c:f>
              <c:numCache>
                <c:formatCode>General</c:formatCode>
                <c:ptCount val="6"/>
                <c:pt idx="0">
                  <c:v>52359.0</c:v>
                </c:pt>
                <c:pt idx="1">
                  <c:v>25678.0</c:v>
                </c:pt>
                <c:pt idx="2">
                  <c:v>16877.0</c:v>
                </c:pt>
                <c:pt idx="3">
                  <c:v>15048.0</c:v>
                </c:pt>
                <c:pt idx="4">
                  <c:v>16512.0</c:v>
                </c:pt>
                <c:pt idx="5">
                  <c:v>16959.0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8-464E-AA4A-35D80A11E5BF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Data!$L$3:$L$8</c:f>
              <c:numCache>
                <c:formatCode>General</c:formatCode>
                <c:ptCount val="6"/>
                <c:pt idx="0">
                  <c:v>68097.0</c:v>
                </c:pt>
                <c:pt idx="1">
                  <c:v>34484.0</c:v>
                </c:pt>
                <c:pt idx="2">
                  <c:v>19589.0</c:v>
                </c:pt>
                <c:pt idx="3">
                  <c:v>21394.0</c:v>
                </c:pt>
                <c:pt idx="4">
                  <c:v>20416.0</c:v>
                </c:pt>
                <c:pt idx="5">
                  <c:v>19418.0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C8-464E-AA4A-35D80A11E5BF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Data!$M$3:$M$8</c:f>
              <c:numCache>
                <c:formatCode>General</c:formatCode>
                <c:ptCount val="6"/>
                <c:pt idx="0">
                  <c:v>84045.0</c:v>
                </c:pt>
                <c:pt idx="1">
                  <c:v>38920.0</c:v>
                </c:pt>
                <c:pt idx="2">
                  <c:v>25203.0</c:v>
                </c:pt>
                <c:pt idx="3">
                  <c:v>25037.0</c:v>
                </c:pt>
                <c:pt idx="4">
                  <c:v>23770.0</c:v>
                </c:pt>
                <c:pt idx="5">
                  <c:v>24078.0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C8-464E-AA4A-35D80A1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20784"/>
        <c:axId val="298410016"/>
      </c:lineChart>
      <c:catAx>
        <c:axId val="2986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0016"/>
        <c:crosses val="autoZero"/>
        <c:auto val="1"/>
        <c:lblAlgn val="ctr"/>
        <c:lblOffset val="100"/>
        <c:noMultiLvlLbl val="0"/>
      </c:catAx>
      <c:valAx>
        <c:axId val="298410016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180975</xdr:rowOff>
    </xdr:from>
    <xdr:to>
      <xdr:col>8</xdr:col>
      <xdr:colOff>304800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C3212F-DFA1-4EBD-B3B8-7E612930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180975</xdr:rowOff>
    </xdr:from>
    <xdr:to>
      <xdr:col>8</xdr:col>
      <xdr:colOff>304800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72C2A70-B0DD-46B8-9BBB-89638D2B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180975</xdr:rowOff>
    </xdr:from>
    <xdr:to>
      <xdr:col>8</xdr:col>
      <xdr:colOff>304800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AF59F90-DE38-4294-B629-87A81B71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20" sqref="K20"/>
    </sheetView>
  </sheetViews>
  <sheetFormatPr baseColWidth="10" defaultColWidth="27.83203125" defaultRowHeight="15" x14ac:dyDescent="0.2"/>
  <cols>
    <col min="1" max="1" width="3" bestFit="1" customWidth="1"/>
    <col min="2" max="2" width="12" bestFit="1" customWidth="1"/>
    <col min="3" max="3" width="11.6640625" customWidth="1"/>
    <col min="4" max="12" width="12" bestFit="1" customWidth="1"/>
    <col min="13" max="13" width="12" customWidth="1"/>
  </cols>
  <sheetData>
    <row r="1" spans="1:13" x14ac:dyDescent="0.2">
      <c r="B1" s="21" t="s">
        <v>10</v>
      </c>
      <c r="C1" s="21"/>
      <c r="D1" s="21"/>
      <c r="E1" s="21"/>
      <c r="F1" s="21" t="s">
        <v>13</v>
      </c>
      <c r="G1" s="21"/>
      <c r="H1" s="21"/>
      <c r="I1" s="21"/>
      <c r="J1" s="21" t="s">
        <v>11</v>
      </c>
      <c r="K1" s="21"/>
      <c r="L1" s="21"/>
      <c r="M1" s="21"/>
    </row>
    <row r="2" spans="1:13" ht="16" thickBot="1" x14ac:dyDescent="0.25">
      <c r="B2" s="11">
        <v>1</v>
      </c>
      <c r="C2" s="12">
        <v>2</v>
      </c>
      <c r="D2" s="12">
        <v>3</v>
      </c>
      <c r="E2" s="13">
        <v>4</v>
      </c>
      <c r="F2" s="11">
        <v>1</v>
      </c>
      <c r="G2" s="12">
        <v>2</v>
      </c>
      <c r="H2" s="12">
        <v>3</v>
      </c>
      <c r="I2" s="13">
        <v>4</v>
      </c>
      <c r="J2" s="11">
        <v>1</v>
      </c>
      <c r="K2" s="12">
        <v>2</v>
      </c>
      <c r="L2" s="12">
        <v>3</v>
      </c>
      <c r="M2" s="13">
        <v>4</v>
      </c>
    </row>
    <row r="3" spans="1:13" ht="16" thickTop="1" x14ac:dyDescent="0.2">
      <c r="A3" s="14">
        <v>1</v>
      </c>
      <c r="B3" s="3">
        <v>29374</v>
      </c>
      <c r="C3" s="4">
        <v>50806</v>
      </c>
      <c r="D3" s="4">
        <v>54626</v>
      </c>
      <c r="E3" s="5">
        <v>59603</v>
      </c>
      <c r="F3" s="3">
        <v>31096</v>
      </c>
      <c r="G3" s="4">
        <v>50085</v>
      </c>
      <c r="H3" s="4">
        <v>55048</v>
      </c>
      <c r="I3" s="5">
        <v>59648</v>
      </c>
      <c r="J3" s="3">
        <v>29289</v>
      </c>
      <c r="K3" s="4">
        <v>52359</v>
      </c>
      <c r="L3" s="4">
        <v>68097</v>
      </c>
      <c r="M3" s="22">
        <v>84045</v>
      </c>
    </row>
    <row r="4" spans="1:13" x14ac:dyDescent="0.2">
      <c r="A4" s="15">
        <v>2</v>
      </c>
      <c r="B4" s="6">
        <v>15217</v>
      </c>
      <c r="C4" s="2">
        <v>22336</v>
      </c>
      <c r="D4" s="2">
        <v>27101</v>
      </c>
      <c r="E4" s="7">
        <v>28741</v>
      </c>
      <c r="F4" s="6">
        <v>15403</v>
      </c>
      <c r="G4" s="2">
        <v>22674</v>
      </c>
      <c r="H4" s="2">
        <v>28854</v>
      </c>
      <c r="I4" s="7">
        <v>32092</v>
      </c>
      <c r="J4" s="6">
        <v>14807</v>
      </c>
      <c r="K4" s="2">
        <v>25678</v>
      </c>
      <c r="L4" s="2">
        <v>34484</v>
      </c>
      <c r="M4" s="23">
        <v>38920</v>
      </c>
    </row>
    <row r="5" spans="1:13" x14ac:dyDescent="0.2">
      <c r="A5" s="15">
        <v>4</v>
      </c>
      <c r="B5" s="6">
        <v>9131</v>
      </c>
      <c r="C5" s="2">
        <v>12857</v>
      </c>
      <c r="D5" s="2">
        <v>15635</v>
      </c>
      <c r="E5" s="7">
        <v>18101</v>
      </c>
      <c r="F5" s="6">
        <v>9212</v>
      </c>
      <c r="G5" s="2">
        <v>13081</v>
      </c>
      <c r="H5" s="2">
        <v>18404</v>
      </c>
      <c r="I5" s="7">
        <v>20399</v>
      </c>
      <c r="J5" s="6">
        <v>8761</v>
      </c>
      <c r="K5" s="2">
        <v>16877</v>
      </c>
      <c r="L5" s="2">
        <v>19589</v>
      </c>
      <c r="M5" s="23">
        <v>25203</v>
      </c>
    </row>
    <row r="6" spans="1:13" x14ac:dyDescent="0.2">
      <c r="A6" s="15">
        <v>8</v>
      </c>
      <c r="B6" s="6">
        <v>9184</v>
      </c>
      <c r="C6" s="2">
        <v>14171</v>
      </c>
      <c r="D6" s="2">
        <v>15891</v>
      </c>
      <c r="E6" s="7">
        <v>16776</v>
      </c>
      <c r="F6" s="6">
        <v>9208</v>
      </c>
      <c r="G6" s="2">
        <v>15465</v>
      </c>
      <c r="H6" s="2">
        <v>16062</v>
      </c>
      <c r="I6" s="7">
        <v>16998</v>
      </c>
      <c r="J6" s="6">
        <v>8898</v>
      </c>
      <c r="K6" s="2">
        <v>15048</v>
      </c>
      <c r="L6" s="2">
        <v>21394</v>
      </c>
      <c r="M6" s="23">
        <v>25037</v>
      </c>
    </row>
    <row r="7" spans="1:13" x14ac:dyDescent="0.2">
      <c r="A7" s="15">
        <v>16</v>
      </c>
      <c r="B7" s="6">
        <v>8519</v>
      </c>
      <c r="C7" s="2">
        <v>14993</v>
      </c>
      <c r="D7" s="2">
        <v>16319</v>
      </c>
      <c r="E7" s="7">
        <v>17127</v>
      </c>
      <c r="F7" s="6">
        <v>9648</v>
      </c>
      <c r="G7" s="2">
        <v>15962</v>
      </c>
      <c r="H7" s="2">
        <v>15960</v>
      </c>
      <c r="I7" s="7">
        <v>18208</v>
      </c>
      <c r="J7" s="6">
        <v>8975</v>
      </c>
      <c r="K7" s="2">
        <v>16512</v>
      </c>
      <c r="L7" s="2">
        <v>20416</v>
      </c>
      <c r="M7" s="23">
        <v>23770</v>
      </c>
    </row>
    <row r="8" spans="1:13" ht="16" thickBot="1" x14ac:dyDescent="0.25">
      <c r="A8" s="13">
        <v>32</v>
      </c>
      <c r="B8" s="8">
        <v>8958</v>
      </c>
      <c r="C8" s="9">
        <v>13314</v>
      </c>
      <c r="D8" s="9">
        <v>15575</v>
      </c>
      <c r="E8" s="10">
        <v>17575</v>
      </c>
      <c r="F8" s="8">
        <v>9426</v>
      </c>
      <c r="G8" s="9">
        <v>15039</v>
      </c>
      <c r="H8" s="9">
        <v>17698</v>
      </c>
      <c r="I8" s="10">
        <v>16691</v>
      </c>
      <c r="J8" s="8">
        <v>8781</v>
      </c>
      <c r="K8" s="9">
        <v>16959</v>
      </c>
      <c r="L8" s="9">
        <v>19418</v>
      </c>
      <c r="M8" s="24">
        <v>24078</v>
      </c>
    </row>
    <row r="9" spans="1:13" ht="16" thickTop="1" x14ac:dyDescent="0.2"/>
    <row r="10" spans="1:13" x14ac:dyDescent="0.2">
      <c r="B10" s="19" t="s">
        <v>14</v>
      </c>
      <c r="C10" t="s">
        <v>20</v>
      </c>
    </row>
    <row r="11" spans="1:13" x14ac:dyDescent="0.2">
      <c r="C11" t="s">
        <v>16</v>
      </c>
    </row>
    <row r="12" spans="1:13" x14ac:dyDescent="0.2">
      <c r="C12" t="s">
        <v>15</v>
      </c>
    </row>
  </sheetData>
  <mergeCells count="3">
    <mergeCell ref="J1:M1"/>
    <mergeCell ref="F1:I1"/>
    <mergeCell ref="B1:E1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A2" sqref="A2"/>
    </sheetView>
  </sheetViews>
  <sheetFormatPr baseColWidth="10" defaultColWidth="8.83203125" defaultRowHeight="15" x14ac:dyDescent="0.2"/>
  <cols>
    <col min="5" max="5" width="11" bestFit="1" customWidth="1"/>
  </cols>
  <sheetData>
    <row r="3" spans="1:13" x14ac:dyDescent="0.2">
      <c r="B3" s="21" t="s">
        <v>10</v>
      </c>
      <c r="C3" s="21"/>
      <c r="D3" s="21"/>
      <c r="E3" s="21"/>
      <c r="F3" s="21" t="s">
        <v>13</v>
      </c>
      <c r="G3" s="21"/>
      <c r="H3" s="21"/>
      <c r="I3" s="21"/>
      <c r="J3" s="21" t="s">
        <v>11</v>
      </c>
      <c r="K3" s="21"/>
      <c r="L3" s="21"/>
      <c r="M3" s="21"/>
    </row>
    <row r="4" spans="1:13" ht="16" thickBot="1" x14ac:dyDescent="0.25">
      <c r="A4" t="s">
        <v>17</v>
      </c>
      <c r="B4" s="11">
        <v>1</v>
      </c>
      <c r="C4" s="12">
        <v>2</v>
      </c>
      <c r="D4" s="12">
        <v>3</v>
      </c>
      <c r="E4" s="13">
        <v>4</v>
      </c>
      <c r="F4" s="11">
        <v>1</v>
      </c>
      <c r="G4" s="12">
        <v>2</v>
      </c>
      <c r="H4" s="12">
        <v>3</v>
      </c>
      <c r="I4" s="13">
        <v>4</v>
      </c>
      <c r="J4" s="11">
        <v>1</v>
      </c>
      <c r="K4" s="12">
        <v>2</v>
      </c>
      <c r="L4" s="12">
        <v>3</v>
      </c>
      <c r="M4" s="13">
        <v>4</v>
      </c>
    </row>
    <row r="5" spans="1:13" ht="16" thickTop="1" x14ac:dyDescent="0.2">
      <c r="A5" s="14">
        <v>1</v>
      </c>
      <c r="B5" s="3">
        <v>34295</v>
      </c>
      <c r="C5" s="4">
        <v>34674</v>
      </c>
      <c r="D5" s="4">
        <v>34994</v>
      </c>
      <c r="E5" s="5">
        <v>34917</v>
      </c>
      <c r="F5" s="3">
        <v>39220</v>
      </c>
      <c r="G5" s="4">
        <v>39793</v>
      </c>
      <c r="H5" s="4">
        <v>39702</v>
      </c>
      <c r="I5" s="5">
        <v>39831</v>
      </c>
      <c r="J5" s="3">
        <v>28619</v>
      </c>
      <c r="K5" s="4">
        <v>28766</v>
      </c>
      <c r="L5" s="4">
        <v>29003</v>
      </c>
      <c r="M5" s="16">
        <v>28931</v>
      </c>
    </row>
    <row r="6" spans="1:13" x14ac:dyDescent="0.2">
      <c r="A6" s="15">
        <v>2</v>
      </c>
      <c r="B6" s="6">
        <v>17123</v>
      </c>
      <c r="C6" s="2">
        <v>17377</v>
      </c>
      <c r="D6" s="2">
        <v>17414</v>
      </c>
      <c r="E6" s="7">
        <v>17617</v>
      </c>
      <c r="F6" s="6">
        <v>19531</v>
      </c>
      <c r="G6" s="2">
        <v>19743</v>
      </c>
      <c r="H6" s="2">
        <v>19873</v>
      </c>
      <c r="I6" s="7">
        <v>19867</v>
      </c>
      <c r="J6" s="6">
        <v>14232</v>
      </c>
      <c r="K6" s="2">
        <v>14438</v>
      </c>
      <c r="L6" s="2">
        <v>14432</v>
      </c>
      <c r="M6" s="17">
        <v>14545</v>
      </c>
    </row>
    <row r="7" spans="1:13" x14ac:dyDescent="0.2">
      <c r="A7" s="15">
        <v>4</v>
      </c>
      <c r="B7" s="6">
        <v>8957</v>
      </c>
      <c r="C7" s="2">
        <v>9101</v>
      </c>
      <c r="D7" s="2">
        <v>9007</v>
      </c>
      <c r="E7" s="20">
        <v>9062</v>
      </c>
      <c r="F7" s="6">
        <v>10056</v>
      </c>
      <c r="G7" s="2">
        <v>10140</v>
      </c>
      <c r="H7" s="2">
        <v>10229</v>
      </c>
      <c r="I7" s="7">
        <v>10822</v>
      </c>
      <c r="J7" s="6">
        <v>7362</v>
      </c>
      <c r="K7" s="2">
        <v>7553</v>
      </c>
      <c r="L7" s="2">
        <v>7515</v>
      </c>
      <c r="M7" s="17">
        <v>7552</v>
      </c>
    </row>
    <row r="8" spans="1:13" x14ac:dyDescent="0.2">
      <c r="A8" s="15">
        <v>8</v>
      </c>
      <c r="B8" s="6">
        <v>6220</v>
      </c>
      <c r="C8" s="2">
        <v>6476</v>
      </c>
      <c r="D8" s="2">
        <v>6214</v>
      </c>
      <c r="E8" s="7">
        <v>6118</v>
      </c>
      <c r="F8" s="6">
        <v>6856</v>
      </c>
      <c r="G8" s="2">
        <v>7037</v>
      </c>
      <c r="H8" s="2">
        <v>7106</v>
      </c>
      <c r="I8" s="7">
        <v>7043</v>
      </c>
      <c r="J8" s="6">
        <v>5180</v>
      </c>
      <c r="K8" s="2">
        <v>5412</v>
      </c>
      <c r="L8" s="2">
        <v>5332</v>
      </c>
      <c r="M8" s="17">
        <v>5305</v>
      </c>
    </row>
    <row r="9" spans="1:13" x14ac:dyDescent="0.2">
      <c r="A9" s="15">
        <v>16</v>
      </c>
      <c r="B9" s="6">
        <v>6106</v>
      </c>
      <c r="C9" s="2">
        <v>6377</v>
      </c>
      <c r="D9" s="2">
        <v>6479</v>
      </c>
      <c r="E9" s="7">
        <v>6202</v>
      </c>
      <c r="F9" s="6">
        <v>6908</v>
      </c>
      <c r="G9" s="2">
        <v>7184</v>
      </c>
      <c r="H9" s="2">
        <v>7148</v>
      </c>
      <c r="I9" s="7">
        <v>7203</v>
      </c>
      <c r="J9" s="6">
        <v>5242</v>
      </c>
      <c r="K9" s="2">
        <v>5474</v>
      </c>
      <c r="L9" s="2">
        <v>5322</v>
      </c>
      <c r="M9" s="17">
        <v>5608</v>
      </c>
    </row>
    <row r="10" spans="1:13" ht="16" thickBot="1" x14ac:dyDescent="0.25">
      <c r="A10" s="13">
        <v>32</v>
      </c>
      <c r="B10" s="8">
        <v>6156</v>
      </c>
      <c r="C10" s="9">
        <v>6293</v>
      </c>
      <c r="D10" s="9">
        <v>6425</v>
      </c>
      <c r="E10" s="10">
        <v>6242</v>
      </c>
      <c r="F10" s="8">
        <v>7038</v>
      </c>
      <c r="G10" s="9">
        <v>7200</v>
      </c>
      <c r="H10" s="9">
        <v>7159</v>
      </c>
      <c r="I10" s="10">
        <v>7162</v>
      </c>
      <c r="J10" s="8">
        <v>5137</v>
      </c>
      <c r="K10" s="9">
        <v>5383</v>
      </c>
      <c r="L10" s="9">
        <v>5334</v>
      </c>
      <c r="M10" s="18">
        <v>5508</v>
      </c>
    </row>
    <row r="11" spans="1:13" ht="16" thickTop="1" x14ac:dyDescent="0.2"/>
    <row r="13" spans="1:13" x14ac:dyDescent="0.2">
      <c r="B13" s="21" t="s">
        <v>10</v>
      </c>
      <c r="C13" s="21"/>
      <c r="D13" s="21"/>
      <c r="E13" s="21"/>
      <c r="F13" s="21" t="s">
        <v>13</v>
      </c>
      <c r="G13" s="21"/>
      <c r="H13" s="21"/>
      <c r="I13" s="21"/>
      <c r="J13" s="21" t="s">
        <v>11</v>
      </c>
      <c r="K13" s="21"/>
      <c r="L13" s="21"/>
      <c r="M13" s="21"/>
    </row>
    <row r="14" spans="1:13" ht="16" thickBot="1" x14ac:dyDescent="0.25">
      <c r="A14" t="s">
        <v>18</v>
      </c>
      <c r="B14" s="11">
        <v>1</v>
      </c>
      <c r="C14" s="12">
        <v>2</v>
      </c>
      <c r="D14" s="12">
        <v>3</v>
      </c>
      <c r="E14" s="13">
        <v>4</v>
      </c>
      <c r="F14" s="11">
        <v>1</v>
      </c>
      <c r="G14" s="12">
        <v>2</v>
      </c>
      <c r="H14" s="12">
        <v>3</v>
      </c>
      <c r="I14" s="13">
        <v>4</v>
      </c>
      <c r="J14" s="11">
        <v>1</v>
      </c>
      <c r="K14" s="12">
        <v>2</v>
      </c>
      <c r="L14" s="12">
        <v>3</v>
      </c>
      <c r="M14" s="13">
        <v>4</v>
      </c>
    </row>
    <row r="15" spans="1:13" ht="16" thickTop="1" x14ac:dyDescent="0.2">
      <c r="A15" s="14">
        <v>1</v>
      </c>
      <c r="B15" s="3">
        <v>3753</v>
      </c>
      <c r="C15" s="4">
        <v>196</v>
      </c>
      <c r="D15" s="4">
        <v>16</v>
      </c>
      <c r="E15" s="5">
        <v>3</v>
      </c>
      <c r="F15" s="3">
        <v>3754</v>
      </c>
      <c r="G15" s="4">
        <v>296</v>
      </c>
      <c r="H15" s="4">
        <v>35</v>
      </c>
      <c r="I15" s="5">
        <v>2</v>
      </c>
      <c r="J15" s="3">
        <v>3698</v>
      </c>
      <c r="K15" s="4">
        <v>101</v>
      </c>
      <c r="L15" s="4">
        <v>4</v>
      </c>
      <c r="M15" s="16">
        <v>0</v>
      </c>
    </row>
    <row r="16" spans="1:13" x14ac:dyDescent="0.2">
      <c r="A16" s="15">
        <v>2</v>
      </c>
      <c r="B16" s="6">
        <v>3727</v>
      </c>
      <c r="C16" s="2">
        <v>222</v>
      </c>
      <c r="D16" s="2">
        <v>15</v>
      </c>
      <c r="E16" s="7">
        <v>3</v>
      </c>
      <c r="F16" s="6">
        <v>3719</v>
      </c>
      <c r="G16" s="2">
        <v>289</v>
      </c>
      <c r="H16" s="2">
        <v>30</v>
      </c>
      <c r="I16" s="7">
        <v>3</v>
      </c>
      <c r="J16" s="6">
        <v>3680</v>
      </c>
      <c r="K16" s="2">
        <v>100</v>
      </c>
      <c r="L16" s="2">
        <v>3</v>
      </c>
      <c r="M16" s="17">
        <v>0</v>
      </c>
    </row>
    <row r="17" spans="1:13" x14ac:dyDescent="0.2">
      <c r="A17" s="15">
        <v>4</v>
      </c>
      <c r="B17" s="6">
        <v>3701</v>
      </c>
      <c r="C17" s="2">
        <v>212</v>
      </c>
      <c r="D17" s="2">
        <v>24</v>
      </c>
      <c r="E17" s="7">
        <v>2</v>
      </c>
      <c r="F17" s="6">
        <v>3672</v>
      </c>
      <c r="G17" s="2">
        <v>315</v>
      </c>
      <c r="H17" s="2">
        <v>31</v>
      </c>
      <c r="I17" s="7">
        <v>5</v>
      </c>
      <c r="J17" s="6">
        <v>3682</v>
      </c>
      <c r="K17" s="2">
        <v>108</v>
      </c>
      <c r="L17" s="2">
        <v>2</v>
      </c>
      <c r="M17" s="17">
        <v>0</v>
      </c>
    </row>
    <row r="18" spans="1:13" x14ac:dyDescent="0.2">
      <c r="A18" s="15">
        <v>8</v>
      </c>
      <c r="B18" s="6">
        <v>3684</v>
      </c>
      <c r="C18" s="2">
        <v>198</v>
      </c>
      <c r="D18" s="2">
        <v>20</v>
      </c>
      <c r="E18" s="7">
        <v>2</v>
      </c>
      <c r="F18" s="6">
        <v>3708</v>
      </c>
      <c r="G18" s="2">
        <v>310</v>
      </c>
      <c r="H18" s="2">
        <v>36</v>
      </c>
      <c r="I18" s="7">
        <v>4</v>
      </c>
      <c r="J18" s="6">
        <v>3715</v>
      </c>
      <c r="K18" s="2">
        <v>103</v>
      </c>
      <c r="L18" s="2">
        <v>2</v>
      </c>
      <c r="M18" s="17">
        <v>0</v>
      </c>
    </row>
    <row r="19" spans="1:13" x14ac:dyDescent="0.2">
      <c r="A19" s="15">
        <v>16</v>
      </c>
      <c r="B19" s="6">
        <v>3671</v>
      </c>
      <c r="C19" s="2">
        <v>208</v>
      </c>
      <c r="D19" s="2">
        <v>15</v>
      </c>
      <c r="E19" s="7">
        <v>4</v>
      </c>
      <c r="F19" s="6">
        <v>3671</v>
      </c>
      <c r="G19" s="2">
        <v>298</v>
      </c>
      <c r="H19" s="2">
        <v>31</v>
      </c>
      <c r="I19" s="7">
        <v>2</v>
      </c>
      <c r="J19" s="6">
        <v>3691</v>
      </c>
      <c r="K19" s="2">
        <v>80</v>
      </c>
      <c r="L19" s="2">
        <v>6</v>
      </c>
      <c r="M19" s="17">
        <v>0</v>
      </c>
    </row>
    <row r="20" spans="1:13" ht="16" thickBot="1" x14ac:dyDescent="0.25">
      <c r="A20" s="13">
        <v>32</v>
      </c>
      <c r="B20" s="8">
        <v>3770</v>
      </c>
      <c r="C20" s="9">
        <v>226</v>
      </c>
      <c r="D20" s="9">
        <v>17</v>
      </c>
      <c r="E20" s="10">
        <v>1</v>
      </c>
      <c r="F20" s="8">
        <v>3750</v>
      </c>
      <c r="G20" s="9">
        <v>314</v>
      </c>
      <c r="H20" s="9">
        <v>24</v>
      </c>
      <c r="I20" s="10">
        <v>4</v>
      </c>
      <c r="J20" s="8">
        <v>3667</v>
      </c>
      <c r="K20" s="9">
        <v>114</v>
      </c>
      <c r="L20" s="9">
        <v>4</v>
      </c>
      <c r="M20" s="18">
        <v>0</v>
      </c>
    </row>
    <row r="21" spans="1:13" ht="16" thickTop="1" x14ac:dyDescent="0.2"/>
    <row r="23" spans="1:13" x14ac:dyDescent="0.2">
      <c r="B23" s="21" t="s">
        <v>10</v>
      </c>
      <c r="C23" s="21"/>
      <c r="D23" s="21"/>
      <c r="E23" s="21"/>
      <c r="F23" s="21" t="s">
        <v>13</v>
      </c>
      <c r="G23" s="21"/>
      <c r="H23" s="21"/>
      <c r="I23" s="21"/>
      <c r="J23" s="21" t="s">
        <v>11</v>
      </c>
      <c r="K23" s="21"/>
      <c r="L23" s="21"/>
      <c r="M23" s="21"/>
    </row>
    <row r="24" spans="1:13" ht="16" thickBot="1" x14ac:dyDescent="0.25">
      <c r="A24" t="s">
        <v>19</v>
      </c>
      <c r="B24" s="11">
        <v>1</v>
      </c>
      <c r="C24" s="12">
        <v>2</v>
      </c>
      <c r="D24" s="12">
        <v>3</v>
      </c>
      <c r="E24" s="13">
        <v>4</v>
      </c>
      <c r="F24" s="11">
        <v>1</v>
      </c>
      <c r="G24" s="12">
        <v>2</v>
      </c>
      <c r="H24" s="12">
        <v>3</v>
      </c>
      <c r="I24" s="13">
        <v>4</v>
      </c>
      <c r="J24" s="11">
        <v>1</v>
      </c>
      <c r="K24" s="12">
        <v>2</v>
      </c>
      <c r="L24" s="12">
        <v>3</v>
      </c>
      <c r="M24" s="13">
        <v>4</v>
      </c>
    </row>
    <row r="25" spans="1:13" ht="16" thickTop="1" x14ac:dyDescent="0.2">
      <c r="A25" s="14">
        <v>1</v>
      </c>
      <c r="B25" s="3">
        <f>B15/(1000*B5)</f>
        <v>1.0943286193322642E-4</v>
      </c>
      <c r="C25" s="4">
        <f t="shared" ref="C25:M25" si="0">C15/(1000*C5)</f>
        <v>5.6526504008767373E-6</v>
      </c>
      <c r="D25" s="4">
        <f t="shared" si="0"/>
        <v>4.5722123792650169E-7</v>
      </c>
      <c r="E25" s="5">
        <f t="shared" si="0"/>
        <v>8.5918034195377605E-8</v>
      </c>
      <c r="F25" s="3">
        <f t="shared" si="0"/>
        <v>9.5716471188169296E-5</v>
      </c>
      <c r="G25" s="4">
        <f t="shared" si="0"/>
        <v>7.4384942075239363E-6</v>
      </c>
      <c r="H25" s="4">
        <f t="shared" si="0"/>
        <v>8.8156767921011533E-7</v>
      </c>
      <c r="I25" s="5">
        <f t="shared" si="0"/>
        <v>5.0212146318194372E-8</v>
      </c>
      <c r="J25" s="3">
        <f t="shared" si="0"/>
        <v>1.2921485726265767E-4</v>
      </c>
      <c r="K25" s="4">
        <f t="shared" si="0"/>
        <v>3.511089480636863E-6</v>
      </c>
      <c r="L25" s="4">
        <f t="shared" si="0"/>
        <v>1.379167672309761E-7</v>
      </c>
      <c r="M25" s="16">
        <f t="shared" si="0"/>
        <v>0</v>
      </c>
    </row>
    <row r="26" spans="1:13" x14ac:dyDescent="0.2">
      <c r="A26" s="15">
        <v>2</v>
      </c>
      <c r="B26" s="6">
        <f t="shared" ref="B26:M26" si="1">B16/(1000*B6)</f>
        <v>2.1766045669567249E-4</v>
      </c>
      <c r="C26" s="2">
        <f t="shared" si="1"/>
        <v>1.277550785521091E-5</v>
      </c>
      <c r="D26" s="2">
        <f t="shared" si="1"/>
        <v>8.6137590444469967E-7</v>
      </c>
      <c r="E26" s="7">
        <f>E16/(1000*E6)</f>
        <v>1.7029006073678833E-7</v>
      </c>
      <c r="F26" s="6">
        <f t="shared" si="1"/>
        <v>1.9041523731503764E-4</v>
      </c>
      <c r="G26" s="2">
        <f t="shared" si="1"/>
        <v>1.4638099579597832E-5</v>
      </c>
      <c r="H26" s="2">
        <f t="shared" si="1"/>
        <v>1.5095858702762542E-6</v>
      </c>
      <c r="I26" s="7">
        <f t="shared" si="1"/>
        <v>1.5100417778225197E-7</v>
      </c>
      <c r="J26" s="6">
        <f t="shared" si="1"/>
        <v>2.5857223159078132E-4</v>
      </c>
      <c r="K26" s="2">
        <f t="shared" si="1"/>
        <v>6.9261670591494665E-6</v>
      </c>
      <c r="L26" s="2">
        <f t="shared" si="1"/>
        <v>2.0787139689578713E-7</v>
      </c>
      <c r="M26" s="17">
        <f t="shared" si="1"/>
        <v>0</v>
      </c>
    </row>
    <row r="27" spans="1:13" x14ac:dyDescent="0.2">
      <c r="A27" s="15">
        <v>4</v>
      </c>
      <c r="B27" s="6">
        <f t="shared" ref="B27:M27" si="2">B17/(1000*B7)</f>
        <v>4.1319638271742769E-4</v>
      </c>
      <c r="C27" s="2">
        <f t="shared" si="2"/>
        <v>2.3294143500714208E-5</v>
      </c>
      <c r="D27" s="2">
        <f t="shared" si="2"/>
        <v>2.6645942045076053E-6</v>
      </c>
      <c r="E27" s="2">
        <f t="shared" si="2"/>
        <v>2.2070183182520415E-7</v>
      </c>
      <c r="F27" s="6">
        <f t="shared" si="2"/>
        <v>3.6515513126491645E-4</v>
      </c>
      <c r="G27" s="2">
        <f t="shared" si="2"/>
        <v>3.1065088757396447E-5</v>
      </c>
      <c r="H27" s="2">
        <f t="shared" si="2"/>
        <v>3.0305992765666241E-6</v>
      </c>
      <c r="I27" s="7">
        <f t="shared" si="2"/>
        <v>4.6202180742931065E-7</v>
      </c>
      <c r="J27" s="6">
        <f t="shared" si="2"/>
        <v>5.0013583265417008E-4</v>
      </c>
      <c r="K27" s="2">
        <f t="shared" si="2"/>
        <v>1.4298954057990202E-5</v>
      </c>
      <c r="L27" s="2">
        <f t="shared" si="2"/>
        <v>2.6613439787092481E-7</v>
      </c>
      <c r="M27" s="17">
        <f t="shared" si="2"/>
        <v>0</v>
      </c>
    </row>
    <row r="28" spans="1:13" x14ac:dyDescent="0.2">
      <c r="A28" s="15">
        <v>8</v>
      </c>
      <c r="B28" s="6">
        <f t="shared" ref="B28:M28" si="3">B18/(1000*B8)</f>
        <v>5.9228295819935696E-4</v>
      </c>
      <c r="C28" s="2">
        <f t="shared" si="3"/>
        <v>3.0574428659666461E-5</v>
      </c>
      <c r="D28" s="2">
        <f t="shared" si="3"/>
        <v>3.2185387833923397E-6</v>
      </c>
      <c r="E28" s="7">
        <f t="shared" si="3"/>
        <v>3.2690421706440012E-7</v>
      </c>
      <c r="F28" s="6">
        <f t="shared" si="3"/>
        <v>5.4084014002333722E-4</v>
      </c>
      <c r="G28" s="2">
        <f t="shared" si="3"/>
        <v>4.4052863436123351E-5</v>
      </c>
      <c r="H28" s="2">
        <f t="shared" si="3"/>
        <v>5.0661412890515054E-6</v>
      </c>
      <c r="I28" s="7">
        <f t="shared" si="3"/>
        <v>5.6793979838137155E-7</v>
      </c>
      <c r="J28" s="6">
        <f t="shared" si="3"/>
        <v>7.1718146718146723E-4</v>
      </c>
      <c r="K28" s="2">
        <f t="shared" si="3"/>
        <v>1.9031781226903177E-5</v>
      </c>
      <c r="L28" s="2">
        <f t="shared" si="3"/>
        <v>3.7509377344336085E-7</v>
      </c>
      <c r="M28" s="17">
        <f t="shared" si="3"/>
        <v>0</v>
      </c>
    </row>
    <row r="29" spans="1:13" x14ac:dyDescent="0.2">
      <c r="A29" s="15">
        <v>16</v>
      </c>
      <c r="B29" s="6">
        <f t="shared" ref="B29:M29" si="4">B19/(1000*B9)</f>
        <v>6.0121192269898464E-4</v>
      </c>
      <c r="C29" s="2">
        <f t="shared" si="4"/>
        <v>3.2617218127646231E-5</v>
      </c>
      <c r="D29" s="2">
        <f t="shared" si="4"/>
        <v>2.3151720944590216E-6</v>
      </c>
      <c r="E29" s="7">
        <f t="shared" si="4"/>
        <v>6.449532408900355E-7</v>
      </c>
      <c r="F29" s="6">
        <f t="shared" si="4"/>
        <v>5.3141285466126232E-4</v>
      </c>
      <c r="G29" s="2">
        <f t="shared" si="4"/>
        <v>4.1481069042316255E-5</v>
      </c>
      <c r="H29" s="2">
        <f t="shared" si="4"/>
        <v>4.3368774482372695E-6</v>
      </c>
      <c r="I29" s="7">
        <f t="shared" si="4"/>
        <v>2.7766208524226016E-7</v>
      </c>
      <c r="J29" s="6">
        <f t="shared" si="4"/>
        <v>7.0412056466997324E-4</v>
      </c>
      <c r="K29" s="2">
        <f t="shared" si="4"/>
        <v>1.4614541468761417E-5</v>
      </c>
      <c r="L29" s="2">
        <f t="shared" si="4"/>
        <v>1.1273957158962797E-6</v>
      </c>
      <c r="M29" s="17">
        <f t="shared" si="4"/>
        <v>0</v>
      </c>
    </row>
    <row r="30" spans="1:13" ht="16" thickBot="1" x14ac:dyDescent="0.25">
      <c r="A30" s="13">
        <v>32</v>
      </c>
      <c r="B30" s="8">
        <f t="shared" ref="B30:M30" si="5">B20/(1000*B10)</f>
        <v>6.1241065627030543E-4</v>
      </c>
      <c r="C30" s="9">
        <f t="shared" si="5"/>
        <v>3.5912919116478629E-5</v>
      </c>
      <c r="D30" s="9">
        <f t="shared" si="5"/>
        <v>2.6459143968871595E-6</v>
      </c>
      <c r="E30" s="10">
        <f t="shared" si="5"/>
        <v>1.6020506247997438E-7</v>
      </c>
      <c r="F30" s="8">
        <f t="shared" si="5"/>
        <v>5.3282182438192671E-4</v>
      </c>
      <c r="G30" s="9">
        <f t="shared" si="5"/>
        <v>4.3611111111111109E-5</v>
      </c>
      <c r="H30" s="9">
        <f t="shared" si="5"/>
        <v>3.3524235228383854E-6</v>
      </c>
      <c r="I30" s="10">
        <f t="shared" si="5"/>
        <v>5.5850321139346547E-7</v>
      </c>
      <c r="J30" s="8">
        <f t="shared" si="5"/>
        <v>7.1384076309129847E-4</v>
      </c>
      <c r="K30" s="9">
        <f t="shared" si="5"/>
        <v>2.1177781906000373E-5</v>
      </c>
      <c r="L30" s="9">
        <f t="shared" si="5"/>
        <v>7.4990626171728535E-7</v>
      </c>
      <c r="M30" s="18">
        <f t="shared" si="5"/>
        <v>0</v>
      </c>
    </row>
    <row r="31" spans="1:13" ht="16" thickTop="1" x14ac:dyDescent="0.2"/>
  </sheetData>
  <mergeCells count="9">
    <mergeCell ref="B23:E23"/>
    <mergeCell ref="F23:I23"/>
    <mergeCell ref="J23:M23"/>
    <mergeCell ref="B3:E3"/>
    <mergeCell ref="F3:I3"/>
    <mergeCell ref="J3:M3"/>
    <mergeCell ref="B13:E13"/>
    <mergeCell ref="F13:I13"/>
    <mergeCell ref="J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3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12</v>
      </c>
    </row>
    <row r="3" spans="1:5" x14ac:dyDescent="0.2">
      <c r="A3" t="s">
        <v>1</v>
      </c>
    </row>
    <row r="4" spans="1:5" x14ac:dyDescent="0.2">
      <c r="C4" t="s">
        <v>7</v>
      </c>
      <c r="D4" t="s">
        <v>8</v>
      </c>
      <c r="E4" t="s">
        <v>9</v>
      </c>
    </row>
    <row r="5" spans="1:5" x14ac:dyDescent="0.2">
      <c r="A5" t="s">
        <v>2</v>
      </c>
      <c r="B5" t="s">
        <v>3</v>
      </c>
      <c r="C5" s="1">
        <v>0.33</v>
      </c>
      <c r="D5" s="1">
        <v>0.33</v>
      </c>
      <c r="E5" s="1">
        <v>0.33</v>
      </c>
    </row>
    <row r="6" spans="1:5" x14ac:dyDescent="0.2">
      <c r="B6" t="s">
        <v>4</v>
      </c>
      <c r="C6" s="1">
        <v>0.5</v>
      </c>
      <c r="D6" s="1">
        <v>0.5</v>
      </c>
      <c r="E6" s="1">
        <v>0</v>
      </c>
    </row>
    <row r="7" spans="1:5" x14ac:dyDescent="0.2">
      <c r="B7" t="s">
        <v>5</v>
      </c>
      <c r="C7" s="1">
        <v>0.15</v>
      </c>
      <c r="D7" s="1">
        <v>0.05</v>
      </c>
      <c r="E7" s="1">
        <v>0.8</v>
      </c>
    </row>
    <row r="9" spans="1:5" x14ac:dyDescent="0.2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 Data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Microsoft Office User</cp:lastModifiedBy>
  <cp:lastPrinted>2017-05-06T04:07:56Z</cp:lastPrinted>
  <dcterms:created xsi:type="dcterms:W3CDTF">2017-05-04T13:11:57Z</dcterms:created>
  <dcterms:modified xsi:type="dcterms:W3CDTF">2017-06-05T02:36:46Z</dcterms:modified>
</cp:coreProperties>
</file>