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lb" ContentType="model/gltf.binary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000.小朋友学AI\"/>
    </mc:Choice>
  </mc:AlternateContent>
  <xr:revisionPtr revIDLastSave="0" documentId="13_ncr:1_{D85FFABC-D9B6-4B41-B313-D386E7AE2574}" xr6:coauthVersionLast="47" xr6:coauthVersionMax="47" xr10:uidLastSave="{00000000-0000-0000-0000-000000000000}"/>
  <bookViews>
    <workbookView xWindow="-110" yWindow="-110" windowWidth="25820" windowHeight="15500" tabRatio="778" xr2:uid="{ECEAEA90-6D5F-43EB-BCE9-BEB39CE65DA1}"/>
  </bookViews>
  <sheets>
    <sheet name="00.成品展示" sheetId="3" r:id="rId1"/>
  </sheets>
  <functionGroups builtInGroupCount="19"/>
  <definedNames>
    <definedName name="_xlnm.Print_Area" localSheetId="0">'00.成品展示'!$A$1:$BS$50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38" i="3" l="1"/>
  <c r="BZ43" i="3"/>
  <c r="BZ42" i="3"/>
  <c r="BZ41" i="3"/>
  <c r="BZ40" i="3"/>
  <c r="BZ39" i="3"/>
  <c r="BZ38" i="3"/>
  <c r="CB22" i="3"/>
  <c r="BZ23" i="3"/>
  <c r="BZ24" i="3"/>
  <c r="BZ25" i="3"/>
  <c r="BZ26" i="3"/>
  <c r="BZ27" i="3"/>
  <c r="BZ28" i="3"/>
  <c r="BZ29" i="3"/>
  <c r="BZ22" i="3"/>
  <c r="CF22" i="3" a="1"/>
  <c r="CF38" i="3" a="1"/>
  <c r="CN41" i="3" a="1"/>
  <c r="CN41" i="3" l="1"/>
  <c r="CP44" i="3" s="1"/>
  <c r="CF38" i="3"/>
  <c r="CF2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<sst xmlns="http://schemas.openxmlformats.org/spreadsheetml/2006/main" count="143" uniqueCount="99">
  <si>
    <t>训练数据</t>
    <phoneticPr fontId="4"/>
  </si>
  <si>
    <t>P1</t>
    <phoneticPr fontId="4"/>
  </si>
  <si>
    <t>P2</t>
  </si>
  <si>
    <t>P3</t>
  </si>
  <si>
    <t>P4</t>
  </si>
  <si>
    <t>P5</t>
  </si>
  <si>
    <t>P6</t>
  </si>
  <si>
    <t>P7</t>
  </si>
  <si>
    <t>P8</t>
  </si>
  <si>
    <t>A1</t>
    <phoneticPr fontId="4"/>
  </si>
  <si>
    <t>A2</t>
  </si>
  <si>
    <t>A3</t>
  </si>
  <si>
    <t>A4</t>
  </si>
  <si>
    <t>R01</t>
    <phoneticPr fontId="4"/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</si>
  <si>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</si>
  <si>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</si>
  <si>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</si>
  <si>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</si>
  <si>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</si>
  <si>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</si>
  <si>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</si>
  <si>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</si>
  <si>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</si>
  <si>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</si>
  <si>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</si>
  <si>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</si>
  <si>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</si>
  <si>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</si>
  <si>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</si>
  <si>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</si>
  <si>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</si>
  <si>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</si>
  <si>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</si>
  <si>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</si>
  <si>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#</t>
    <phoneticPr fontId="4"/>
  </si>
  <si>
    <t>日志</t>
    <phoneticPr fontId="4"/>
  </si>
  <si>
    <t>神经网络数据图</t>
    <phoneticPr fontId="1"/>
  </si>
  <si>
    <t>+</t>
    <phoneticPr fontId="1"/>
  </si>
  <si>
    <t>神经网络结构图</t>
    <phoneticPr fontId="1"/>
  </si>
  <si>
    <t>吃到的食物：</t>
    <phoneticPr fontId="1"/>
  </si>
  <si>
    <t>个</t>
    <phoneticPr fontId="1"/>
  </si>
  <si>
    <t>第一步：</t>
    <phoneticPr fontId="1"/>
  </si>
  <si>
    <t>D</t>
  </si>
  <si>
    <t>导入训练数据区域的数据到输入区和目标区</t>
    <phoneticPr fontId="1"/>
  </si>
  <si>
    <t>输入数据：</t>
    <phoneticPr fontId="1"/>
  </si>
  <si>
    <t>目标数据：</t>
    <phoneticPr fontId="1"/>
  </si>
  <si>
    <t>第二步：</t>
    <phoneticPr fontId="1"/>
  </si>
  <si>
    <t>输入数据和隐藏层权重进行计算：</t>
    <phoneticPr fontId="1"/>
  </si>
  <si>
    <t>*</t>
  </si>
  <si>
    <t>输入</t>
    <phoneticPr fontId="1"/>
  </si>
  <si>
    <t>权重</t>
    <phoneticPr fontId="1"/>
  </si>
  <si>
    <t>结果</t>
    <phoneticPr fontId="1"/>
  </si>
  <si>
    <t>求和</t>
    <phoneticPr fontId="1"/>
  </si>
  <si>
    <t>偏置</t>
    <phoneticPr fontId="1"/>
  </si>
  <si>
    <t>激活</t>
    <phoneticPr fontId="1"/>
  </si>
  <si>
    <t>=</t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</si>
  <si>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微软雅黑"/>
        <family val="2"/>
        <charset val="134"/>
      </rPr>
      <t>下面我们用第一个隐藏节点举例</t>
    </r>
    <phoneticPr fontId="1"/>
  </si>
  <si>
    <t>※其他隐藏节点用同样方式算出</t>
    <phoneticPr fontId="1"/>
  </si>
  <si>
    <t>第三步：</t>
    <phoneticPr fontId="1"/>
  </si>
  <si>
    <t>隐藏节点数据和输出层权重进行计算：</t>
    <phoneticPr fontId="1"/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</si>
  <si>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微软雅黑"/>
        <family val="2"/>
        <charset val="134"/>
      </rPr>
      <t>下面我们用第一个输出节点举例</t>
    </r>
    <phoneticPr fontId="1"/>
  </si>
  <si>
    <t>※其他输出节点用同样方式算出</t>
    <phoneticPr fontId="1"/>
  </si>
  <si>
    <t>第四步：</t>
    <phoneticPr fontId="1"/>
  </si>
  <si>
    <t>最终我们得到神经网络输出的方向得分：</t>
    <phoneticPr fontId="1"/>
  </si>
  <si>
    <t>上（↑）</t>
    <phoneticPr fontId="1"/>
  </si>
  <si>
    <t>左（←）</t>
    <phoneticPr fontId="1"/>
  </si>
  <si>
    <t>下（↓）</t>
    <phoneticPr fontId="1"/>
  </si>
  <si>
    <t>右（→）</t>
    <phoneticPr fontId="1"/>
  </si>
  <si>
    <t>上面，哪个方向的得分最大。</t>
    <phoneticPr fontId="1"/>
  </si>
  <si>
    <t>我们的恐龙宝宝就会往哪个方向行动哦！</t>
    <phoneticPr fontId="1"/>
  </si>
  <si>
    <t>版本：</t>
  </si>
  <si>
    <t>制作人：</t>
  </si>
  <si>
    <t>version_20260131</t>
  </si>
  <si>
    <t>邮件地址：</t>
    <phoneticPr fontId="1"/>
  </si>
  <si>
    <t xml:space="preserve">蒋宋义 </t>
    <phoneticPr fontId="1"/>
  </si>
  <si>
    <t>j_songyi@hotmail.com</t>
    <phoneticPr fontId="1"/>
  </si>
  <si>
    <t>项目名称：</t>
    <phoneticPr fontId="1"/>
  </si>
  <si>
    <t>小朋友学AI</t>
    <phoneticPr fontId="1"/>
  </si>
  <si>
    <t>第五步：</t>
    <phoneticPr fontId="1"/>
  </si>
  <si>
    <t>第六步：</t>
    <phoneticPr fontId="1"/>
  </si>
  <si>
    <t>根据目标数据和神经网络的输出数据。</t>
    <phoneticPr fontId="1"/>
  </si>
  <si>
    <t>计算出输出层的导数</t>
    <phoneticPr fontId="1"/>
  </si>
  <si>
    <t>输出数据：</t>
    <phoneticPr fontId="1"/>
  </si>
  <si>
    <t>输出导数：</t>
    <phoneticPr fontId="1"/>
  </si>
  <si>
    <t>这里的导数，可以理解为让输出接近目标的一种反作用力</t>
    <phoneticPr fontId="1"/>
  </si>
  <si>
    <t>根据输出层的导数，计算输出层权重的调节作用力</t>
    <phoneticPr fontId="1"/>
  </si>
  <si>
    <t>※我们用一个权重节点举例。</t>
    <phoneticPr fontId="1"/>
  </si>
  <si>
    <t>※学习率 * 输出导数(k) * 激活函数导数(输出(k)) * 隐藏层(j)</t>
    <phoneticPr fontId="1"/>
  </si>
  <si>
    <t>学习率：</t>
    <phoneticPr fontId="1"/>
  </si>
  <si>
    <t>输出导数(k=1):</t>
    <phoneticPr fontId="1"/>
  </si>
  <si>
    <t>输出(k=1):</t>
    <phoneticPr fontId="1"/>
  </si>
  <si>
    <t>激活导数(k=1):</t>
    <phoneticPr fontId="1"/>
  </si>
  <si>
    <t>※其他的权重用同样方式算出</t>
    <phoneticPr fontId="1"/>
  </si>
  <si>
    <t>隐藏层输出(j=1):</t>
    <phoneticPr fontId="1"/>
  </si>
  <si>
    <t>计算得出的调节力度：</t>
    <phoneticPr fontId="1"/>
  </si>
  <si>
    <t>最终，我们使用上面的调节力度去调整权重</t>
    <phoneticPr fontId="1"/>
  </si>
  <si>
    <r>
      <t>专门为小学</t>
    </r>
    <r>
      <rPr>
        <sz val="18"/>
        <color rgb="FFFF0000"/>
        <rFont val="微软雅黑"/>
        <family val="2"/>
        <charset val="134"/>
      </rPr>
      <t>4年级以上小朋友</t>
    </r>
    <r>
      <rPr>
        <sz val="18"/>
        <color theme="1"/>
        <rFont val="微软雅黑"/>
        <family val="2"/>
        <charset val="134"/>
      </rPr>
      <t>而设计的神经网络入门课程。特点是：</t>
    </r>
    <r>
      <rPr>
        <sz val="18"/>
        <color rgb="FFFF0000"/>
        <rFont val="微软雅黑"/>
        <family val="2"/>
        <charset val="134"/>
      </rPr>
      <t>项目式学习</t>
    </r>
    <r>
      <rPr>
        <sz val="18"/>
        <color theme="1"/>
        <rFont val="微软雅黑"/>
        <family val="2"/>
        <charset val="134"/>
      </rPr>
      <t>，</t>
    </r>
    <r>
      <rPr>
        <sz val="18"/>
        <color rgb="FFFF0000"/>
        <rFont val="微软雅黑"/>
        <family val="2"/>
        <charset val="134"/>
      </rPr>
      <t>趣味性</t>
    </r>
    <r>
      <rPr>
        <sz val="18"/>
        <color theme="1"/>
        <rFont val="微软雅黑"/>
        <family val="2"/>
        <charset val="134"/>
      </rPr>
      <t>，</t>
    </r>
    <r>
      <rPr>
        <sz val="18"/>
        <color rgb="FFFF0000"/>
        <rFont val="微软雅黑"/>
        <family val="2"/>
        <charset val="134"/>
      </rPr>
      <t>可视化</t>
    </r>
    <r>
      <rPr>
        <sz val="18"/>
        <color theme="1"/>
        <rFont val="微软雅黑"/>
        <family val="2"/>
        <charset val="134"/>
      </rPr>
      <t>，</t>
    </r>
    <r>
      <rPr>
        <sz val="18"/>
        <color rgb="FFFF0000"/>
        <rFont val="微软雅黑"/>
        <family val="2"/>
        <charset val="134"/>
      </rPr>
      <t>通俗易懂</t>
    </r>
    <r>
      <rPr>
        <sz val="18"/>
        <color theme="1"/>
        <rFont val="微软雅黑"/>
        <family val="2"/>
        <charset val="134"/>
      </rPr>
      <t>。</t>
    </r>
    <phoneticPr fontId="1"/>
  </si>
  <si>
    <t>←</t>
    <phoneticPr fontId="1"/>
  </si>
  <si>
    <t>神经网络初始化完成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</si>
</sst>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9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b/>
      <sz val="14"/>
      <color rgb="FF0000FF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Segoe UI Symbol"/>
      <family val="2"/>
    </font>
    <font>
      <u/>
      <sz val="11"/>
      <color theme="10"/>
      <name val="游ゴシック"/>
      <family val="2"/>
      <charset val="128"/>
      <scheme val="minor"/>
    </font>
    <font>
      <b/>
      <sz val="9"/>
      <name val="微软雅黑"/>
      <family val="2"/>
      <charset val="134"/>
    </font>
    <font>
      <b/>
      <sz val="9"/>
      <color rgb="FF006400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sz val="9"/>
      <name val="微软雅黑"/>
      <family val="2"/>
      <charset val="134"/>
    </font>
    <font>
      <sz val="9"/>
      <color rgb="FF006400"/>
      <name val="微软雅黑"/>
      <family val="2"/>
      <charset val="134"/>
    </font>
    <font>
      <sz val="10"/>
      <name val="微软雅黑"/>
      <family val="2"/>
      <charset val="134"/>
    </font>
    <font>
      <sz val="18"/>
      <color theme="1"/>
      <name val="微软雅黑"/>
      <family val="2"/>
      <charset val="134"/>
    </font>
    <font>
      <sz val="18"/>
      <color rgb="FFFF00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dotted">
        <color indexed="64"/>
      </diagonal>
    </border>
    <border diagonalUp="1" diagonalDown="1">
      <left/>
      <right/>
      <top style="thin">
        <color indexed="64"/>
      </top>
      <bottom/>
      <diagonal style="dotted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dotted">
        <color indexed="64"/>
      </diagonal>
    </border>
    <border diagonalUp="1" diagonalDown="1">
      <left style="thin">
        <color indexed="64"/>
      </left>
      <right/>
      <top/>
      <bottom/>
      <diagonal style="dotted">
        <color indexed="64"/>
      </diagonal>
    </border>
    <border diagonalUp="1" diagonalDown="1">
      <left/>
      <right/>
      <top/>
      <bottom/>
      <diagonal style="dotted">
        <color indexed="64"/>
      </diagonal>
    </border>
    <border diagonalUp="1" diagonalDown="1">
      <left/>
      <right style="thin">
        <color indexed="64"/>
      </right>
      <top/>
      <bottom/>
      <diagonal style="dotted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dotted">
        <color indexed="64"/>
      </diagonal>
    </border>
    <border diagonalUp="1" diagonalDown="1">
      <left/>
      <right/>
      <top/>
      <bottom style="thin">
        <color indexed="64"/>
      </bottom>
      <diagonal style="dotted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dotted">
        <color indexed="64"/>
      </diagonal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15" fillId="0" borderId="0" applyNumberFormat="0" applyFill="0" applyBorder="0" applyAlignment="0" applyProtection="0">
      <alignment vertical="center"/>
    </xf>
  </cellStyleXfs>
  <cellXfs count="113">
    <xf numFmtId="0" fontId="0" fillId="0" borderId="0" xfId="0">
      <alignment vertical="center"/>
    </xf>
    <xf numFmtId="0" fontId="5" fillId="0" borderId="1" xfId="1" applyFont="1" applyBorder="1" applyAlignment="1">
      <alignment horizontal="center" vertical="center"/>
    </xf>
    <xf numFmtId="0" fontId="2" fillId="4" borderId="1" xfId="1" applyFont="1" applyFill="1" applyBorder="1" applyAlignment="1">
      <alignment horizontal="center" vertical="center"/>
    </xf>
    <xf numFmtId="0" fontId="2" fillId="4" borderId="5" xfId="1" applyFont="1" applyFill="1" applyBorder="1" applyAlignment="1">
      <alignment horizontal="center" vertical="center"/>
    </xf>
    <xf numFmtId="0" fontId="2" fillId="5" borderId="5" xfId="1" applyFont="1" applyFill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2" fillId="2" borderId="9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2" fillId="2" borderId="8" xfId="1" applyFont="1" applyFill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9" fillId="7" borderId="5" xfId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2" fillId="2" borderId="10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8" fillId="0" borderId="0" xfId="1" applyFont="1" applyAlignment="1">
      <alignment horizontal="center" vertical="center"/>
    </xf>
    <xf numFmtId="0" fontId="8" fillId="0" borderId="0" xfId="1" quotePrefix="1" applyFont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24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26" xfId="1" applyFont="1" applyBorder="1" applyAlignment="1">
      <alignment horizontal="center" vertical="center"/>
    </xf>
    <xf numFmtId="0" fontId="2" fillId="0" borderId="26" xfId="1" applyFont="1" applyBorder="1" applyAlignment="1">
      <alignment horizontal="left" vertical="center"/>
    </xf>
    <xf numFmtId="0" fontId="2" fillId="0" borderId="27" xfId="1" applyFont="1" applyBorder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2" fillId="0" borderId="29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2" fillId="6" borderId="2" xfId="1" applyFont="1" applyFill="1" applyBorder="1" applyAlignment="1">
      <alignment horizontal="center" vertical="center"/>
    </xf>
    <xf numFmtId="0" fontId="2" fillId="6" borderId="3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6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 vertical="center"/>
    </xf>
    <xf numFmtId="0" fontId="2" fillId="6" borderId="0" xfId="1" applyFont="1" applyFill="1" applyAlignment="1">
      <alignment horizontal="center" vertical="center"/>
    </xf>
    <xf numFmtId="0" fontId="2" fillId="6" borderId="0" xfId="1" applyFont="1" applyFill="1" applyAlignment="1">
      <alignment horizontal="left" vertical="center"/>
    </xf>
    <xf numFmtId="0" fontId="2" fillId="6" borderId="7" xfId="1" applyFont="1" applyFill="1" applyBorder="1" applyAlignment="1">
      <alignment horizontal="center" vertical="center"/>
    </xf>
    <xf numFmtId="0" fontId="2" fillId="6" borderId="8" xfId="1" applyFont="1" applyFill="1" applyBorder="1" applyAlignment="1">
      <alignment horizontal="center" vertical="center"/>
    </xf>
    <xf numFmtId="0" fontId="2" fillId="6" borderId="10" xfId="1" applyFont="1" applyFill="1" applyBorder="1" applyAlignment="1">
      <alignment horizontal="center" vertical="center"/>
    </xf>
    <xf numFmtId="0" fontId="11" fillId="6" borderId="0" xfId="1" applyFont="1" applyFill="1" applyAlignment="1">
      <alignment horizontal="left" vertical="center"/>
    </xf>
    <xf numFmtId="0" fontId="2" fillId="10" borderId="31" xfId="1" applyFont="1" applyFill="1" applyBorder="1" applyAlignment="1">
      <alignment horizontal="center" vertical="center"/>
    </xf>
    <xf numFmtId="0" fontId="12" fillId="6" borderId="0" xfId="1" applyFont="1" applyFill="1" applyAlignment="1">
      <alignment horizontal="center" vertical="center"/>
    </xf>
    <xf numFmtId="0" fontId="13" fillId="0" borderId="11" xfId="1" applyFont="1" applyBorder="1" applyAlignment="1">
      <alignment vertical="center"/>
    </xf>
    <xf numFmtId="0" fontId="13" fillId="0" borderId="12" xfId="1" applyFont="1" applyBorder="1" applyAlignment="1">
      <alignment vertical="center"/>
    </xf>
    <xf numFmtId="0" fontId="13" fillId="0" borderId="1" xfId="1" applyFont="1" applyBorder="1" applyAlignment="1">
      <alignment vertical="center"/>
    </xf>
    <xf numFmtId="0" fontId="2" fillId="11" borderId="5" xfId="1" applyFont="1" applyFill="1" applyBorder="1" applyAlignment="1">
      <alignment horizontal="center" vertical="center"/>
    </xf>
    <xf numFmtId="0" fontId="2" fillId="0" borderId="3" xfId="1" applyFont="1" applyBorder="1" applyAlignment="1">
      <alignment horizontal="left" vertical="center"/>
    </xf>
    <xf numFmtId="0" fontId="2" fillId="0" borderId="4" xfId="1" applyFont="1" applyBorder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10" xfId="1" applyFont="1" applyBorder="1" applyAlignment="1">
      <alignment horizontal="left" vertical="center"/>
    </xf>
    <xf numFmtId="0" fontId="15" fillId="0" borderId="8" xfId="2" applyBorder="1" applyAlignment="1">
      <alignment horizontal="left" vertical="center"/>
    </xf>
    <xf numFmtId="0" fontId="11" fillId="0" borderId="2" xfId="1" applyFont="1" applyBorder="1" applyAlignment="1">
      <alignment horizontal="left" vertical="center"/>
    </xf>
    <xf numFmtId="0" fontId="11" fillId="0" borderId="3" xfId="1" applyFont="1" applyBorder="1" applyAlignment="1">
      <alignment horizontal="left" vertical="center"/>
    </xf>
    <xf numFmtId="0" fontId="11" fillId="0" borderId="6" xfId="1" applyFont="1" applyBorder="1" applyAlignment="1">
      <alignment horizontal="left" vertical="center"/>
    </xf>
    <xf numFmtId="0" fontId="11" fillId="0" borderId="0" xfId="1" applyFont="1" applyAlignment="1">
      <alignment horizontal="left" vertical="center"/>
    </xf>
    <xf numFmtId="0" fontId="11" fillId="0" borderId="7" xfId="1" applyFont="1" applyBorder="1" applyAlignment="1">
      <alignment horizontal="left" vertical="center"/>
    </xf>
    <xf numFmtId="0" fontId="11" fillId="0" borderId="8" xfId="1" applyFont="1" applyBorder="1" applyAlignment="1">
      <alignment horizontal="left" vertical="center"/>
    </xf>
    <xf numFmtId="0" fontId="17" fillId="8" borderId="14" xfId="1" applyFont="1" applyFill="1" applyBorder="1" applyAlignment="1">
      <alignment horizontal="center" vertical="center"/>
    </xf>
    <xf numFmtId="0" fontId="18" fillId="9" borderId="17" xfId="1" applyFont="1" applyFill="1" applyBorder="1" applyAlignment="1">
      <alignment horizontal="center" vertical="center"/>
    </xf>
    <xf numFmtId="0" fontId="20" fillId="8" borderId="14" xfId="1" applyFont="1" applyFill="1" applyBorder="1" applyAlignment="1">
      <alignment horizontal="center" vertical="center"/>
    </xf>
    <xf numFmtId="0" fontId="20" fillId="8" borderId="17" xfId="1" applyFont="1" applyFill="1" applyBorder="1" applyAlignment="1">
      <alignment horizontal="center" vertical="center"/>
    </xf>
    <xf numFmtId="0" fontId="20" fillId="8" borderId="18" xfId="1" applyFont="1" applyFill="1" applyBorder="1" applyAlignment="1">
      <alignment horizontal="center" vertical="center"/>
    </xf>
    <xf numFmtId="0" fontId="20" fillId="8" borderId="16" xfId="1" applyFont="1" applyFill="1" applyBorder="1" applyAlignment="1">
      <alignment horizontal="center" vertical="center"/>
    </xf>
    <xf numFmtId="0" fontId="20" fillId="8" borderId="20" xfId="1" applyFont="1" applyFill="1" applyBorder="1" applyAlignment="1">
      <alignment horizontal="center" vertical="center"/>
    </xf>
    <xf numFmtId="0" fontId="2" fillId="12" borderId="31" xfId="1" applyFont="1" applyFill="1" applyBorder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17" fillId="8" borderId="17" xfId="1" applyFont="1" applyFill="1" applyBorder="1" applyAlignment="1">
      <alignment horizontal="center" vertical="center"/>
    </xf>
    <xf numFmtId="11" fontId="8" fillId="0" borderId="0" xfId="1" applyNumberFormat="1" applyFont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6" fillId="3" borderId="0" xfId="1" applyFont="1" applyFill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13" fillId="11" borderId="0" xfId="1" applyFont="1" applyFill="1" applyAlignment="1">
      <alignment horizontal="center" vertical="center"/>
    </xf>
    <xf numFmtId="0" fontId="22" fillId="0" borderId="2" xfId="1" applyFont="1" applyBorder="1" applyAlignment="1">
      <alignment horizontal="left" vertical="center"/>
    </xf>
    <xf numFmtId="0" fontId="22" fillId="0" borderId="3" xfId="1" applyFont="1" applyBorder="1" applyAlignment="1">
      <alignment horizontal="left" vertical="center"/>
    </xf>
    <xf numFmtId="0" fontId="22" fillId="0" borderId="4" xfId="1" applyFont="1" applyBorder="1" applyAlignment="1">
      <alignment horizontal="left" vertical="center"/>
    </xf>
    <xf numFmtId="0" fontId="22" fillId="0" borderId="6" xfId="1" applyFont="1" applyBorder="1" applyAlignment="1">
      <alignment horizontal="left" vertical="center"/>
    </xf>
    <xf numFmtId="0" fontId="22" fillId="0" borderId="0" xfId="1" applyFont="1" applyAlignment="1">
      <alignment horizontal="left" vertical="center"/>
    </xf>
    <xf numFmtId="0" fontId="22" fillId="0" borderId="9" xfId="1" applyFont="1" applyBorder="1" applyAlignment="1">
      <alignment horizontal="left" vertical="center"/>
    </xf>
    <xf numFmtId="0" fontId="22" fillId="0" borderId="7" xfId="1" applyFont="1" applyBorder="1" applyAlignment="1">
      <alignment horizontal="left" vertical="center"/>
    </xf>
    <xf numFmtId="0" fontId="22" fillId="0" borderId="8" xfId="1" applyFont="1" applyBorder="1" applyAlignment="1">
      <alignment horizontal="left" vertical="center"/>
    </xf>
    <xf numFmtId="0" fontId="22" fillId="0" borderId="10" xfId="1" applyFont="1" applyBorder="1" applyAlignment="1">
      <alignment horizontal="left" vertical="center"/>
    </xf>
    <xf numFmtId="0" fontId="19" fillId="0" borderId="14" xfId="1" applyFont="1" applyFill="1" applyBorder="1" applyAlignment="1">
      <alignment horizontal="center" vertical="center"/>
    </xf>
    <xf numFmtId="0" fontId="16" fillId="0" borderId="14" xfId="1" applyFont="1" applyFill="1" applyBorder="1" applyAlignment="1">
      <alignment horizontal="center" vertical="center"/>
    </xf>
    <xf numFmtId="0" fontId="19" fillId="0" borderId="17" xfId="1" applyFont="1" applyFill="1" applyBorder="1" applyAlignment="1">
      <alignment horizontal="center" vertical="center"/>
    </xf>
    <xf numFmtId="0" fontId="19" fillId="0" borderId="18" xfId="1" applyFont="1" applyFill="1" applyBorder="1" applyAlignment="1">
      <alignment horizontal="center" vertical="center"/>
    </xf>
    <xf numFmtId="0" fontId="19" fillId="0" borderId="16" xfId="1" applyFont="1" applyFill="1" applyBorder="1" applyAlignment="1">
      <alignment horizontal="center" vertical="center"/>
    </xf>
    <xf numFmtId="0" fontId="16" fillId="0" borderId="17" xfId="1" applyFont="1" applyFill="1" applyBorder="1" applyAlignment="1">
      <alignment horizontal="center" vertical="center"/>
    </xf>
    <xf numFmtId="0" fontId="19" fillId="0" borderId="19" xfId="1" applyFont="1" applyFill="1" applyBorder="1" applyAlignment="1">
      <alignment horizontal="center" vertical="center"/>
    </xf>
    <xf numFmtId="0" fontId="19" fillId="0" borderId="20" xfId="1" applyFont="1" applyFill="1" applyBorder="1" applyAlignment="1">
      <alignment horizontal="center" vertical="center"/>
    </xf>
    <xf numFmtId="0" fontId="19" fillId="0" borderId="15" xfId="1" applyFont="1" applyFill="1" applyBorder="1" applyAlignment="1">
      <alignment horizontal="center" vertical="center"/>
    </xf>
    <xf numFmtId="0" fontId="20" fillId="8" borderId="21" xfId="1" applyFont="1" applyFill="1" applyBorder="1" applyAlignment="1">
      <alignment horizontal="center" vertical="center"/>
    </xf>
    <xf numFmtId="0" fontId="20" fillId="8" borderId="13" xfId="1" applyFont="1" applyFill="1" applyBorder="1" applyAlignment="1">
      <alignment horizontal="center" vertical="center"/>
    </xf>
  </cellXfs>
  <cellStyles count="3">
    <cellStyle name="常规" xfId="0" builtinId="0"/>
    <cellStyle name="常规 2" xfId="1" xr:uid="{7ED3F187-5A85-4570-876A-A3644E22BE9A}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7/06/relationships/model3d" Target="../media/model3d1.glb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23813</xdr:colOff>
      <xdr:row>36</xdr:row>
      <xdr:rowOff>47626</xdr:rowOff>
    </xdr:from>
    <xdr:to>
      <xdr:col>17</xdr:col>
      <xdr:colOff>39688</xdr:colOff>
      <xdr:row>38</xdr:row>
      <xdr:rowOff>111126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5ACC8D62-2AE0-4559-2CD8-1A7BBA8F0ECC}"/>
            </a:ext>
          </a:extLst>
        </xdr:cNvPr>
        <xdr:cNvSpPr/>
      </xdr:nvSpPr>
      <xdr:spPr>
        <a:xfrm>
          <a:off x="1373188" y="8334376"/>
          <a:ext cx="3254375" cy="523875"/>
        </a:xfrm>
        <a:custGeom>
          <a:avLst/>
          <a:gdLst>
            <a:gd name="csX0" fmla="*/ 0 w 3254375"/>
            <a:gd name="csY0" fmla="*/ 261938 h 523875"/>
            <a:gd name="csX1" fmla="*/ 1627188 w 3254375"/>
            <a:gd name="csY1" fmla="*/ 0 h 523875"/>
            <a:gd name="csX2" fmla="*/ 3254376 w 3254375"/>
            <a:gd name="csY2" fmla="*/ 261938 h 523875"/>
            <a:gd name="csX3" fmla="*/ 1627188 w 3254375"/>
            <a:gd name="csY3" fmla="*/ 523876 h 523875"/>
            <a:gd name="csX4" fmla="*/ 0 w 3254375"/>
            <a:gd name="csY4" fmla="*/ 261938 h 5238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</a:cxnLst>
          <a:rect l="l" t="t" r="r" b="b"/>
          <a:pathLst>
            <a:path w="3254375" h="523875" fill="none" extrusionOk="0">
              <a:moveTo>
                <a:pt x="0" y="261938"/>
              </a:moveTo>
              <a:cubicBezTo>
                <a:pt x="50334" y="89689"/>
                <a:pt x="862829" y="-11320"/>
                <a:pt x="1627188" y="0"/>
              </a:cubicBezTo>
              <a:cubicBezTo>
                <a:pt x="2512612" y="8393"/>
                <a:pt x="3261468" y="118331"/>
                <a:pt x="3254376" y="261938"/>
              </a:cubicBezTo>
              <a:cubicBezTo>
                <a:pt x="3306969" y="349240"/>
                <a:pt x="2424086" y="490731"/>
                <a:pt x="1627188" y="523876"/>
              </a:cubicBezTo>
              <a:cubicBezTo>
                <a:pt x="721540" y="528317"/>
                <a:pt x="11134" y="428049"/>
                <a:pt x="0" y="261938"/>
              </a:cubicBezTo>
              <a:close/>
            </a:path>
            <a:path w="3254375" h="523875" stroke="0" extrusionOk="0">
              <a:moveTo>
                <a:pt x="0" y="261938"/>
              </a:moveTo>
              <a:cubicBezTo>
                <a:pt x="155282" y="-24054"/>
                <a:pt x="794640" y="167776"/>
                <a:pt x="1627188" y="0"/>
              </a:cubicBezTo>
              <a:cubicBezTo>
                <a:pt x="2511685" y="-7840"/>
                <a:pt x="3216196" y="130054"/>
                <a:pt x="3254376" y="261938"/>
              </a:cubicBezTo>
              <a:cubicBezTo>
                <a:pt x="3274831" y="414163"/>
                <a:pt x="2512249" y="541119"/>
                <a:pt x="1627188" y="523876"/>
              </a:cubicBezTo>
              <a:cubicBezTo>
                <a:pt x="742153" y="534614"/>
                <a:pt x="-29286" y="423540"/>
                <a:pt x="0" y="261938"/>
              </a:cubicBezTo>
              <a:close/>
            </a:path>
          </a:pathLst>
        </a:cu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  <a:extLst>
            <a:ext uri="{C807C97D-BFC1-408E-A445-0C87EB9F89A2}">
              <ask:lineSketchStyleProps xmlns:ask="http://schemas.microsoft.com/office/drawing/2018/sketchyshapes" sd="1808761005">
                <a:prstGeom prst="ellipse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68258</xdr:colOff>
      <xdr:row>0</xdr:row>
      <xdr:rowOff>78581</xdr:rowOff>
    </xdr:from>
    <xdr:to>
      <xdr:col>30</xdr:col>
      <xdr:colOff>33258</xdr:colOff>
      <xdr:row>1</xdr:row>
      <xdr:rowOff>161131</xdr:rowOff>
    </xdr:to>
    <xdr:sp macro="[0]!Sheet8.InitializeNetwork" textlink="">
      <xdr:nvSpPr>
        <xdr:cNvPr id="2" name="btn_gen_ann">
          <a:extLst>
            <a:ext uri="{FF2B5EF4-FFF2-40B4-BE49-F238E27FC236}">
              <a16:creationId xmlns:a16="http://schemas.microsoft.com/office/drawing/2014/main" id="{F9C45182-FBA6-43CE-9BB9-F55EF876A848}"/>
            </a:ext>
          </a:extLst>
        </xdr:cNvPr>
        <xdr:cNvSpPr/>
      </xdr:nvSpPr>
      <xdr:spPr>
        <a:xfrm>
          <a:off x="6005508" y="78581"/>
          <a:ext cx="2124000" cy="312738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 b="1"/>
            <a:t>初始化神经网络</a:t>
          </a:r>
          <a:endParaRPr kumimoji="1" lang="ja-JP" altLang="en-US" sz="1100" b="1"/>
        </a:p>
      </xdr:txBody>
    </xdr:sp>
    <xdr:clientData/>
  </xdr:twoCellAnchor>
  <xdr:twoCellAnchor>
    <xdr:from>
      <xdr:col>30</xdr:col>
      <xdr:colOff>140227</xdr:colOff>
      <xdr:row>0</xdr:row>
      <xdr:rowOff>78581</xdr:rowOff>
    </xdr:from>
    <xdr:to>
      <xdr:col>38</xdr:col>
      <xdr:colOff>105227</xdr:colOff>
      <xdr:row>1</xdr:row>
      <xdr:rowOff>161131</xdr:rowOff>
    </xdr:to>
    <xdr:sp macro="[0]!Sheet8.SingleStepTrain" textlink="">
      <xdr:nvSpPr>
        <xdr:cNvPr id="3" name="btn_gen_ann">
          <a:extLst>
            <a:ext uri="{FF2B5EF4-FFF2-40B4-BE49-F238E27FC236}">
              <a16:creationId xmlns:a16="http://schemas.microsoft.com/office/drawing/2014/main" id="{E9CA384A-DF46-428C-AAF9-69BB6423870C}"/>
            </a:ext>
          </a:extLst>
        </xdr:cNvPr>
        <xdr:cNvSpPr/>
      </xdr:nvSpPr>
      <xdr:spPr>
        <a:xfrm>
          <a:off x="8236477" y="78581"/>
          <a:ext cx="2124000" cy="312738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 b="1"/>
            <a:t>单步训练</a:t>
          </a:r>
          <a:endParaRPr kumimoji="1" lang="ja-JP" altLang="en-US" sz="1100" b="1"/>
        </a:p>
      </xdr:txBody>
    </xdr:sp>
    <xdr:clientData/>
  </xdr:twoCellAnchor>
  <xdr:twoCellAnchor>
    <xdr:from>
      <xdr:col>0</xdr:col>
      <xdr:colOff>266700</xdr:colOff>
      <xdr:row>0</xdr:row>
      <xdr:rowOff>78581</xdr:rowOff>
    </xdr:from>
    <xdr:to>
      <xdr:col>8</xdr:col>
      <xdr:colOff>231700</xdr:colOff>
      <xdr:row>1</xdr:row>
      <xdr:rowOff>161131</xdr:rowOff>
    </xdr:to>
    <xdr:sp macro="[0]!Sheet8.initEnv" textlink="">
      <xdr:nvSpPr>
        <xdr:cNvPr id="4" name="btn_gen_ann">
          <a:extLst>
            <a:ext uri="{FF2B5EF4-FFF2-40B4-BE49-F238E27FC236}">
              <a16:creationId xmlns:a16="http://schemas.microsoft.com/office/drawing/2014/main" id="{8300D2CF-82CF-4A31-91C5-EC57EC5A36D5}"/>
            </a:ext>
          </a:extLst>
        </xdr:cNvPr>
        <xdr:cNvSpPr/>
      </xdr:nvSpPr>
      <xdr:spPr>
        <a:xfrm>
          <a:off x="266700" y="78581"/>
          <a:ext cx="2124000" cy="312738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 b="1"/>
            <a:t>初始化环境</a:t>
          </a:r>
          <a:endParaRPr kumimoji="1" lang="ja-JP" altLang="en-US" sz="1100" b="1"/>
        </a:p>
      </xdr:txBody>
    </xdr:sp>
    <xdr:clientData/>
  </xdr:twoCellAnchor>
  <xdr:twoCellAnchor>
    <xdr:from>
      <xdr:col>38</xdr:col>
      <xdr:colOff>228078</xdr:colOff>
      <xdr:row>0</xdr:row>
      <xdr:rowOff>78581</xdr:rowOff>
    </xdr:from>
    <xdr:to>
      <xdr:col>46</xdr:col>
      <xdr:colOff>193078</xdr:colOff>
      <xdr:row>1</xdr:row>
      <xdr:rowOff>161131</xdr:rowOff>
    </xdr:to>
    <xdr:sp macro="[0]!Sheet8.BatchTrain" textlink="">
      <xdr:nvSpPr>
        <xdr:cNvPr id="5" name="btn_gen_ann">
          <a:extLst>
            <a:ext uri="{FF2B5EF4-FFF2-40B4-BE49-F238E27FC236}">
              <a16:creationId xmlns:a16="http://schemas.microsoft.com/office/drawing/2014/main" id="{E912EC84-FF1C-4D68-A92C-FDBD13ECB6DA}"/>
            </a:ext>
          </a:extLst>
        </xdr:cNvPr>
        <xdr:cNvSpPr/>
      </xdr:nvSpPr>
      <xdr:spPr>
        <a:xfrm>
          <a:off x="10483328" y="78581"/>
          <a:ext cx="2124000" cy="312738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 b="1"/>
            <a:t>批量训练</a:t>
          </a:r>
          <a:r>
            <a:rPr kumimoji="1" lang="en-US" altLang="zh-CN" sz="1100" b="1"/>
            <a:t>(50Epoch)</a:t>
          </a:r>
          <a:endParaRPr kumimoji="1" lang="ja-JP" altLang="en-US" sz="1100" b="1"/>
        </a:p>
      </xdr:txBody>
    </xdr:sp>
    <xdr:clientData/>
  </xdr:twoCellAnchor>
  <xdr:twoCellAnchor>
    <xdr:from>
      <xdr:col>23</xdr:col>
      <xdr:colOff>20589</xdr:colOff>
      <xdr:row>23</xdr:row>
      <xdr:rowOff>118414</xdr:rowOff>
    </xdr:from>
    <xdr:to>
      <xdr:col>24</xdr:col>
      <xdr:colOff>104177</xdr:colOff>
      <xdr:row>25</xdr:row>
      <xdr:rowOff>19439</xdr:rowOff>
    </xdr:to>
    <xdr:sp macro="" textlink="">
      <xdr:nvSpPr>
        <xdr:cNvPr id="304" name="input_node_1">
          <a:extLst>
            <a:ext uri="{FF2B5EF4-FFF2-40B4-BE49-F238E27FC236}">
              <a16:creationId xmlns:a16="http://schemas.microsoft.com/office/drawing/2014/main" id="{77D65B09-E906-1304-3F1B-6F21E2D4341D}"/>
            </a:ext>
          </a:extLst>
        </xdr:cNvPr>
        <xdr:cNvSpPr/>
      </xdr:nvSpPr>
      <xdr:spPr>
        <a:xfrm>
          <a:off x="6227714" y="5412727"/>
          <a:ext cx="353463" cy="361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26</xdr:row>
      <xdr:rowOff>2525</xdr:rowOff>
    </xdr:from>
    <xdr:to>
      <xdr:col>24</xdr:col>
      <xdr:colOff>104177</xdr:colOff>
      <xdr:row>27</xdr:row>
      <xdr:rowOff>132337</xdr:rowOff>
    </xdr:to>
    <xdr:sp macro="" textlink="">
      <xdr:nvSpPr>
        <xdr:cNvPr id="305" name="input_node_2">
          <a:extLst>
            <a:ext uri="{FF2B5EF4-FFF2-40B4-BE49-F238E27FC236}">
              <a16:creationId xmlns:a16="http://schemas.microsoft.com/office/drawing/2014/main" id="{77E29416-44D6-9561-9984-AB206EBDDAD0}"/>
            </a:ext>
          </a:extLst>
        </xdr:cNvPr>
        <xdr:cNvSpPr/>
      </xdr:nvSpPr>
      <xdr:spPr>
        <a:xfrm>
          <a:off x="6227714" y="5987400"/>
          <a:ext cx="353463" cy="3600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28</xdr:row>
      <xdr:rowOff>116823</xdr:rowOff>
    </xdr:from>
    <xdr:to>
      <xdr:col>24</xdr:col>
      <xdr:colOff>104177</xdr:colOff>
      <xdr:row>30</xdr:row>
      <xdr:rowOff>17849</xdr:rowOff>
    </xdr:to>
    <xdr:sp macro="" textlink="">
      <xdr:nvSpPr>
        <xdr:cNvPr id="306" name="input_node_3">
          <a:extLst>
            <a:ext uri="{FF2B5EF4-FFF2-40B4-BE49-F238E27FC236}">
              <a16:creationId xmlns:a16="http://schemas.microsoft.com/office/drawing/2014/main" id="{357DC2C9-3B6B-D2F8-89EE-196D9E5855AC}"/>
            </a:ext>
          </a:extLst>
        </xdr:cNvPr>
        <xdr:cNvSpPr/>
      </xdr:nvSpPr>
      <xdr:spPr>
        <a:xfrm>
          <a:off x="6227714" y="6562073"/>
          <a:ext cx="353463" cy="361401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31</xdr:row>
      <xdr:rowOff>933</xdr:rowOff>
    </xdr:from>
    <xdr:to>
      <xdr:col>24</xdr:col>
      <xdr:colOff>104177</xdr:colOff>
      <xdr:row>32</xdr:row>
      <xdr:rowOff>130746</xdr:rowOff>
    </xdr:to>
    <xdr:sp macro="" textlink="">
      <xdr:nvSpPr>
        <xdr:cNvPr id="307" name="input_node_4">
          <a:extLst>
            <a:ext uri="{FF2B5EF4-FFF2-40B4-BE49-F238E27FC236}">
              <a16:creationId xmlns:a16="http://schemas.microsoft.com/office/drawing/2014/main" id="{7E653790-4CC6-A04B-02B4-AA3B6EC92098}"/>
            </a:ext>
          </a:extLst>
        </xdr:cNvPr>
        <xdr:cNvSpPr/>
      </xdr:nvSpPr>
      <xdr:spPr>
        <a:xfrm>
          <a:off x="6227714" y="7136746"/>
          <a:ext cx="353463" cy="3600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33</xdr:row>
      <xdr:rowOff>115231</xdr:rowOff>
    </xdr:from>
    <xdr:to>
      <xdr:col>24</xdr:col>
      <xdr:colOff>104177</xdr:colOff>
      <xdr:row>35</xdr:row>
      <xdr:rowOff>16256</xdr:rowOff>
    </xdr:to>
    <xdr:sp macro="" textlink="">
      <xdr:nvSpPr>
        <xdr:cNvPr id="308" name="input_node_5">
          <a:extLst>
            <a:ext uri="{FF2B5EF4-FFF2-40B4-BE49-F238E27FC236}">
              <a16:creationId xmlns:a16="http://schemas.microsoft.com/office/drawing/2014/main" id="{535328D7-1AF5-E7FE-5708-F559793DAD95}"/>
            </a:ext>
          </a:extLst>
        </xdr:cNvPr>
        <xdr:cNvSpPr/>
      </xdr:nvSpPr>
      <xdr:spPr>
        <a:xfrm>
          <a:off x="6227714" y="7711419"/>
          <a:ext cx="353463" cy="361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35</xdr:row>
      <xdr:rowOff>229529</xdr:rowOff>
    </xdr:from>
    <xdr:to>
      <xdr:col>24</xdr:col>
      <xdr:colOff>104177</xdr:colOff>
      <xdr:row>37</xdr:row>
      <xdr:rowOff>129154</xdr:rowOff>
    </xdr:to>
    <xdr:sp macro="" textlink="">
      <xdr:nvSpPr>
        <xdr:cNvPr id="309" name="input_node_6">
          <a:extLst>
            <a:ext uri="{FF2B5EF4-FFF2-40B4-BE49-F238E27FC236}">
              <a16:creationId xmlns:a16="http://schemas.microsoft.com/office/drawing/2014/main" id="{A2B7024A-51B2-7DED-4120-ECA3AA858FC2}"/>
            </a:ext>
          </a:extLst>
        </xdr:cNvPr>
        <xdr:cNvSpPr/>
      </xdr:nvSpPr>
      <xdr:spPr>
        <a:xfrm>
          <a:off x="6227714" y="8286092"/>
          <a:ext cx="353463" cy="3600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38</xdr:row>
      <xdr:rowOff>113640</xdr:rowOff>
    </xdr:from>
    <xdr:to>
      <xdr:col>24</xdr:col>
      <xdr:colOff>104177</xdr:colOff>
      <xdr:row>40</xdr:row>
      <xdr:rowOff>14666</xdr:rowOff>
    </xdr:to>
    <xdr:sp macro="" textlink="">
      <xdr:nvSpPr>
        <xdr:cNvPr id="310" name="input_node_7">
          <a:extLst>
            <a:ext uri="{FF2B5EF4-FFF2-40B4-BE49-F238E27FC236}">
              <a16:creationId xmlns:a16="http://schemas.microsoft.com/office/drawing/2014/main" id="{27F58CCF-EBE3-0F33-1362-8C9BEB8082CD}"/>
            </a:ext>
          </a:extLst>
        </xdr:cNvPr>
        <xdr:cNvSpPr/>
      </xdr:nvSpPr>
      <xdr:spPr>
        <a:xfrm>
          <a:off x="6227714" y="8860765"/>
          <a:ext cx="353463" cy="361401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20589</xdr:colOff>
      <xdr:row>40</xdr:row>
      <xdr:rowOff>227937</xdr:rowOff>
    </xdr:from>
    <xdr:to>
      <xdr:col>24</xdr:col>
      <xdr:colOff>104177</xdr:colOff>
      <xdr:row>42</xdr:row>
      <xdr:rowOff>127562</xdr:rowOff>
    </xdr:to>
    <xdr:sp macro="" textlink="">
      <xdr:nvSpPr>
        <xdr:cNvPr id="311" name="input_node_8">
          <a:extLst>
            <a:ext uri="{FF2B5EF4-FFF2-40B4-BE49-F238E27FC236}">
              <a16:creationId xmlns:a16="http://schemas.microsoft.com/office/drawing/2014/main" id="{3506BB9B-347D-1D49-1924-D0F7BED36FE5}"/>
            </a:ext>
          </a:extLst>
        </xdr:cNvPr>
        <xdr:cNvSpPr/>
      </xdr:nvSpPr>
      <xdr:spPr>
        <a:xfrm>
          <a:off x="6227714" y="9435437"/>
          <a:ext cx="353463" cy="3600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1.000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44684</xdr:colOff>
      <xdr:row>26</xdr:row>
      <xdr:rowOff>943</xdr:rowOff>
    </xdr:from>
    <xdr:to>
      <xdr:col>31</xdr:col>
      <xdr:colOff>128272</xdr:colOff>
      <xdr:row>27</xdr:row>
      <xdr:rowOff>130755</xdr:rowOff>
    </xdr:to>
    <xdr:sp macro="" textlink="">
      <xdr:nvSpPr>
        <xdr:cNvPr id="312" name="hidden_node_1">
          <a:extLst>
            <a:ext uri="{FF2B5EF4-FFF2-40B4-BE49-F238E27FC236}">
              <a16:creationId xmlns:a16="http://schemas.microsoft.com/office/drawing/2014/main" id="{29402800-D3F3-3E8A-4D01-07B106CC00B9}"/>
            </a:ext>
          </a:extLst>
        </xdr:cNvPr>
        <xdr:cNvSpPr/>
      </xdr:nvSpPr>
      <xdr:spPr>
        <a:xfrm>
          <a:off x="8140934" y="5985818"/>
          <a:ext cx="353463" cy="3600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0.631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44684</xdr:colOff>
      <xdr:row>28</xdr:row>
      <xdr:rowOff>113969</xdr:rowOff>
    </xdr:from>
    <xdr:to>
      <xdr:col>31</xdr:col>
      <xdr:colOff>128272</xdr:colOff>
      <xdr:row>30</xdr:row>
      <xdr:rowOff>13594</xdr:rowOff>
    </xdr:to>
    <xdr:sp macro="" textlink="">
      <xdr:nvSpPr>
        <xdr:cNvPr id="313" name="hidden_node_2">
          <a:extLst>
            <a:ext uri="{FF2B5EF4-FFF2-40B4-BE49-F238E27FC236}">
              <a16:creationId xmlns:a16="http://schemas.microsoft.com/office/drawing/2014/main" id="{F297AA0E-52A3-3B4B-D4C0-D3DA6BC850B3}"/>
            </a:ext>
          </a:extLst>
        </xdr:cNvPr>
        <xdr:cNvSpPr/>
      </xdr:nvSpPr>
      <xdr:spPr>
        <a:xfrm>
          <a:off x="8140934" y="6559219"/>
          <a:ext cx="353463" cy="3600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0.288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44684</xdr:colOff>
      <xdr:row>30</xdr:row>
      <xdr:rowOff>228395</xdr:rowOff>
    </xdr:from>
    <xdr:to>
      <xdr:col>31</xdr:col>
      <xdr:colOff>128272</xdr:colOff>
      <xdr:row>32</xdr:row>
      <xdr:rowOff>126620</xdr:rowOff>
    </xdr:to>
    <xdr:sp macro="" textlink="">
      <xdr:nvSpPr>
        <xdr:cNvPr id="314" name="hidden_node_3">
          <a:extLst>
            <a:ext uri="{FF2B5EF4-FFF2-40B4-BE49-F238E27FC236}">
              <a16:creationId xmlns:a16="http://schemas.microsoft.com/office/drawing/2014/main" id="{59ED583F-491D-BDB5-7AEE-8004030DAC55}"/>
            </a:ext>
          </a:extLst>
        </xdr:cNvPr>
        <xdr:cNvSpPr/>
      </xdr:nvSpPr>
      <xdr:spPr>
        <a:xfrm>
          <a:off x="8140934" y="7134020"/>
          <a:ext cx="353463" cy="3586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0.098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44684</xdr:colOff>
      <xdr:row>33</xdr:row>
      <xdr:rowOff>109833</xdr:rowOff>
    </xdr:from>
    <xdr:to>
      <xdr:col>31</xdr:col>
      <xdr:colOff>128272</xdr:colOff>
      <xdr:row>35</xdr:row>
      <xdr:rowOff>9458</xdr:rowOff>
    </xdr:to>
    <xdr:sp macro="" textlink="">
      <xdr:nvSpPr>
        <xdr:cNvPr id="315" name="hidden_node_4">
          <a:extLst>
            <a:ext uri="{FF2B5EF4-FFF2-40B4-BE49-F238E27FC236}">
              <a16:creationId xmlns:a16="http://schemas.microsoft.com/office/drawing/2014/main" id="{3BFBF169-B1CD-7BA1-1496-5D4CB51B1D94}"/>
            </a:ext>
          </a:extLst>
        </xdr:cNvPr>
        <xdr:cNvSpPr/>
      </xdr:nvSpPr>
      <xdr:spPr>
        <a:xfrm>
          <a:off x="8140934" y="7706021"/>
          <a:ext cx="353463" cy="3600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0.470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44684</xdr:colOff>
      <xdr:row>35</xdr:row>
      <xdr:rowOff>224260</xdr:rowOff>
    </xdr:from>
    <xdr:to>
      <xdr:col>31</xdr:col>
      <xdr:colOff>128272</xdr:colOff>
      <xdr:row>37</xdr:row>
      <xdr:rowOff>122484</xdr:rowOff>
    </xdr:to>
    <xdr:sp macro="" textlink="">
      <xdr:nvSpPr>
        <xdr:cNvPr id="316" name="hidden_node_5">
          <a:extLst>
            <a:ext uri="{FF2B5EF4-FFF2-40B4-BE49-F238E27FC236}">
              <a16:creationId xmlns:a16="http://schemas.microsoft.com/office/drawing/2014/main" id="{2F80A91F-7880-E44D-2150-8D55D4E7E1E7}"/>
            </a:ext>
          </a:extLst>
        </xdr:cNvPr>
        <xdr:cNvSpPr/>
      </xdr:nvSpPr>
      <xdr:spPr>
        <a:xfrm>
          <a:off x="8140934" y="8280823"/>
          <a:ext cx="353463" cy="358599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0.062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30</xdr:col>
      <xdr:colOff>44684</xdr:colOff>
      <xdr:row>38</xdr:row>
      <xdr:rowOff>105697</xdr:rowOff>
    </xdr:from>
    <xdr:to>
      <xdr:col>31</xdr:col>
      <xdr:colOff>128272</xdr:colOff>
      <xdr:row>40</xdr:row>
      <xdr:rowOff>5322</xdr:rowOff>
    </xdr:to>
    <xdr:sp macro="" textlink="">
      <xdr:nvSpPr>
        <xdr:cNvPr id="317" name="hidden_node_6">
          <a:extLst>
            <a:ext uri="{FF2B5EF4-FFF2-40B4-BE49-F238E27FC236}">
              <a16:creationId xmlns:a16="http://schemas.microsoft.com/office/drawing/2014/main" id="{D5052933-FFD7-4ACF-070F-DB8A27D6F463}"/>
            </a:ext>
          </a:extLst>
        </xdr:cNvPr>
        <xdr:cNvSpPr/>
      </xdr:nvSpPr>
      <xdr:spPr>
        <a:xfrm>
          <a:off x="8140934" y="8852822"/>
          <a:ext cx="353463" cy="3600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0.212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202914</xdr:colOff>
      <xdr:row>28</xdr:row>
      <xdr:rowOff>112067</xdr:rowOff>
    </xdr:from>
    <xdr:to>
      <xdr:col>39</xdr:col>
      <xdr:colOff>16814</xdr:colOff>
      <xdr:row>30</xdr:row>
      <xdr:rowOff>11692</xdr:rowOff>
    </xdr:to>
    <xdr:sp macro="" textlink="">
      <xdr:nvSpPr>
        <xdr:cNvPr id="318" name="output_node_1">
          <a:extLst>
            <a:ext uri="{FF2B5EF4-FFF2-40B4-BE49-F238E27FC236}">
              <a16:creationId xmlns:a16="http://schemas.microsoft.com/office/drawing/2014/main" id="{C370DC83-B550-A3E4-48E0-375848780FB5}"/>
            </a:ext>
          </a:extLst>
        </xdr:cNvPr>
        <xdr:cNvSpPr/>
      </xdr:nvSpPr>
      <xdr:spPr>
        <a:xfrm>
          <a:off x="10188289" y="6557317"/>
          <a:ext cx="353650" cy="3600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0.676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202914</xdr:colOff>
      <xdr:row>31</xdr:row>
      <xdr:rowOff>935</xdr:rowOff>
    </xdr:from>
    <xdr:to>
      <xdr:col>39</xdr:col>
      <xdr:colOff>16814</xdr:colOff>
      <xdr:row>32</xdr:row>
      <xdr:rowOff>130748</xdr:rowOff>
    </xdr:to>
    <xdr:sp macro="" textlink="">
      <xdr:nvSpPr>
        <xdr:cNvPr id="319" name="output_node_2">
          <a:extLst>
            <a:ext uri="{FF2B5EF4-FFF2-40B4-BE49-F238E27FC236}">
              <a16:creationId xmlns:a16="http://schemas.microsoft.com/office/drawing/2014/main" id="{A99319FC-2508-B397-E41A-7776F80DF496}"/>
            </a:ext>
          </a:extLst>
        </xdr:cNvPr>
        <xdr:cNvSpPr/>
      </xdr:nvSpPr>
      <xdr:spPr>
        <a:xfrm>
          <a:off x="10188289" y="7136748"/>
          <a:ext cx="353650" cy="3600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0.677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202914</xdr:colOff>
      <xdr:row>33</xdr:row>
      <xdr:rowOff>119991</xdr:rowOff>
    </xdr:from>
    <xdr:to>
      <xdr:col>39</xdr:col>
      <xdr:colOff>16814</xdr:colOff>
      <xdr:row>35</xdr:row>
      <xdr:rowOff>19616</xdr:rowOff>
    </xdr:to>
    <xdr:sp macro="" textlink="">
      <xdr:nvSpPr>
        <xdr:cNvPr id="320" name="output_node_3">
          <a:extLst>
            <a:ext uri="{FF2B5EF4-FFF2-40B4-BE49-F238E27FC236}">
              <a16:creationId xmlns:a16="http://schemas.microsoft.com/office/drawing/2014/main" id="{01363AFF-573C-13F8-1A3B-610ACC5AA548}"/>
            </a:ext>
          </a:extLst>
        </xdr:cNvPr>
        <xdr:cNvSpPr/>
      </xdr:nvSpPr>
      <xdr:spPr>
        <a:xfrm>
          <a:off x="10188289" y="7716179"/>
          <a:ext cx="353650" cy="3600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0.391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202914</xdr:colOff>
      <xdr:row>36</xdr:row>
      <xdr:rowOff>8860</xdr:rowOff>
    </xdr:from>
    <xdr:to>
      <xdr:col>39</xdr:col>
      <xdr:colOff>16814</xdr:colOff>
      <xdr:row>37</xdr:row>
      <xdr:rowOff>138672</xdr:rowOff>
    </xdr:to>
    <xdr:sp macro="" textlink="">
      <xdr:nvSpPr>
        <xdr:cNvPr id="321" name="output_node_4">
          <a:extLst>
            <a:ext uri="{FF2B5EF4-FFF2-40B4-BE49-F238E27FC236}">
              <a16:creationId xmlns:a16="http://schemas.microsoft.com/office/drawing/2014/main" id="{CACCA096-4C75-9358-0D54-3D39FD410400}"/>
            </a:ext>
          </a:extLst>
        </xdr:cNvPr>
        <xdr:cNvSpPr/>
      </xdr:nvSpPr>
      <xdr:spPr>
        <a:xfrm>
          <a:off x="10188289" y="8295610"/>
          <a:ext cx="353650" cy="3600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 b="1">
              <a:solidFill>
                <a:sysClr val="windowText" lastClr="000000"/>
              </a:solidFill>
            </a:rPr>
            <a:t>0.464</a:t>
          </a:r>
          <a:endParaRPr kumimoji="1" lang="ja-JP" alt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104177</xdr:colOff>
      <xdr:row>24</xdr:row>
      <xdr:rowOff>68927</xdr:rowOff>
    </xdr:from>
    <xdr:to>
      <xdr:col>30</xdr:col>
      <xdr:colOff>44684</xdr:colOff>
      <xdr:row>26</xdr:row>
      <xdr:rowOff>180943</xdr:rowOff>
    </xdr:to>
    <xdr:cxnSp macro="">
      <xdr:nvCxnSpPr>
        <xdr:cNvPr id="322" name="conn_ih_1_1">
          <a:extLst>
            <a:ext uri="{FF2B5EF4-FFF2-40B4-BE49-F238E27FC236}">
              <a16:creationId xmlns:a16="http://schemas.microsoft.com/office/drawing/2014/main" id="{6E5B6D11-A14E-D6FA-82F4-DD8B376E9E5B}"/>
            </a:ext>
          </a:extLst>
        </xdr:cNvPr>
        <xdr:cNvCxnSpPr>
          <a:stCxn id="304" idx="6"/>
          <a:endCxn id="312" idx="2"/>
        </xdr:cNvCxnSpPr>
      </xdr:nvCxnSpPr>
      <xdr:spPr>
        <a:xfrm>
          <a:off x="6581177" y="5593427"/>
          <a:ext cx="1559757" cy="572391"/>
        </a:xfrm>
        <a:prstGeom prst="line">
          <a:avLst/>
        </a:prstGeom>
        <a:ln w="22598">
          <a:solidFill>
            <a:srgbClr val="00008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24</xdr:row>
      <xdr:rowOff>68927</xdr:rowOff>
    </xdr:from>
    <xdr:to>
      <xdr:col>30</xdr:col>
      <xdr:colOff>44684</xdr:colOff>
      <xdr:row>29</xdr:row>
      <xdr:rowOff>63781</xdr:rowOff>
    </xdr:to>
    <xdr:cxnSp macro="">
      <xdr:nvCxnSpPr>
        <xdr:cNvPr id="323" name="conn_ih_1_2">
          <a:extLst>
            <a:ext uri="{FF2B5EF4-FFF2-40B4-BE49-F238E27FC236}">
              <a16:creationId xmlns:a16="http://schemas.microsoft.com/office/drawing/2014/main" id="{F85BFC13-E753-347B-501F-8C8957B3F682}"/>
            </a:ext>
          </a:extLst>
        </xdr:cNvPr>
        <xdr:cNvCxnSpPr>
          <a:stCxn id="304" idx="6"/>
          <a:endCxn id="313" idx="2"/>
        </xdr:cNvCxnSpPr>
      </xdr:nvCxnSpPr>
      <xdr:spPr>
        <a:xfrm>
          <a:off x="6581177" y="5593427"/>
          <a:ext cx="1559757" cy="1145792"/>
        </a:xfrm>
        <a:prstGeom prst="line">
          <a:avLst/>
        </a:prstGeom>
        <a:ln w="22026">
          <a:solidFill>
            <a:srgbClr val="00007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24</xdr:row>
      <xdr:rowOff>68927</xdr:rowOff>
    </xdr:from>
    <xdr:to>
      <xdr:col>30</xdr:col>
      <xdr:colOff>44684</xdr:colOff>
      <xdr:row>31</xdr:row>
      <xdr:rowOff>177507</xdr:rowOff>
    </xdr:to>
    <xdr:cxnSp macro="">
      <xdr:nvCxnSpPr>
        <xdr:cNvPr id="324" name="conn_ih_1_3">
          <a:extLst>
            <a:ext uri="{FF2B5EF4-FFF2-40B4-BE49-F238E27FC236}">
              <a16:creationId xmlns:a16="http://schemas.microsoft.com/office/drawing/2014/main" id="{335A911B-F037-2311-2475-D21C7F5D1A6C}"/>
            </a:ext>
          </a:extLst>
        </xdr:cNvPr>
        <xdr:cNvCxnSpPr>
          <a:stCxn id="304" idx="6"/>
          <a:endCxn id="314" idx="2"/>
        </xdr:cNvCxnSpPr>
      </xdr:nvCxnSpPr>
      <xdr:spPr>
        <a:xfrm>
          <a:off x="6581177" y="5593427"/>
          <a:ext cx="1559757" cy="1719893"/>
        </a:xfrm>
        <a:prstGeom prst="line">
          <a:avLst/>
        </a:prstGeom>
        <a:ln w="26117">
          <a:solidFill>
            <a:srgbClr val="00009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24</xdr:row>
      <xdr:rowOff>68927</xdr:rowOff>
    </xdr:from>
    <xdr:to>
      <xdr:col>30</xdr:col>
      <xdr:colOff>44684</xdr:colOff>
      <xdr:row>34</xdr:row>
      <xdr:rowOff>59646</xdr:rowOff>
    </xdr:to>
    <xdr:cxnSp macro="">
      <xdr:nvCxnSpPr>
        <xdr:cNvPr id="325" name="conn_ih_1_4">
          <a:extLst>
            <a:ext uri="{FF2B5EF4-FFF2-40B4-BE49-F238E27FC236}">
              <a16:creationId xmlns:a16="http://schemas.microsoft.com/office/drawing/2014/main" id="{2CCE7567-01F4-40BE-E3C5-951A3474772F}"/>
            </a:ext>
          </a:extLst>
        </xdr:cNvPr>
        <xdr:cNvCxnSpPr>
          <a:stCxn id="304" idx="6"/>
          <a:endCxn id="315" idx="2"/>
        </xdr:cNvCxnSpPr>
      </xdr:nvCxnSpPr>
      <xdr:spPr>
        <a:xfrm>
          <a:off x="6581177" y="5593427"/>
          <a:ext cx="1559757" cy="2292594"/>
        </a:xfrm>
        <a:prstGeom prst="line">
          <a:avLst/>
        </a:prstGeom>
        <a:ln w="22006">
          <a:solidFill>
            <a:srgbClr val="7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24</xdr:row>
      <xdr:rowOff>68927</xdr:rowOff>
    </xdr:from>
    <xdr:to>
      <xdr:col>30</xdr:col>
      <xdr:colOff>44684</xdr:colOff>
      <xdr:row>36</xdr:row>
      <xdr:rowOff>173373</xdr:rowOff>
    </xdr:to>
    <xdr:cxnSp macro="">
      <xdr:nvCxnSpPr>
        <xdr:cNvPr id="326" name="conn_ih_1_5">
          <a:extLst>
            <a:ext uri="{FF2B5EF4-FFF2-40B4-BE49-F238E27FC236}">
              <a16:creationId xmlns:a16="http://schemas.microsoft.com/office/drawing/2014/main" id="{5E47C0B1-987A-287B-E95D-48DBA44C733D}"/>
            </a:ext>
          </a:extLst>
        </xdr:cNvPr>
        <xdr:cNvCxnSpPr>
          <a:stCxn id="304" idx="6"/>
          <a:endCxn id="316" idx="2"/>
        </xdr:cNvCxnSpPr>
      </xdr:nvCxnSpPr>
      <xdr:spPr>
        <a:xfrm>
          <a:off x="6581177" y="5593427"/>
          <a:ext cx="1559757" cy="2866696"/>
        </a:xfrm>
        <a:prstGeom prst="line">
          <a:avLst/>
        </a:prstGeom>
        <a:ln w="26200">
          <a:solidFill>
            <a:srgbClr val="00009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24</xdr:row>
      <xdr:rowOff>68927</xdr:rowOff>
    </xdr:from>
    <xdr:to>
      <xdr:col>30</xdr:col>
      <xdr:colOff>44684</xdr:colOff>
      <xdr:row>39</xdr:row>
      <xdr:rowOff>55509</xdr:rowOff>
    </xdr:to>
    <xdr:cxnSp macro="">
      <xdr:nvCxnSpPr>
        <xdr:cNvPr id="327" name="conn_ih_1_6">
          <a:extLst>
            <a:ext uri="{FF2B5EF4-FFF2-40B4-BE49-F238E27FC236}">
              <a16:creationId xmlns:a16="http://schemas.microsoft.com/office/drawing/2014/main" id="{5D06C714-2B45-5A02-BFB0-3BCDB0F1A69F}"/>
            </a:ext>
          </a:extLst>
        </xdr:cNvPr>
        <xdr:cNvCxnSpPr>
          <a:stCxn id="304" idx="6"/>
          <a:endCxn id="317" idx="2"/>
        </xdr:cNvCxnSpPr>
      </xdr:nvCxnSpPr>
      <xdr:spPr>
        <a:xfrm>
          <a:off x="6581177" y="5593427"/>
          <a:ext cx="1559757" cy="3439395"/>
        </a:xfrm>
        <a:prstGeom prst="line">
          <a:avLst/>
        </a:prstGeom>
        <a:ln w="34170">
          <a:solidFill>
            <a:srgbClr val="0000D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26</xdr:row>
      <xdr:rowOff>182525</xdr:rowOff>
    </xdr:to>
    <xdr:cxnSp macro="">
      <xdr:nvCxnSpPr>
        <xdr:cNvPr id="328" name="conn_ih_2_1">
          <a:extLst>
            <a:ext uri="{FF2B5EF4-FFF2-40B4-BE49-F238E27FC236}">
              <a16:creationId xmlns:a16="http://schemas.microsoft.com/office/drawing/2014/main" id="{F98306CF-7364-9ECC-3429-A4ADC05FA150}"/>
            </a:ext>
          </a:extLst>
        </xdr:cNvPr>
        <xdr:cNvCxnSpPr>
          <a:stCxn id="305" idx="6"/>
          <a:endCxn id="312" idx="2"/>
        </xdr:cNvCxnSpPr>
      </xdr:nvCxnSpPr>
      <xdr:spPr>
        <a:xfrm flipV="1">
          <a:off x="6581177" y="6165818"/>
          <a:ext cx="1559757" cy="1582"/>
        </a:xfrm>
        <a:prstGeom prst="line">
          <a:avLst/>
        </a:prstGeom>
        <a:ln w="23546">
          <a:solidFill>
            <a:srgbClr val="8A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182525</xdr:rowOff>
    </xdr:from>
    <xdr:to>
      <xdr:col>30</xdr:col>
      <xdr:colOff>44684</xdr:colOff>
      <xdr:row>29</xdr:row>
      <xdr:rowOff>63781</xdr:rowOff>
    </xdr:to>
    <xdr:cxnSp macro="">
      <xdr:nvCxnSpPr>
        <xdr:cNvPr id="329" name="conn_ih_2_2">
          <a:extLst>
            <a:ext uri="{FF2B5EF4-FFF2-40B4-BE49-F238E27FC236}">
              <a16:creationId xmlns:a16="http://schemas.microsoft.com/office/drawing/2014/main" id="{FED006B1-AA07-BA16-C4E1-7AD162334759}"/>
            </a:ext>
          </a:extLst>
        </xdr:cNvPr>
        <xdr:cNvCxnSpPr>
          <a:stCxn id="305" idx="6"/>
          <a:endCxn id="313" idx="2"/>
        </xdr:cNvCxnSpPr>
      </xdr:nvCxnSpPr>
      <xdr:spPr>
        <a:xfrm>
          <a:off x="6581177" y="6167400"/>
          <a:ext cx="1559757" cy="571819"/>
        </a:xfrm>
        <a:prstGeom prst="line">
          <a:avLst/>
        </a:prstGeom>
        <a:ln w="16588">
          <a:solidFill>
            <a:srgbClr val="00005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182525</xdr:rowOff>
    </xdr:from>
    <xdr:to>
      <xdr:col>30</xdr:col>
      <xdr:colOff>44684</xdr:colOff>
      <xdr:row>31</xdr:row>
      <xdr:rowOff>177507</xdr:rowOff>
    </xdr:to>
    <xdr:cxnSp macro="">
      <xdr:nvCxnSpPr>
        <xdr:cNvPr id="330" name="conn_ih_2_3">
          <a:extLst>
            <a:ext uri="{FF2B5EF4-FFF2-40B4-BE49-F238E27FC236}">
              <a16:creationId xmlns:a16="http://schemas.microsoft.com/office/drawing/2014/main" id="{58F21A8E-F049-8C8C-0B1B-0B51866E3FED}"/>
            </a:ext>
          </a:extLst>
        </xdr:cNvPr>
        <xdr:cNvCxnSpPr>
          <a:stCxn id="305" idx="6"/>
          <a:endCxn id="314" idx="2"/>
        </xdr:cNvCxnSpPr>
      </xdr:nvCxnSpPr>
      <xdr:spPr>
        <a:xfrm>
          <a:off x="6581177" y="6167400"/>
          <a:ext cx="1559757" cy="1145920"/>
        </a:xfrm>
        <a:prstGeom prst="line">
          <a:avLst/>
        </a:prstGeom>
        <a:ln w="13933">
          <a:solidFill>
            <a:srgbClr val="00003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182525</xdr:rowOff>
    </xdr:from>
    <xdr:to>
      <xdr:col>30</xdr:col>
      <xdr:colOff>44684</xdr:colOff>
      <xdr:row>34</xdr:row>
      <xdr:rowOff>59646</xdr:rowOff>
    </xdr:to>
    <xdr:cxnSp macro="">
      <xdr:nvCxnSpPr>
        <xdr:cNvPr id="331" name="conn_ih_2_4">
          <a:extLst>
            <a:ext uri="{FF2B5EF4-FFF2-40B4-BE49-F238E27FC236}">
              <a16:creationId xmlns:a16="http://schemas.microsoft.com/office/drawing/2014/main" id="{9FEBAF07-0E56-F358-D7C2-7977B5994987}"/>
            </a:ext>
          </a:extLst>
        </xdr:cNvPr>
        <xdr:cNvCxnSpPr>
          <a:stCxn id="305" idx="6"/>
          <a:endCxn id="315" idx="2"/>
        </xdr:cNvCxnSpPr>
      </xdr:nvCxnSpPr>
      <xdr:spPr>
        <a:xfrm>
          <a:off x="6581177" y="6167400"/>
          <a:ext cx="1559757" cy="1718621"/>
        </a:xfrm>
        <a:prstGeom prst="line">
          <a:avLst/>
        </a:prstGeom>
        <a:ln w="21168">
          <a:solidFill>
            <a:srgbClr val="00007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182525</xdr:rowOff>
    </xdr:from>
    <xdr:to>
      <xdr:col>30</xdr:col>
      <xdr:colOff>44684</xdr:colOff>
      <xdr:row>36</xdr:row>
      <xdr:rowOff>173373</xdr:rowOff>
    </xdr:to>
    <xdr:cxnSp macro="">
      <xdr:nvCxnSpPr>
        <xdr:cNvPr id="332" name="conn_ih_2_5">
          <a:extLst>
            <a:ext uri="{FF2B5EF4-FFF2-40B4-BE49-F238E27FC236}">
              <a16:creationId xmlns:a16="http://schemas.microsoft.com/office/drawing/2014/main" id="{35E96559-A388-3B22-AB7A-6F275884F975}"/>
            </a:ext>
          </a:extLst>
        </xdr:cNvPr>
        <xdr:cNvCxnSpPr>
          <a:stCxn id="305" idx="6"/>
          <a:endCxn id="316" idx="2"/>
        </xdr:cNvCxnSpPr>
      </xdr:nvCxnSpPr>
      <xdr:spPr>
        <a:xfrm>
          <a:off x="6581177" y="6167400"/>
          <a:ext cx="1559757" cy="2292723"/>
        </a:xfrm>
        <a:prstGeom prst="line">
          <a:avLst/>
        </a:prstGeom>
        <a:ln w="30895">
          <a:solidFill>
            <a:srgbClr val="0000C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182525</xdr:rowOff>
    </xdr:from>
    <xdr:to>
      <xdr:col>30</xdr:col>
      <xdr:colOff>44684</xdr:colOff>
      <xdr:row>39</xdr:row>
      <xdr:rowOff>55509</xdr:rowOff>
    </xdr:to>
    <xdr:cxnSp macro="">
      <xdr:nvCxnSpPr>
        <xdr:cNvPr id="333" name="conn_ih_2_6">
          <a:extLst>
            <a:ext uri="{FF2B5EF4-FFF2-40B4-BE49-F238E27FC236}">
              <a16:creationId xmlns:a16="http://schemas.microsoft.com/office/drawing/2014/main" id="{F06C1E92-AA63-1D18-F162-AA893B7D8A2F}"/>
            </a:ext>
          </a:extLst>
        </xdr:cNvPr>
        <xdr:cNvCxnSpPr>
          <a:stCxn id="305" idx="6"/>
          <a:endCxn id="317" idx="2"/>
        </xdr:cNvCxnSpPr>
      </xdr:nvCxnSpPr>
      <xdr:spPr>
        <a:xfrm>
          <a:off x="6581177" y="6167400"/>
          <a:ext cx="1559757" cy="2865422"/>
        </a:xfrm>
        <a:prstGeom prst="line">
          <a:avLst/>
        </a:prstGeom>
        <a:ln w="31324">
          <a:solidFill>
            <a:srgbClr val="C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29</xdr:row>
      <xdr:rowOff>67336</xdr:rowOff>
    </xdr:to>
    <xdr:cxnSp macro="">
      <xdr:nvCxnSpPr>
        <xdr:cNvPr id="334" name="conn_ih_3_1">
          <a:extLst>
            <a:ext uri="{FF2B5EF4-FFF2-40B4-BE49-F238E27FC236}">
              <a16:creationId xmlns:a16="http://schemas.microsoft.com/office/drawing/2014/main" id="{0FB8135D-9FDC-E9FC-BB35-C46ADAC11812}"/>
            </a:ext>
          </a:extLst>
        </xdr:cNvPr>
        <xdr:cNvCxnSpPr>
          <a:stCxn id="306" idx="6"/>
          <a:endCxn id="312" idx="2"/>
        </xdr:cNvCxnSpPr>
      </xdr:nvCxnSpPr>
      <xdr:spPr>
        <a:xfrm flipV="1">
          <a:off x="6581177" y="6165818"/>
          <a:ext cx="1559757" cy="576956"/>
        </a:xfrm>
        <a:prstGeom prst="line">
          <a:avLst/>
        </a:prstGeom>
        <a:ln w="20128">
          <a:solidFill>
            <a:srgbClr val="00006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63781</xdr:rowOff>
    </xdr:from>
    <xdr:to>
      <xdr:col>30</xdr:col>
      <xdr:colOff>44684</xdr:colOff>
      <xdr:row>29</xdr:row>
      <xdr:rowOff>67336</xdr:rowOff>
    </xdr:to>
    <xdr:cxnSp macro="">
      <xdr:nvCxnSpPr>
        <xdr:cNvPr id="335" name="conn_ih_3_2">
          <a:extLst>
            <a:ext uri="{FF2B5EF4-FFF2-40B4-BE49-F238E27FC236}">
              <a16:creationId xmlns:a16="http://schemas.microsoft.com/office/drawing/2014/main" id="{7930700C-11BD-7F46-59CD-F39257195DAB}"/>
            </a:ext>
          </a:extLst>
        </xdr:cNvPr>
        <xdr:cNvCxnSpPr>
          <a:stCxn id="306" idx="6"/>
          <a:endCxn id="313" idx="2"/>
        </xdr:cNvCxnSpPr>
      </xdr:nvCxnSpPr>
      <xdr:spPr>
        <a:xfrm flipV="1">
          <a:off x="6581177" y="6739219"/>
          <a:ext cx="1559757" cy="3555"/>
        </a:xfrm>
        <a:prstGeom prst="line">
          <a:avLst/>
        </a:prstGeom>
        <a:ln w="23620">
          <a:solidFill>
            <a:srgbClr val="8B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67336</xdr:rowOff>
    </xdr:from>
    <xdr:to>
      <xdr:col>30</xdr:col>
      <xdr:colOff>44684</xdr:colOff>
      <xdr:row>31</xdr:row>
      <xdr:rowOff>177507</xdr:rowOff>
    </xdr:to>
    <xdr:cxnSp macro="">
      <xdr:nvCxnSpPr>
        <xdr:cNvPr id="336" name="conn_ih_3_3">
          <a:extLst>
            <a:ext uri="{FF2B5EF4-FFF2-40B4-BE49-F238E27FC236}">
              <a16:creationId xmlns:a16="http://schemas.microsoft.com/office/drawing/2014/main" id="{73122888-6D9F-1563-0025-1E9141B28863}"/>
            </a:ext>
          </a:extLst>
        </xdr:cNvPr>
        <xdr:cNvCxnSpPr>
          <a:stCxn id="306" idx="6"/>
          <a:endCxn id="314" idx="2"/>
        </xdr:cNvCxnSpPr>
      </xdr:nvCxnSpPr>
      <xdr:spPr>
        <a:xfrm>
          <a:off x="6581177" y="6742774"/>
          <a:ext cx="1559757" cy="570546"/>
        </a:xfrm>
        <a:prstGeom prst="line">
          <a:avLst/>
        </a:prstGeom>
        <a:ln w="20846">
          <a:solidFill>
            <a:srgbClr val="00007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67336</xdr:rowOff>
    </xdr:from>
    <xdr:to>
      <xdr:col>30</xdr:col>
      <xdr:colOff>44684</xdr:colOff>
      <xdr:row>34</xdr:row>
      <xdr:rowOff>59646</xdr:rowOff>
    </xdr:to>
    <xdr:cxnSp macro="">
      <xdr:nvCxnSpPr>
        <xdr:cNvPr id="337" name="conn_ih_3_4">
          <a:extLst>
            <a:ext uri="{FF2B5EF4-FFF2-40B4-BE49-F238E27FC236}">
              <a16:creationId xmlns:a16="http://schemas.microsoft.com/office/drawing/2014/main" id="{474705D3-BAE8-8C8C-A59B-F0B4929E3785}"/>
            </a:ext>
          </a:extLst>
        </xdr:cNvPr>
        <xdr:cNvCxnSpPr>
          <a:stCxn id="306" idx="6"/>
          <a:endCxn id="315" idx="2"/>
        </xdr:cNvCxnSpPr>
      </xdr:nvCxnSpPr>
      <xdr:spPr>
        <a:xfrm>
          <a:off x="6581177" y="6742774"/>
          <a:ext cx="1559757" cy="1143247"/>
        </a:xfrm>
        <a:prstGeom prst="line">
          <a:avLst/>
        </a:prstGeom>
        <a:ln w="13821">
          <a:solidFill>
            <a:srgbClr val="00003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67336</xdr:rowOff>
    </xdr:from>
    <xdr:to>
      <xdr:col>30</xdr:col>
      <xdr:colOff>44684</xdr:colOff>
      <xdr:row>36</xdr:row>
      <xdr:rowOff>173373</xdr:rowOff>
    </xdr:to>
    <xdr:cxnSp macro="">
      <xdr:nvCxnSpPr>
        <xdr:cNvPr id="338" name="conn_ih_3_5">
          <a:extLst>
            <a:ext uri="{FF2B5EF4-FFF2-40B4-BE49-F238E27FC236}">
              <a16:creationId xmlns:a16="http://schemas.microsoft.com/office/drawing/2014/main" id="{9DB75366-6D7E-7651-6085-D209215D2BC5}"/>
            </a:ext>
          </a:extLst>
        </xdr:cNvPr>
        <xdr:cNvCxnSpPr>
          <a:stCxn id="306" idx="6"/>
          <a:endCxn id="316" idx="2"/>
        </xdr:cNvCxnSpPr>
      </xdr:nvCxnSpPr>
      <xdr:spPr>
        <a:xfrm>
          <a:off x="6581177" y="6742774"/>
          <a:ext cx="1559757" cy="1717349"/>
        </a:xfrm>
        <a:prstGeom prst="line">
          <a:avLst/>
        </a:prstGeom>
        <a:ln w="37060">
          <a:solidFill>
            <a:srgbClr val="0000F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67336</xdr:rowOff>
    </xdr:from>
    <xdr:to>
      <xdr:col>30</xdr:col>
      <xdr:colOff>44684</xdr:colOff>
      <xdr:row>39</xdr:row>
      <xdr:rowOff>55509</xdr:rowOff>
    </xdr:to>
    <xdr:cxnSp macro="">
      <xdr:nvCxnSpPr>
        <xdr:cNvPr id="339" name="conn_ih_3_6">
          <a:extLst>
            <a:ext uri="{FF2B5EF4-FFF2-40B4-BE49-F238E27FC236}">
              <a16:creationId xmlns:a16="http://schemas.microsoft.com/office/drawing/2014/main" id="{439BB4A9-ED37-501E-4F56-FEFB3914A50D}"/>
            </a:ext>
          </a:extLst>
        </xdr:cNvPr>
        <xdr:cNvCxnSpPr>
          <a:stCxn id="306" idx="6"/>
          <a:endCxn id="317" idx="2"/>
        </xdr:cNvCxnSpPr>
      </xdr:nvCxnSpPr>
      <xdr:spPr>
        <a:xfrm>
          <a:off x="6581177" y="6742774"/>
          <a:ext cx="1559757" cy="2290048"/>
        </a:xfrm>
        <a:prstGeom prst="line">
          <a:avLst/>
        </a:prstGeom>
        <a:ln w="11661">
          <a:solidFill>
            <a:srgbClr val="00002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31</xdr:row>
      <xdr:rowOff>180933</xdr:rowOff>
    </xdr:to>
    <xdr:cxnSp macro="">
      <xdr:nvCxnSpPr>
        <xdr:cNvPr id="340" name="conn_ih_4_1">
          <a:extLst>
            <a:ext uri="{FF2B5EF4-FFF2-40B4-BE49-F238E27FC236}">
              <a16:creationId xmlns:a16="http://schemas.microsoft.com/office/drawing/2014/main" id="{0981E0B6-0E90-F344-5EAF-2453766E476B}"/>
            </a:ext>
          </a:extLst>
        </xdr:cNvPr>
        <xdr:cNvCxnSpPr>
          <a:stCxn id="307" idx="6"/>
          <a:endCxn id="312" idx="2"/>
        </xdr:cNvCxnSpPr>
      </xdr:nvCxnSpPr>
      <xdr:spPr>
        <a:xfrm flipV="1">
          <a:off x="6581177" y="6165818"/>
          <a:ext cx="1559757" cy="1150928"/>
        </a:xfrm>
        <a:prstGeom prst="line">
          <a:avLst/>
        </a:prstGeom>
        <a:ln w="32206">
          <a:solidFill>
            <a:srgbClr val="D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63781</xdr:rowOff>
    </xdr:from>
    <xdr:to>
      <xdr:col>30</xdr:col>
      <xdr:colOff>44684</xdr:colOff>
      <xdr:row>31</xdr:row>
      <xdr:rowOff>180933</xdr:rowOff>
    </xdr:to>
    <xdr:cxnSp macro="">
      <xdr:nvCxnSpPr>
        <xdr:cNvPr id="341" name="conn_ih_4_2">
          <a:extLst>
            <a:ext uri="{FF2B5EF4-FFF2-40B4-BE49-F238E27FC236}">
              <a16:creationId xmlns:a16="http://schemas.microsoft.com/office/drawing/2014/main" id="{858AE6AA-3DB6-A851-7BDC-F152A3D5ED3C}"/>
            </a:ext>
          </a:extLst>
        </xdr:cNvPr>
        <xdr:cNvCxnSpPr>
          <a:stCxn id="307" idx="6"/>
          <a:endCxn id="313" idx="2"/>
        </xdr:cNvCxnSpPr>
      </xdr:nvCxnSpPr>
      <xdr:spPr>
        <a:xfrm flipV="1">
          <a:off x="6581177" y="6739219"/>
          <a:ext cx="1559757" cy="577527"/>
        </a:xfrm>
        <a:prstGeom prst="line">
          <a:avLst/>
        </a:prstGeom>
        <a:ln w="32416">
          <a:solidFill>
            <a:srgbClr val="0000D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177507</xdr:rowOff>
    </xdr:from>
    <xdr:to>
      <xdr:col>30</xdr:col>
      <xdr:colOff>44684</xdr:colOff>
      <xdr:row>31</xdr:row>
      <xdr:rowOff>180933</xdr:rowOff>
    </xdr:to>
    <xdr:cxnSp macro="">
      <xdr:nvCxnSpPr>
        <xdr:cNvPr id="342" name="conn_ih_4_3">
          <a:extLst>
            <a:ext uri="{FF2B5EF4-FFF2-40B4-BE49-F238E27FC236}">
              <a16:creationId xmlns:a16="http://schemas.microsoft.com/office/drawing/2014/main" id="{47054453-28FA-7C2C-DBA8-15FCFD11711B}"/>
            </a:ext>
          </a:extLst>
        </xdr:cNvPr>
        <xdr:cNvCxnSpPr>
          <a:stCxn id="307" idx="6"/>
          <a:endCxn id="314" idx="2"/>
        </xdr:cNvCxnSpPr>
      </xdr:nvCxnSpPr>
      <xdr:spPr>
        <a:xfrm flipV="1">
          <a:off x="6581177" y="7313320"/>
          <a:ext cx="1559757" cy="3426"/>
        </a:xfrm>
        <a:prstGeom prst="line">
          <a:avLst/>
        </a:prstGeom>
        <a:ln w="29489">
          <a:solidFill>
            <a:srgbClr val="0000B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180933</xdr:rowOff>
    </xdr:from>
    <xdr:to>
      <xdr:col>30</xdr:col>
      <xdr:colOff>44684</xdr:colOff>
      <xdr:row>34</xdr:row>
      <xdr:rowOff>59646</xdr:rowOff>
    </xdr:to>
    <xdr:cxnSp macro="">
      <xdr:nvCxnSpPr>
        <xdr:cNvPr id="343" name="conn_ih_4_4">
          <a:extLst>
            <a:ext uri="{FF2B5EF4-FFF2-40B4-BE49-F238E27FC236}">
              <a16:creationId xmlns:a16="http://schemas.microsoft.com/office/drawing/2014/main" id="{9E11B387-AB48-951E-F75A-23299A1FBB6C}"/>
            </a:ext>
          </a:extLst>
        </xdr:cNvPr>
        <xdr:cNvCxnSpPr>
          <a:stCxn id="307" idx="6"/>
          <a:endCxn id="315" idx="2"/>
        </xdr:cNvCxnSpPr>
      </xdr:nvCxnSpPr>
      <xdr:spPr>
        <a:xfrm>
          <a:off x="6581177" y="7316746"/>
          <a:ext cx="1559757" cy="569275"/>
        </a:xfrm>
        <a:prstGeom prst="line">
          <a:avLst/>
        </a:prstGeom>
        <a:ln w="25728">
          <a:solidFill>
            <a:srgbClr val="00009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180933</xdr:rowOff>
    </xdr:from>
    <xdr:to>
      <xdr:col>30</xdr:col>
      <xdr:colOff>44684</xdr:colOff>
      <xdr:row>36</xdr:row>
      <xdr:rowOff>173373</xdr:rowOff>
    </xdr:to>
    <xdr:cxnSp macro="">
      <xdr:nvCxnSpPr>
        <xdr:cNvPr id="344" name="conn_ih_4_5">
          <a:extLst>
            <a:ext uri="{FF2B5EF4-FFF2-40B4-BE49-F238E27FC236}">
              <a16:creationId xmlns:a16="http://schemas.microsoft.com/office/drawing/2014/main" id="{48A60FAA-27C3-6846-45F1-38611B762A10}"/>
            </a:ext>
          </a:extLst>
        </xdr:cNvPr>
        <xdr:cNvCxnSpPr>
          <a:stCxn id="307" idx="6"/>
          <a:endCxn id="316" idx="2"/>
        </xdr:cNvCxnSpPr>
      </xdr:nvCxnSpPr>
      <xdr:spPr>
        <a:xfrm>
          <a:off x="6581177" y="7316746"/>
          <a:ext cx="1559757" cy="1143377"/>
        </a:xfrm>
        <a:prstGeom prst="line">
          <a:avLst/>
        </a:prstGeom>
        <a:ln w="19170">
          <a:solidFill>
            <a:srgbClr val="67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180933</xdr:rowOff>
    </xdr:from>
    <xdr:to>
      <xdr:col>30</xdr:col>
      <xdr:colOff>44684</xdr:colOff>
      <xdr:row>39</xdr:row>
      <xdr:rowOff>55509</xdr:rowOff>
    </xdr:to>
    <xdr:cxnSp macro="">
      <xdr:nvCxnSpPr>
        <xdr:cNvPr id="345" name="conn_ih_4_6">
          <a:extLst>
            <a:ext uri="{FF2B5EF4-FFF2-40B4-BE49-F238E27FC236}">
              <a16:creationId xmlns:a16="http://schemas.microsoft.com/office/drawing/2014/main" id="{A6E5D54F-C82D-1C89-A257-81619C3079E2}"/>
            </a:ext>
          </a:extLst>
        </xdr:cNvPr>
        <xdr:cNvCxnSpPr>
          <a:stCxn id="307" idx="6"/>
          <a:endCxn id="317" idx="2"/>
        </xdr:cNvCxnSpPr>
      </xdr:nvCxnSpPr>
      <xdr:spPr>
        <a:xfrm>
          <a:off x="6581177" y="7316746"/>
          <a:ext cx="1559757" cy="1716076"/>
        </a:xfrm>
        <a:prstGeom prst="line">
          <a:avLst/>
        </a:prstGeom>
        <a:ln w="7440">
          <a:solidFill>
            <a:srgbClr val="00000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34</xdr:row>
      <xdr:rowOff>65744</xdr:rowOff>
    </xdr:to>
    <xdr:cxnSp macro="">
      <xdr:nvCxnSpPr>
        <xdr:cNvPr id="346" name="conn_ih_5_1">
          <a:extLst>
            <a:ext uri="{FF2B5EF4-FFF2-40B4-BE49-F238E27FC236}">
              <a16:creationId xmlns:a16="http://schemas.microsoft.com/office/drawing/2014/main" id="{76F25CC5-5660-DDD7-3723-4F5C7ED541B1}"/>
            </a:ext>
          </a:extLst>
        </xdr:cNvPr>
        <xdr:cNvCxnSpPr>
          <a:stCxn id="308" idx="6"/>
          <a:endCxn id="312" idx="2"/>
        </xdr:cNvCxnSpPr>
      </xdr:nvCxnSpPr>
      <xdr:spPr>
        <a:xfrm flipV="1">
          <a:off x="6581177" y="6165818"/>
          <a:ext cx="1559757" cy="1726301"/>
        </a:xfrm>
        <a:prstGeom prst="line">
          <a:avLst/>
        </a:prstGeom>
        <a:ln w="22879">
          <a:solidFill>
            <a:srgbClr val="00008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63781</xdr:rowOff>
    </xdr:from>
    <xdr:to>
      <xdr:col>30</xdr:col>
      <xdr:colOff>44684</xdr:colOff>
      <xdr:row>34</xdr:row>
      <xdr:rowOff>65744</xdr:rowOff>
    </xdr:to>
    <xdr:cxnSp macro="">
      <xdr:nvCxnSpPr>
        <xdr:cNvPr id="347" name="conn_ih_5_2">
          <a:extLst>
            <a:ext uri="{FF2B5EF4-FFF2-40B4-BE49-F238E27FC236}">
              <a16:creationId xmlns:a16="http://schemas.microsoft.com/office/drawing/2014/main" id="{E9764342-6EE8-A677-4766-A093506DFCA1}"/>
            </a:ext>
          </a:extLst>
        </xdr:cNvPr>
        <xdr:cNvCxnSpPr>
          <a:stCxn id="308" idx="6"/>
          <a:endCxn id="313" idx="2"/>
        </xdr:cNvCxnSpPr>
      </xdr:nvCxnSpPr>
      <xdr:spPr>
        <a:xfrm flipV="1">
          <a:off x="6581177" y="6739219"/>
          <a:ext cx="1559757" cy="1152900"/>
        </a:xfrm>
        <a:prstGeom prst="line">
          <a:avLst/>
        </a:prstGeom>
        <a:ln w="23939">
          <a:solidFill>
            <a:srgbClr val="00008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177507</xdr:rowOff>
    </xdr:from>
    <xdr:to>
      <xdr:col>30</xdr:col>
      <xdr:colOff>44684</xdr:colOff>
      <xdr:row>34</xdr:row>
      <xdr:rowOff>65744</xdr:rowOff>
    </xdr:to>
    <xdr:cxnSp macro="">
      <xdr:nvCxnSpPr>
        <xdr:cNvPr id="348" name="conn_ih_5_3">
          <a:extLst>
            <a:ext uri="{FF2B5EF4-FFF2-40B4-BE49-F238E27FC236}">
              <a16:creationId xmlns:a16="http://schemas.microsoft.com/office/drawing/2014/main" id="{E94BAE14-7E24-FDAD-DECA-126FBD415857}"/>
            </a:ext>
          </a:extLst>
        </xdr:cNvPr>
        <xdr:cNvCxnSpPr>
          <a:stCxn id="308" idx="6"/>
          <a:endCxn id="314" idx="2"/>
        </xdr:cNvCxnSpPr>
      </xdr:nvCxnSpPr>
      <xdr:spPr>
        <a:xfrm flipV="1">
          <a:off x="6581177" y="7313320"/>
          <a:ext cx="1559757" cy="578799"/>
        </a:xfrm>
        <a:prstGeom prst="line">
          <a:avLst/>
        </a:prstGeom>
        <a:ln w="30508">
          <a:solidFill>
            <a:srgbClr val="0000C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34</xdr:row>
      <xdr:rowOff>59646</xdr:rowOff>
    </xdr:from>
    <xdr:to>
      <xdr:col>30</xdr:col>
      <xdr:colOff>44684</xdr:colOff>
      <xdr:row>34</xdr:row>
      <xdr:rowOff>65744</xdr:rowOff>
    </xdr:to>
    <xdr:cxnSp macro="">
      <xdr:nvCxnSpPr>
        <xdr:cNvPr id="349" name="conn_ih_5_4">
          <a:extLst>
            <a:ext uri="{FF2B5EF4-FFF2-40B4-BE49-F238E27FC236}">
              <a16:creationId xmlns:a16="http://schemas.microsoft.com/office/drawing/2014/main" id="{59909D3C-2515-5F8E-02CD-ED6CE08215AB}"/>
            </a:ext>
          </a:extLst>
        </xdr:cNvPr>
        <xdr:cNvCxnSpPr>
          <a:stCxn id="308" idx="6"/>
          <a:endCxn id="315" idx="2"/>
        </xdr:cNvCxnSpPr>
      </xdr:nvCxnSpPr>
      <xdr:spPr>
        <a:xfrm flipV="1">
          <a:off x="6581177" y="7886021"/>
          <a:ext cx="1559757" cy="6098"/>
        </a:xfrm>
        <a:prstGeom prst="line">
          <a:avLst/>
        </a:prstGeom>
        <a:ln w="20070">
          <a:solidFill>
            <a:srgbClr val="6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34</xdr:row>
      <xdr:rowOff>65744</xdr:rowOff>
    </xdr:from>
    <xdr:to>
      <xdr:col>30</xdr:col>
      <xdr:colOff>44684</xdr:colOff>
      <xdr:row>36</xdr:row>
      <xdr:rowOff>173373</xdr:rowOff>
    </xdr:to>
    <xdr:cxnSp macro="">
      <xdr:nvCxnSpPr>
        <xdr:cNvPr id="350" name="conn_ih_5_5">
          <a:extLst>
            <a:ext uri="{FF2B5EF4-FFF2-40B4-BE49-F238E27FC236}">
              <a16:creationId xmlns:a16="http://schemas.microsoft.com/office/drawing/2014/main" id="{EF9C82E4-462F-E66E-B059-251829957C20}"/>
            </a:ext>
          </a:extLst>
        </xdr:cNvPr>
        <xdr:cNvCxnSpPr>
          <a:stCxn id="308" idx="6"/>
          <a:endCxn id="316" idx="2"/>
        </xdr:cNvCxnSpPr>
      </xdr:nvCxnSpPr>
      <xdr:spPr>
        <a:xfrm>
          <a:off x="6581177" y="7892119"/>
          <a:ext cx="1559757" cy="568004"/>
        </a:xfrm>
        <a:prstGeom prst="line">
          <a:avLst/>
        </a:prstGeom>
        <a:ln w="28564">
          <a:solidFill>
            <a:srgbClr val="0000B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34</xdr:row>
      <xdr:rowOff>65744</xdr:rowOff>
    </xdr:from>
    <xdr:to>
      <xdr:col>30</xdr:col>
      <xdr:colOff>44684</xdr:colOff>
      <xdr:row>39</xdr:row>
      <xdr:rowOff>55509</xdr:rowOff>
    </xdr:to>
    <xdr:cxnSp macro="">
      <xdr:nvCxnSpPr>
        <xdr:cNvPr id="351" name="conn_ih_5_6">
          <a:extLst>
            <a:ext uri="{FF2B5EF4-FFF2-40B4-BE49-F238E27FC236}">
              <a16:creationId xmlns:a16="http://schemas.microsoft.com/office/drawing/2014/main" id="{A3A5944B-1276-80F3-1FB9-C8DBB5B7DBE5}"/>
            </a:ext>
          </a:extLst>
        </xdr:cNvPr>
        <xdr:cNvCxnSpPr>
          <a:stCxn id="308" idx="6"/>
          <a:endCxn id="317" idx="2"/>
        </xdr:cNvCxnSpPr>
      </xdr:nvCxnSpPr>
      <xdr:spPr>
        <a:xfrm>
          <a:off x="6581177" y="7892119"/>
          <a:ext cx="1559757" cy="1140703"/>
        </a:xfrm>
        <a:prstGeom prst="line">
          <a:avLst/>
        </a:prstGeom>
        <a:ln w="18168">
          <a:solidFill>
            <a:srgbClr val="00005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36</xdr:row>
      <xdr:rowOff>179342</xdr:rowOff>
    </xdr:to>
    <xdr:cxnSp macro="">
      <xdr:nvCxnSpPr>
        <xdr:cNvPr id="352" name="conn_ih_6_1">
          <a:extLst>
            <a:ext uri="{FF2B5EF4-FFF2-40B4-BE49-F238E27FC236}">
              <a16:creationId xmlns:a16="http://schemas.microsoft.com/office/drawing/2014/main" id="{652AEAA3-6150-0E29-40CE-B5AC190D284F}"/>
            </a:ext>
          </a:extLst>
        </xdr:cNvPr>
        <xdr:cNvCxnSpPr>
          <a:stCxn id="309" idx="6"/>
          <a:endCxn id="312" idx="2"/>
        </xdr:cNvCxnSpPr>
      </xdr:nvCxnSpPr>
      <xdr:spPr>
        <a:xfrm flipV="1">
          <a:off x="6581177" y="6165818"/>
          <a:ext cx="1559757" cy="2300274"/>
        </a:xfrm>
        <a:prstGeom prst="line">
          <a:avLst/>
        </a:prstGeom>
        <a:ln w="10453">
          <a:solidFill>
            <a:srgbClr val="2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63781</xdr:rowOff>
    </xdr:from>
    <xdr:to>
      <xdr:col>30</xdr:col>
      <xdr:colOff>44684</xdr:colOff>
      <xdr:row>36</xdr:row>
      <xdr:rowOff>179342</xdr:rowOff>
    </xdr:to>
    <xdr:cxnSp macro="">
      <xdr:nvCxnSpPr>
        <xdr:cNvPr id="353" name="conn_ih_6_2">
          <a:extLst>
            <a:ext uri="{FF2B5EF4-FFF2-40B4-BE49-F238E27FC236}">
              <a16:creationId xmlns:a16="http://schemas.microsoft.com/office/drawing/2014/main" id="{E41F460B-8C6C-0D36-EBE9-92FF640B736E}"/>
            </a:ext>
          </a:extLst>
        </xdr:cNvPr>
        <xdr:cNvCxnSpPr>
          <a:stCxn id="309" idx="6"/>
          <a:endCxn id="313" idx="2"/>
        </xdr:cNvCxnSpPr>
      </xdr:nvCxnSpPr>
      <xdr:spPr>
        <a:xfrm flipV="1">
          <a:off x="6581177" y="6739219"/>
          <a:ext cx="1559757" cy="1726873"/>
        </a:xfrm>
        <a:prstGeom prst="line">
          <a:avLst/>
        </a:prstGeom>
        <a:ln w="22331">
          <a:solidFill>
            <a:srgbClr val="8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177507</xdr:rowOff>
    </xdr:from>
    <xdr:to>
      <xdr:col>30</xdr:col>
      <xdr:colOff>44684</xdr:colOff>
      <xdr:row>36</xdr:row>
      <xdr:rowOff>179342</xdr:rowOff>
    </xdr:to>
    <xdr:cxnSp macro="">
      <xdr:nvCxnSpPr>
        <xdr:cNvPr id="354" name="conn_ih_6_3">
          <a:extLst>
            <a:ext uri="{FF2B5EF4-FFF2-40B4-BE49-F238E27FC236}">
              <a16:creationId xmlns:a16="http://schemas.microsoft.com/office/drawing/2014/main" id="{FFC0ECEB-A7ED-BF32-D709-BA703023871C}"/>
            </a:ext>
          </a:extLst>
        </xdr:cNvPr>
        <xdr:cNvCxnSpPr>
          <a:stCxn id="309" idx="6"/>
          <a:endCxn id="314" idx="2"/>
        </xdr:cNvCxnSpPr>
      </xdr:nvCxnSpPr>
      <xdr:spPr>
        <a:xfrm flipV="1">
          <a:off x="6581177" y="7313320"/>
          <a:ext cx="1559757" cy="1152772"/>
        </a:xfrm>
        <a:prstGeom prst="line">
          <a:avLst/>
        </a:prstGeom>
        <a:ln w="30372">
          <a:solidFill>
            <a:srgbClr val="C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34</xdr:row>
      <xdr:rowOff>59646</xdr:rowOff>
    </xdr:from>
    <xdr:to>
      <xdr:col>30</xdr:col>
      <xdr:colOff>44684</xdr:colOff>
      <xdr:row>36</xdr:row>
      <xdr:rowOff>179342</xdr:rowOff>
    </xdr:to>
    <xdr:cxnSp macro="">
      <xdr:nvCxnSpPr>
        <xdr:cNvPr id="355" name="conn_ih_6_4">
          <a:extLst>
            <a:ext uri="{FF2B5EF4-FFF2-40B4-BE49-F238E27FC236}">
              <a16:creationId xmlns:a16="http://schemas.microsoft.com/office/drawing/2014/main" id="{F4ED4FA1-402D-DD94-FE7D-DAF8D82FEC55}"/>
            </a:ext>
          </a:extLst>
        </xdr:cNvPr>
        <xdr:cNvCxnSpPr>
          <a:stCxn id="309" idx="6"/>
          <a:endCxn id="315" idx="2"/>
        </xdr:cNvCxnSpPr>
      </xdr:nvCxnSpPr>
      <xdr:spPr>
        <a:xfrm flipV="1">
          <a:off x="6581177" y="7886021"/>
          <a:ext cx="1559757" cy="580071"/>
        </a:xfrm>
        <a:prstGeom prst="line">
          <a:avLst/>
        </a:prstGeom>
        <a:ln w="35804">
          <a:solidFill>
            <a:srgbClr val="E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36</xdr:row>
      <xdr:rowOff>173373</xdr:rowOff>
    </xdr:from>
    <xdr:to>
      <xdr:col>30</xdr:col>
      <xdr:colOff>44684</xdr:colOff>
      <xdr:row>36</xdr:row>
      <xdr:rowOff>179342</xdr:rowOff>
    </xdr:to>
    <xdr:cxnSp macro="">
      <xdr:nvCxnSpPr>
        <xdr:cNvPr id="356" name="conn_ih_6_5">
          <a:extLst>
            <a:ext uri="{FF2B5EF4-FFF2-40B4-BE49-F238E27FC236}">
              <a16:creationId xmlns:a16="http://schemas.microsoft.com/office/drawing/2014/main" id="{930589FF-4A0B-6818-0236-5B6277DEA699}"/>
            </a:ext>
          </a:extLst>
        </xdr:cNvPr>
        <xdr:cNvCxnSpPr>
          <a:stCxn id="309" idx="6"/>
          <a:endCxn id="316" idx="2"/>
        </xdr:cNvCxnSpPr>
      </xdr:nvCxnSpPr>
      <xdr:spPr>
        <a:xfrm flipV="1">
          <a:off x="6581177" y="8460123"/>
          <a:ext cx="1559757" cy="5969"/>
        </a:xfrm>
        <a:prstGeom prst="line">
          <a:avLst/>
        </a:prstGeom>
        <a:ln w="23600">
          <a:solidFill>
            <a:srgbClr val="00008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36</xdr:row>
      <xdr:rowOff>179342</xdr:rowOff>
    </xdr:from>
    <xdr:to>
      <xdr:col>30</xdr:col>
      <xdr:colOff>44684</xdr:colOff>
      <xdr:row>39</xdr:row>
      <xdr:rowOff>55509</xdr:rowOff>
    </xdr:to>
    <xdr:cxnSp macro="">
      <xdr:nvCxnSpPr>
        <xdr:cNvPr id="357" name="conn_ih_6_6">
          <a:extLst>
            <a:ext uri="{FF2B5EF4-FFF2-40B4-BE49-F238E27FC236}">
              <a16:creationId xmlns:a16="http://schemas.microsoft.com/office/drawing/2014/main" id="{59BAB4BF-AC24-AAD7-DE73-040CC1C8C7DD}"/>
            </a:ext>
          </a:extLst>
        </xdr:cNvPr>
        <xdr:cNvCxnSpPr>
          <a:stCxn id="309" idx="6"/>
          <a:endCxn id="317" idx="2"/>
        </xdr:cNvCxnSpPr>
      </xdr:nvCxnSpPr>
      <xdr:spPr>
        <a:xfrm>
          <a:off x="6581177" y="8466092"/>
          <a:ext cx="1559757" cy="566730"/>
        </a:xfrm>
        <a:prstGeom prst="line">
          <a:avLst/>
        </a:prstGeom>
        <a:ln w="32821">
          <a:solidFill>
            <a:srgbClr val="D5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39</xdr:row>
      <xdr:rowOff>64153</xdr:rowOff>
    </xdr:to>
    <xdr:cxnSp macro="">
      <xdr:nvCxnSpPr>
        <xdr:cNvPr id="358" name="conn_ih_7_1">
          <a:extLst>
            <a:ext uri="{FF2B5EF4-FFF2-40B4-BE49-F238E27FC236}">
              <a16:creationId xmlns:a16="http://schemas.microsoft.com/office/drawing/2014/main" id="{1AB5AE86-54B1-DFDE-57AD-8977C4B4A530}"/>
            </a:ext>
          </a:extLst>
        </xdr:cNvPr>
        <xdr:cNvCxnSpPr>
          <a:stCxn id="310" idx="6"/>
          <a:endCxn id="312" idx="2"/>
        </xdr:cNvCxnSpPr>
      </xdr:nvCxnSpPr>
      <xdr:spPr>
        <a:xfrm flipV="1">
          <a:off x="6581177" y="6165818"/>
          <a:ext cx="1559757" cy="2875648"/>
        </a:xfrm>
        <a:prstGeom prst="line">
          <a:avLst/>
        </a:prstGeom>
        <a:ln w="26038">
          <a:solidFill>
            <a:srgbClr val="9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63781</xdr:rowOff>
    </xdr:from>
    <xdr:to>
      <xdr:col>30</xdr:col>
      <xdr:colOff>44684</xdr:colOff>
      <xdr:row>39</xdr:row>
      <xdr:rowOff>64153</xdr:rowOff>
    </xdr:to>
    <xdr:cxnSp macro="">
      <xdr:nvCxnSpPr>
        <xdr:cNvPr id="359" name="conn_ih_7_2">
          <a:extLst>
            <a:ext uri="{FF2B5EF4-FFF2-40B4-BE49-F238E27FC236}">
              <a16:creationId xmlns:a16="http://schemas.microsoft.com/office/drawing/2014/main" id="{3EB6B34B-73A4-CC29-8128-54A6B45B927A}"/>
            </a:ext>
          </a:extLst>
        </xdr:cNvPr>
        <xdr:cNvCxnSpPr>
          <a:stCxn id="310" idx="6"/>
          <a:endCxn id="313" idx="2"/>
        </xdr:cNvCxnSpPr>
      </xdr:nvCxnSpPr>
      <xdr:spPr>
        <a:xfrm flipV="1">
          <a:off x="6581177" y="6739219"/>
          <a:ext cx="1559757" cy="2302247"/>
        </a:xfrm>
        <a:prstGeom prst="line">
          <a:avLst/>
        </a:prstGeom>
        <a:ln w="26399">
          <a:solidFill>
            <a:srgbClr val="A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177507</xdr:rowOff>
    </xdr:from>
    <xdr:to>
      <xdr:col>30</xdr:col>
      <xdr:colOff>44684</xdr:colOff>
      <xdr:row>39</xdr:row>
      <xdr:rowOff>64153</xdr:rowOff>
    </xdr:to>
    <xdr:cxnSp macro="">
      <xdr:nvCxnSpPr>
        <xdr:cNvPr id="360" name="conn_ih_7_3">
          <a:extLst>
            <a:ext uri="{FF2B5EF4-FFF2-40B4-BE49-F238E27FC236}">
              <a16:creationId xmlns:a16="http://schemas.microsoft.com/office/drawing/2014/main" id="{A0D625FF-E9AA-5106-ABAA-37DCFF72BF97}"/>
            </a:ext>
          </a:extLst>
        </xdr:cNvPr>
        <xdr:cNvCxnSpPr>
          <a:stCxn id="310" idx="6"/>
          <a:endCxn id="314" idx="2"/>
        </xdr:cNvCxnSpPr>
      </xdr:nvCxnSpPr>
      <xdr:spPr>
        <a:xfrm flipV="1">
          <a:off x="6581177" y="7313320"/>
          <a:ext cx="1559757" cy="1728146"/>
        </a:xfrm>
        <a:prstGeom prst="line">
          <a:avLst/>
        </a:prstGeom>
        <a:ln w="28087">
          <a:solidFill>
            <a:srgbClr val="0000A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34</xdr:row>
      <xdr:rowOff>59646</xdr:rowOff>
    </xdr:from>
    <xdr:to>
      <xdr:col>30</xdr:col>
      <xdr:colOff>44684</xdr:colOff>
      <xdr:row>39</xdr:row>
      <xdr:rowOff>64153</xdr:rowOff>
    </xdr:to>
    <xdr:cxnSp macro="">
      <xdr:nvCxnSpPr>
        <xdr:cNvPr id="361" name="conn_ih_7_4">
          <a:extLst>
            <a:ext uri="{FF2B5EF4-FFF2-40B4-BE49-F238E27FC236}">
              <a16:creationId xmlns:a16="http://schemas.microsoft.com/office/drawing/2014/main" id="{FE693A0B-24A2-4088-544F-3AEC56710173}"/>
            </a:ext>
          </a:extLst>
        </xdr:cNvPr>
        <xdr:cNvCxnSpPr>
          <a:stCxn id="310" idx="6"/>
          <a:endCxn id="315" idx="2"/>
        </xdr:cNvCxnSpPr>
      </xdr:nvCxnSpPr>
      <xdr:spPr>
        <a:xfrm flipV="1">
          <a:off x="6581177" y="7886021"/>
          <a:ext cx="1559757" cy="1155445"/>
        </a:xfrm>
        <a:prstGeom prst="line">
          <a:avLst/>
        </a:prstGeom>
        <a:ln w="20550">
          <a:solidFill>
            <a:srgbClr val="72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36</xdr:row>
      <xdr:rowOff>173373</xdr:rowOff>
    </xdr:from>
    <xdr:to>
      <xdr:col>30</xdr:col>
      <xdr:colOff>44684</xdr:colOff>
      <xdr:row>39</xdr:row>
      <xdr:rowOff>64153</xdr:rowOff>
    </xdr:to>
    <xdr:cxnSp macro="">
      <xdr:nvCxnSpPr>
        <xdr:cNvPr id="362" name="conn_ih_7_5">
          <a:extLst>
            <a:ext uri="{FF2B5EF4-FFF2-40B4-BE49-F238E27FC236}">
              <a16:creationId xmlns:a16="http://schemas.microsoft.com/office/drawing/2014/main" id="{E7E2FD26-0B4C-2CD6-E4FF-35E75BAAEC47}"/>
            </a:ext>
          </a:extLst>
        </xdr:cNvPr>
        <xdr:cNvCxnSpPr>
          <a:stCxn id="310" idx="6"/>
          <a:endCxn id="316" idx="2"/>
        </xdr:cNvCxnSpPr>
      </xdr:nvCxnSpPr>
      <xdr:spPr>
        <a:xfrm flipV="1">
          <a:off x="6581177" y="8460123"/>
          <a:ext cx="1559757" cy="581343"/>
        </a:xfrm>
        <a:prstGeom prst="line">
          <a:avLst/>
        </a:prstGeom>
        <a:ln w="32527">
          <a:solidFill>
            <a:srgbClr val="D2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39</xdr:row>
      <xdr:rowOff>55509</xdr:rowOff>
    </xdr:from>
    <xdr:to>
      <xdr:col>30</xdr:col>
      <xdr:colOff>44684</xdr:colOff>
      <xdr:row>39</xdr:row>
      <xdr:rowOff>64153</xdr:rowOff>
    </xdr:to>
    <xdr:cxnSp macro="">
      <xdr:nvCxnSpPr>
        <xdr:cNvPr id="363" name="conn_ih_7_6">
          <a:extLst>
            <a:ext uri="{FF2B5EF4-FFF2-40B4-BE49-F238E27FC236}">
              <a16:creationId xmlns:a16="http://schemas.microsoft.com/office/drawing/2014/main" id="{1E06D8F0-DE95-CED2-92DB-2EF2816144F1}"/>
            </a:ext>
          </a:extLst>
        </xdr:cNvPr>
        <xdr:cNvCxnSpPr>
          <a:stCxn id="310" idx="6"/>
          <a:endCxn id="317" idx="2"/>
        </xdr:cNvCxnSpPr>
      </xdr:nvCxnSpPr>
      <xdr:spPr>
        <a:xfrm flipV="1">
          <a:off x="6581177" y="9032822"/>
          <a:ext cx="1559757" cy="8644"/>
        </a:xfrm>
        <a:prstGeom prst="line">
          <a:avLst/>
        </a:prstGeom>
        <a:ln w="21776">
          <a:solidFill>
            <a:srgbClr val="00007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26</xdr:row>
      <xdr:rowOff>180943</xdr:rowOff>
    </xdr:from>
    <xdr:to>
      <xdr:col>30</xdr:col>
      <xdr:colOff>44684</xdr:colOff>
      <xdr:row>41</xdr:row>
      <xdr:rowOff>177749</xdr:rowOff>
    </xdr:to>
    <xdr:cxnSp macro="">
      <xdr:nvCxnSpPr>
        <xdr:cNvPr id="364" name="conn_ih_8_1">
          <a:extLst>
            <a:ext uri="{FF2B5EF4-FFF2-40B4-BE49-F238E27FC236}">
              <a16:creationId xmlns:a16="http://schemas.microsoft.com/office/drawing/2014/main" id="{24E33C9F-F342-67AA-C55F-14ECF9C7F525}"/>
            </a:ext>
          </a:extLst>
        </xdr:cNvPr>
        <xdr:cNvCxnSpPr>
          <a:stCxn id="311" idx="6"/>
          <a:endCxn id="312" idx="2"/>
        </xdr:cNvCxnSpPr>
      </xdr:nvCxnSpPr>
      <xdr:spPr>
        <a:xfrm flipV="1">
          <a:off x="6581177" y="6165818"/>
          <a:ext cx="1559757" cy="3449619"/>
        </a:xfrm>
        <a:prstGeom prst="line">
          <a:avLst/>
        </a:prstGeom>
        <a:ln w="28623">
          <a:solidFill>
            <a:srgbClr val="B3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29</xdr:row>
      <xdr:rowOff>63781</xdr:rowOff>
    </xdr:from>
    <xdr:to>
      <xdr:col>30</xdr:col>
      <xdr:colOff>44684</xdr:colOff>
      <xdr:row>41</xdr:row>
      <xdr:rowOff>177749</xdr:rowOff>
    </xdr:to>
    <xdr:cxnSp macro="">
      <xdr:nvCxnSpPr>
        <xdr:cNvPr id="365" name="conn_ih_8_2">
          <a:extLst>
            <a:ext uri="{FF2B5EF4-FFF2-40B4-BE49-F238E27FC236}">
              <a16:creationId xmlns:a16="http://schemas.microsoft.com/office/drawing/2014/main" id="{A3E7020D-8C53-7C33-7EBF-45EFC48CE118}"/>
            </a:ext>
          </a:extLst>
        </xdr:cNvPr>
        <xdr:cNvCxnSpPr>
          <a:stCxn id="311" idx="6"/>
          <a:endCxn id="313" idx="2"/>
        </xdr:cNvCxnSpPr>
      </xdr:nvCxnSpPr>
      <xdr:spPr>
        <a:xfrm flipV="1">
          <a:off x="6581177" y="6739219"/>
          <a:ext cx="1559757" cy="2876218"/>
        </a:xfrm>
        <a:prstGeom prst="line">
          <a:avLst/>
        </a:prstGeom>
        <a:ln w="15190">
          <a:solidFill>
            <a:srgbClr val="00004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31</xdr:row>
      <xdr:rowOff>177507</xdr:rowOff>
    </xdr:from>
    <xdr:to>
      <xdr:col>30</xdr:col>
      <xdr:colOff>44684</xdr:colOff>
      <xdr:row>41</xdr:row>
      <xdr:rowOff>177749</xdr:rowOff>
    </xdr:to>
    <xdr:cxnSp macro="">
      <xdr:nvCxnSpPr>
        <xdr:cNvPr id="366" name="conn_ih_8_3">
          <a:extLst>
            <a:ext uri="{FF2B5EF4-FFF2-40B4-BE49-F238E27FC236}">
              <a16:creationId xmlns:a16="http://schemas.microsoft.com/office/drawing/2014/main" id="{9FDDC39F-D6A2-D15F-0126-4535DB06F89A}"/>
            </a:ext>
          </a:extLst>
        </xdr:cNvPr>
        <xdr:cNvCxnSpPr>
          <a:stCxn id="311" idx="6"/>
          <a:endCxn id="314" idx="2"/>
        </xdr:cNvCxnSpPr>
      </xdr:nvCxnSpPr>
      <xdr:spPr>
        <a:xfrm flipV="1">
          <a:off x="6581177" y="7313320"/>
          <a:ext cx="1559757" cy="2302117"/>
        </a:xfrm>
        <a:prstGeom prst="line">
          <a:avLst/>
        </a:prstGeom>
        <a:ln w="12080">
          <a:solidFill>
            <a:srgbClr val="2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34</xdr:row>
      <xdr:rowOff>59646</xdr:rowOff>
    </xdr:from>
    <xdr:to>
      <xdr:col>30</xdr:col>
      <xdr:colOff>44684</xdr:colOff>
      <xdr:row>41</xdr:row>
      <xdr:rowOff>177749</xdr:rowOff>
    </xdr:to>
    <xdr:cxnSp macro="">
      <xdr:nvCxnSpPr>
        <xdr:cNvPr id="367" name="conn_ih_8_4">
          <a:extLst>
            <a:ext uri="{FF2B5EF4-FFF2-40B4-BE49-F238E27FC236}">
              <a16:creationId xmlns:a16="http://schemas.microsoft.com/office/drawing/2014/main" id="{66A1AF2E-0E6C-3E89-B760-DB921B29EDAF}"/>
            </a:ext>
          </a:extLst>
        </xdr:cNvPr>
        <xdr:cNvCxnSpPr>
          <a:stCxn id="311" idx="6"/>
          <a:endCxn id="315" idx="2"/>
        </xdr:cNvCxnSpPr>
      </xdr:nvCxnSpPr>
      <xdr:spPr>
        <a:xfrm flipV="1">
          <a:off x="6581177" y="7886021"/>
          <a:ext cx="1559757" cy="1729416"/>
        </a:xfrm>
        <a:prstGeom prst="line">
          <a:avLst/>
        </a:prstGeom>
        <a:ln w="30326">
          <a:solidFill>
            <a:srgbClr val="0000C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36</xdr:row>
      <xdr:rowOff>173373</xdr:rowOff>
    </xdr:from>
    <xdr:to>
      <xdr:col>30</xdr:col>
      <xdr:colOff>44684</xdr:colOff>
      <xdr:row>41</xdr:row>
      <xdr:rowOff>177749</xdr:rowOff>
    </xdr:to>
    <xdr:cxnSp macro="">
      <xdr:nvCxnSpPr>
        <xdr:cNvPr id="368" name="conn_ih_8_5">
          <a:extLst>
            <a:ext uri="{FF2B5EF4-FFF2-40B4-BE49-F238E27FC236}">
              <a16:creationId xmlns:a16="http://schemas.microsoft.com/office/drawing/2014/main" id="{21640153-D386-C573-5E3F-22F48C2812F0}"/>
            </a:ext>
          </a:extLst>
        </xdr:cNvPr>
        <xdr:cNvCxnSpPr>
          <a:stCxn id="311" idx="6"/>
          <a:endCxn id="316" idx="2"/>
        </xdr:cNvCxnSpPr>
      </xdr:nvCxnSpPr>
      <xdr:spPr>
        <a:xfrm flipV="1">
          <a:off x="6581177" y="8460123"/>
          <a:ext cx="1559757" cy="1155314"/>
        </a:xfrm>
        <a:prstGeom prst="line">
          <a:avLst/>
        </a:prstGeom>
        <a:ln w="9071">
          <a:solidFill>
            <a:srgbClr val="16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104177</xdr:colOff>
      <xdr:row>39</xdr:row>
      <xdr:rowOff>55509</xdr:rowOff>
    </xdr:from>
    <xdr:to>
      <xdr:col>30</xdr:col>
      <xdr:colOff>44684</xdr:colOff>
      <xdr:row>41</xdr:row>
      <xdr:rowOff>177749</xdr:rowOff>
    </xdr:to>
    <xdr:cxnSp macro="">
      <xdr:nvCxnSpPr>
        <xdr:cNvPr id="369" name="conn_ih_8_6">
          <a:extLst>
            <a:ext uri="{FF2B5EF4-FFF2-40B4-BE49-F238E27FC236}">
              <a16:creationId xmlns:a16="http://schemas.microsoft.com/office/drawing/2014/main" id="{F68D1D7A-4545-577C-6465-327E249BD133}"/>
            </a:ext>
          </a:extLst>
        </xdr:cNvPr>
        <xdr:cNvCxnSpPr>
          <a:stCxn id="311" idx="6"/>
          <a:endCxn id="317" idx="2"/>
        </xdr:cNvCxnSpPr>
      </xdr:nvCxnSpPr>
      <xdr:spPr>
        <a:xfrm flipV="1">
          <a:off x="6581177" y="9032822"/>
          <a:ext cx="1559757" cy="582615"/>
        </a:xfrm>
        <a:prstGeom prst="line">
          <a:avLst/>
        </a:prstGeom>
        <a:ln w="7835">
          <a:solidFill>
            <a:srgbClr val="00000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26</xdr:row>
      <xdr:rowOff>180943</xdr:rowOff>
    </xdr:from>
    <xdr:to>
      <xdr:col>37</xdr:col>
      <xdr:colOff>202914</xdr:colOff>
      <xdr:row>29</xdr:row>
      <xdr:rowOff>61879</xdr:rowOff>
    </xdr:to>
    <xdr:cxnSp macro="">
      <xdr:nvCxnSpPr>
        <xdr:cNvPr id="370" name="conn_ho_1_1">
          <a:extLst>
            <a:ext uri="{FF2B5EF4-FFF2-40B4-BE49-F238E27FC236}">
              <a16:creationId xmlns:a16="http://schemas.microsoft.com/office/drawing/2014/main" id="{0C15E2CD-1915-A7E4-48AC-02EFB3C09F26}"/>
            </a:ext>
          </a:extLst>
        </xdr:cNvPr>
        <xdr:cNvCxnSpPr>
          <a:stCxn id="312" idx="6"/>
          <a:endCxn id="318" idx="2"/>
        </xdr:cNvCxnSpPr>
      </xdr:nvCxnSpPr>
      <xdr:spPr>
        <a:xfrm>
          <a:off x="8494397" y="6165818"/>
          <a:ext cx="1693892" cy="571499"/>
        </a:xfrm>
        <a:prstGeom prst="line">
          <a:avLst/>
        </a:prstGeom>
        <a:ln w="31173">
          <a:solidFill>
            <a:srgbClr val="C7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26</xdr:row>
      <xdr:rowOff>180943</xdr:rowOff>
    </xdr:from>
    <xdr:to>
      <xdr:col>37</xdr:col>
      <xdr:colOff>202914</xdr:colOff>
      <xdr:row>31</xdr:row>
      <xdr:rowOff>180935</xdr:rowOff>
    </xdr:to>
    <xdr:cxnSp macro="">
      <xdr:nvCxnSpPr>
        <xdr:cNvPr id="371" name="conn_ho_1_2">
          <a:extLst>
            <a:ext uri="{FF2B5EF4-FFF2-40B4-BE49-F238E27FC236}">
              <a16:creationId xmlns:a16="http://schemas.microsoft.com/office/drawing/2014/main" id="{82EB4F4E-46AD-3B2E-F9C0-C667607CFF18}"/>
            </a:ext>
          </a:extLst>
        </xdr:cNvPr>
        <xdr:cNvCxnSpPr>
          <a:stCxn id="312" idx="6"/>
          <a:endCxn id="319" idx="2"/>
        </xdr:cNvCxnSpPr>
      </xdr:nvCxnSpPr>
      <xdr:spPr>
        <a:xfrm>
          <a:off x="8494397" y="6165818"/>
          <a:ext cx="1693892" cy="1150930"/>
        </a:xfrm>
        <a:prstGeom prst="line">
          <a:avLst/>
        </a:prstGeom>
        <a:ln w="11757">
          <a:solidFill>
            <a:srgbClr val="00002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26</xdr:row>
      <xdr:rowOff>180943</xdr:rowOff>
    </xdr:from>
    <xdr:to>
      <xdr:col>37</xdr:col>
      <xdr:colOff>202914</xdr:colOff>
      <xdr:row>34</xdr:row>
      <xdr:rowOff>69804</xdr:rowOff>
    </xdr:to>
    <xdr:cxnSp macro="">
      <xdr:nvCxnSpPr>
        <xdr:cNvPr id="372" name="conn_ho_1_3">
          <a:extLst>
            <a:ext uri="{FF2B5EF4-FFF2-40B4-BE49-F238E27FC236}">
              <a16:creationId xmlns:a16="http://schemas.microsoft.com/office/drawing/2014/main" id="{40E5B474-2863-4900-B9E4-A10EEFD67D21}"/>
            </a:ext>
          </a:extLst>
        </xdr:cNvPr>
        <xdr:cNvCxnSpPr>
          <a:stCxn id="312" idx="6"/>
          <a:endCxn id="320" idx="2"/>
        </xdr:cNvCxnSpPr>
      </xdr:nvCxnSpPr>
      <xdr:spPr>
        <a:xfrm>
          <a:off x="8494397" y="6165818"/>
          <a:ext cx="1693892" cy="1730361"/>
        </a:xfrm>
        <a:prstGeom prst="line">
          <a:avLst/>
        </a:prstGeom>
        <a:ln w="30008">
          <a:solidFill>
            <a:srgbClr val="B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26</xdr:row>
      <xdr:rowOff>180943</xdr:rowOff>
    </xdr:from>
    <xdr:to>
      <xdr:col>37</xdr:col>
      <xdr:colOff>202914</xdr:colOff>
      <xdr:row>36</xdr:row>
      <xdr:rowOff>188860</xdr:rowOff>
    </xdr:to>
    <xdr:cxnSp macro="">
      <xdr:nvCxnSpPr>
        <xdr:cNvPr id="373" name="conn_ho_1_4">
          <a:extLst>
            <a:ext uri="{FF2B5EF4-FFF2-40B4-BE49-F238E27FC236}">
              <a16:creationId xmlns:a16="http://schemas.microsoft.com/office/drawing/2014/main" id="{DFE8EC29-1856-9A13-5A70-35280B9F9E36}"/>
            </a:ext>
          </a:extLst>
        </xdr:cNvPr>
        <xdr:cNvCxnSpPr>
          <a:stCxn id="312" idx="6"/>
          <a:endCxn id="321" idx="2"/>
        </xdr:cNvCxnSpPr>
      </xdr:nvCxnSpPr>
      <xdr:spPr>
        <a:xfrm>
          <a:off x="8494397" y="6165818"/>
          <a:ext cx="1693892" cy="2309792"/>
        </a:xfrm>
        <a:prstGeom prst="line">
          <a:avLst/>
        </a:prstGeom>
        <a:ln w="15078">
          <a:solidFill>
            <a:srgbClr val="00004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61879</xdr:rowOff>
    </xdr:from>
    <xdr:to>
      <xdr:col>37</xdr:col>
      <xdr:colOff>202914</xdr:colOff>
      <xdr:row>29</xdr:row>
      <xdr:rowOff>63781</xdr:rowOff>
    </xdr:to>
    <xdr:cxnSp macro="">
      <xdr:nvCxnSpPr>
        <xdr:cNvPr id="374" name="conn_ho_2_1">
          <a:extLst>
            <a:ext uri="{FF2B5EF4-FFF2-40B4-BE49-F238E27FC236}">
              <a16:creationId xmlns:a16="http://schemas.microsoft.com/office/drawing/2014/main" id="{BBF8E624-6A67-C8BC-D1E9-77B8419303BF}"/>
            </a:ext>
          </a:extLst>
        </xdr:cNvPr>
        <xdr:cNvCxnSpPr>
          <a:stCxn id="313" idx="6"/>
          <a:endCxn id="318" idx="2"/>
        </xdr:cNvCxnSpPr>
      </xdr:nvCxnSpPr>
      <xdr:spPr>
        <a:xfrm flipV="1">
          <a:off x="8494397" y="6737317"/>
          <a:ext cx="1693892" cy="1902"/>
        </a:xfrm>
        <a:prstGeom prst="line">
          <a:avLst/>
        </a:prstGeom>
        <a:ln w="29442">
          <a:solidFill>
            <a:srgbClr val="0000B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63781</xdr:rowOff>
    </xdr:from>
    <xdr:to>
      <xdr:col>37</xdr:col>
      <xdr:colOff>202914</xdr:colOff>
      <xdr:row>31</xdr:row>
      <xdr:rowOff>180935</xdr:rowOff>
    </xdr:to>
    <xdr:cxnSp macro="">
      <xdr:nvCxnSpPr>
        <xdr:cNvPr id="375" name="conn_ho_2_2">
          <a:extLst>
            <a:ext uri="{FF2B5EF4-FFF2-40B4-BE49-F238E27FC236}">
              <a16:creationId xmlns:a16="http://schemas.microsoft.com/office/drawing/2014/main" id="{455CACB6-3854-A3DA-E112-24C736D43429}"/>
            </a:ext>
          </a:extLst>
        </xdr:cNvPr>
        <xdr:cNvCxnSpPr>
          <a:stCxn id="313" idx="6"/>
          <a:endCxn id="319" idx="2"/>
        </xdr:cNvCxnSpPr>
      </xdr:nvCxnSpPr>
      <xdr:spPr>
        <a:xfrm>
          <a:off x="8494397" y="6739219"/>
          <a:ext cx="1693892" cy="577529"/>
        </a:xfrm>
        <a:prstGeom prst="line">
          <a:avLst/>
        </a:prstGeom>
        <a:ln w="15101">
          <a:solidFill>
            <a:srgbClr val="00004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63781</xdr:rowOff>
    </xdr:from>
    <xdr:to>
      <xdr:col>37</xdr:col>
      <xdr:colOff>202914</xdr:colOff>
      <xdr:row>34</xdr:row>
      <xdr:rowOff>69804</xdr:rowOff>
    </xdr:to>
    <xdr:cxnSp macro="">
      <xdr:nvCxnSpPr>
        <xdr:cNvPr id="376" name="conn_ho_2_3">
          <a:extLst>
            <a:ext uri="{FF2B5EF4-FFF2-40B4-BE49-F238E27FC236}">
              <a16:creationId xmlns:a16="http://schemas.microsoft.com/office/drawing/2014/main" id="{243CEBCC-FB4D-FB7D-B046-5AE6CE57942F}"/>
            </a:ext>
          </a:extLst>
        </xdr:cNvPr>
        <xdr:cNvCxnSpPr>
          <a:stCxn id="313" idx="6"/>
          <a:endCxn id="320" idx="2"/>
        </xdr:cNvCxnSpPr>
      </xdr:nvCxnSpPr>
      <xdr:spPr>
        <a:xfrm>
          <a:off x="8494397" y="6739219"/>
          <a:ext cx="1693892" cy="1156960"/>
        </a:xfrm>
        <a:prstGeom prst="line">
          <a:avLst/>
        </a:prstGeom>
        <a:ln w="17885">
          <a:solidFill>
            <a:srgbClr val="5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63781</xdr:rowOff>
    </xdr:from>
    <xdr:to>
      <xdr:col>37</xdr:col>
      <xdr:colOff>202914</xdr:colOff>
      <xdr:row>36</xdr:row>
      <xdr:rowOff>188860</xdr:rowOff>
    </xdr:to>
    <xdr:cxnSp macro="">
      <xdr:nvCxnSpPr>
        <xdr:cNvPr id="377" name="conn_ho_2_4">
          <a:extLst>
            <a:ext uri="{FF2B5EF4-FFF2-40B4-BE49-F238E27FC236}">
              <a16:creationId xmlns:a16="http://schemas.microsoft.com/office/drawing/2014/main" id="{562CC9E3-4C68-55E0-659E-F5D27936C7F0}"/>
            </a:ext>
          </a:extLst>
        </xdr:cNvPr>
        <xdr:cNvCxnSpPr>
          <a:stCxn id="313" idx="6"/>
          <a:endCxn id="321" idx="2"/>
        </xdr:cNvCxnSpPr>
      </xdr:nvCxnSpPr>
      <xdr:spPr>
        <a:xfrm>
          <a:off x="8494397" y="6739219"/>
          <a:ext cx="1693892" cy="1736391"/>
        </a:xfrm>
        <a:prstGeom prst="line">
          <a:avLst/>
        </a:prstGeom>
        <a:ln w="11842">
          <a:solidFill>
            <a:srgbClr val="2C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61879</xdr:rowOff>
    </xdr:from>
    <xdr:to>
      <xdr:col>37</xdr:col>
      <xdr:colOff>202914</xdr:colOff>
      <xdr:row>31</xdr:row>
      <xdr:rowOff>177507</xdr:rowOff>
    </xdr:to>
    <xdr:cxnSp macro="">
      <xdr:nvCxnSpPr>
        <xdr:cNvPr id="378" name="conn_ho_3_1">
          <a:extLst>
            <a:ext uri="{FF2B5EF4-FFF2-40B4-BE49-F238E27FC236}">
              <a16:creationId xmlns:a16="http://schemas.microsoft.com/office/drawing/2014/main" id="{18519A12-28B3-93C8-783B-EC5A72FE3631}"/>
            </a:ext>
          </a:extLst>
        </xdr:cNvPr>
        <xdr:cNvCxnSpPr>
          <a:stCxn id="314" idx="6"/>
          <a:endCxn id="318" idx="2"/>
        </xdr:cNvCxnSpPr>
      </xdr:nvCxnSpPr>
      <xdr:spPr>
        <a:xfrm flipV="1">
          <a:off x="8494397" y="6737317"/>
          <a:ext cx="1693892" cy="576003"/>
        </a:xfrm>
        <a:prstGeom prst="line">
          <a:avLst/>
        </a:prstGeom>
        <a:ln w="13532">
          <a:solidFill>
            <a:srgbClr val="3A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31</xdr:row>
      <xdr:rowOff>177507</xdr:rowOff>
    </xdr:from>
    <xdr:to>
      <xdr:col>37</xdr:col>
      <xdr:colOff>202914</xdr:colOff>
      <xdr:row>31</xdr:row>
      <xdr:rowOff>180935</xdr:rowOff>
    </xdr:to>
    <xdr:cxnSp macro="">
      <xdr:nvCxnSpPr>
        <xdr:cNvPr id="379" name="conn_ho_3_2">
          <a:extLst>
            <a:ext uri="{FF2B5EF4-FFF2-40B4-BE49-F238E27FC236}">
              <a16:creationId xmlns:a16="http://schemas.microsoft.com/office/drawing/2014/main" id="{07DCC32F-9FA6-68B4-5AF3-C312B615B66D}"/>
            </a:ext>
          </a:extLst>
        </xdr:cNvPr>
        <xdr:cNvCxnSpPr>
          <a:stCxn id="314" idx="6"/>
          <a:endCxn id="319" idx="2"/>
        </xdr:cNvCxnSpPr>
      </xdr:nvCxnSpPr>
      <xdr:spPr>
        <a:xfrm>
          <a:off x="8494397" y="7313320"/>
          <a:ext cx="1693892" cy="3428"/>
        </a:xfrm>
        <a:prstGeom prst="line">
          <a:avLst/>
        </a:prstGeom>
        <a:ln w="15553">
          <a:solidFill>
            <a:srgbClr val="00004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31</xdr:row>
      <xdr:rowOff>177507</xdr:rowOff>
    </xdr:from>
    <xdr:to>
      <xdr:col>37</xdr:col>
      <xdr:colOff>202914</xdr:colOff>
      <xdr:row>34</xdr:row>
      <xdr:rowOff>69804</xdr:rowOff>
    </xdr:to>
    <xdr:cxnSp macro="">
      <xdr:nvCxnSpPr>
        <xdr:cNvPr id="380" name="conn_ho_3_3">
          <a:extLst>
            <a:ext uri="{FF2B5EF4-FFF2-40B4-BE49-F238E27FC236}">
              <a16:creationId xmlns:a16="http://schemas.microsoft.com/office/drawing/2014/main" id="{648D966D-689A-2CAA-CD05-40F4759B9635}"/>
            </a:ext>
          </a:extLst>
        </xdr:cNvPr>
        <xdr:cNvCxnSpPr>
          <a:stCxn id="314" idx="6"/>
          <a:endCxn id="320" idx="2"/>
        </xdr:cNvCxnSpPr>
      </xdr:nvCxnSpPr>
      <xdr:spPr>
        <a:xfrm>
          <a:off x="8494397" y="7313320"/>
          <a:ext cx="1693892" cy="582859"/>
        </a:xfrm>
        <a:prstGeom prst="line">
          <a:avLst/>
        </a:prstGeom>
        <a:ln w="12568">
          <a:solidFill>
            <a:srgbClr val="0000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31</xdr:row>
      <xdr:rowOff>177507</xdr:rowOff>
    </xdr:from>
    <xdr:to>
      <xdr:col>37</xdr:col>
      <xdr:colOff>202914</xdr:colOff>
      <xdr:row>36</xdr:row>
      <xdr:rowOff>188860</xdr:rowOff>
    </xdr:to>
    <xdr:cxnSp macro="">
      <xdr:nvCxnSpPr>
        <xdr:cNvPr id="381" name="conn_ho_3_4">
          <a:extLst>
            <a:ext uri="{FF2B5EF4-FFF2-40B4-BE49-F238E27FC236}">
              <a16:creationId xmlns:a16="http://schemas.microsoft.com/office/drawing/2014/main" id="{FF75B549-AD43-C72E-B553-E9311EEDB633}"/>
            </a:ext>
          </a:extLst>
        </xdr:cNvPr>
        <xdr:cNvCxnSpPr>
          <a:stCxn id="314" idx="6"/>
          <a:endCxn id="321" idx="2"/>
        </xdr:cNvCxnSpPr>
      </xdr:nvCxnSpPr>
      <xdr:spPr>
        <a:xfrm>
          <a:off x="8494397" y="7313320"/>
          <a:ext cx="1693892" cy="1162290"/>
        </a:xfrm>
        <a:prstGeom prst="line">
          <a:avLst/>
        </a:prstGeom>
        <a:ln w="29669">
          <a:solidFill>
            <a:srgbClr val="BB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61879</xdr:rowOff>
    </xdr:from>
    <xdr:to>
      <xdr:col>37</xdr:col>
      <xdr:colOff>202914</xdr:colOff>
      <xdr:row>34</xdr:row>
      <xdr:rowOff>59646</xdr:rowOff>
    </xdr:to>
    <xdr:cxnSp macro="">
      <xdr:nvCxnSpPr>
        <xdr:cNvPr id="382" name="conn_ho_4_1">
          <a:extLst>
            <a:ext uri="{FF2B5EF4-FFF2-40B4-BE49-F238E27FC236}">
              <a16:creationId xmlns:a16="http://schemas.microsoft.com/office/drawing/2014/main" id="{3DC9BC03-ADEE-F576-9E7E-888CFFCCFEB6}"/>
            </a:ext>
          </a:extLst>
        </xdr:cNvPr>
        <xdr:cNvCxnSpPr>
          <a:stCxn id="315" idx="6"/>
          <a:endCxn id="318" idx="2"/>
        </xdr:cNvCxnSpPr>
      </xdr:nvCxnSpPr>
      <xdr:spPr>
        <a:xfrm flipV="1">
          <a:off x="8494397" y="6737317"/>
          <a:ext cx="1693892" cy="1148704"/>
        </a:xfrm>
        <a:prstGeom prst="line">
          <a:avLst/>
        </a:prstGeom>
        <a:ln w="6964">
          <a:solidFill>
            <a:srgbClr val="05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31</xdr:row>
      <xdr:rowOff>180935</xdr:rowOff>
    </xdr:from>
    <xdr:to>
      <xdr:col>37</xdr:col>
      <xdr:colOff>202914</xdr:colOff>
      <xdr:row>34</xdr:row>
      <xdr:rowOff>59646</xdr:rowOff>
    </xdr:to>
    <xdr:cxnSp macro="">
      <xdr:nvCxnSpPr>
        <xdr:cNvPr id="383" name="conn_ho_4_2">
          <a:extLst>
            <a:ext uri="{FF2B5EF4-FFF2-40B4-BE49-F238E27FC236}">
              <a16:creationId xmlns:a16="http://schemas.microsoft.com/office/drawing/2014/main" id="{48E1FFEC-0943-75C6-2158-14BBF71ACC3C}"/>
            </a:ext>
          </a:extLst>
        </xdr:cNvPr>
        <xdr:cNvCxnSpPr>
          <a:stCxn id="315" idx="6"/>
          <a:endCxn id="319" idx="2"/>
        </xdr:cNvCxnSpPr>
      </xdr:nvCxnSpPr>
      <xdr:spPr>
        <a:xfrm flipV="1">
          <a:off x="8494397" y="7316748"/>
          <a:ext cx="1693892" cy="569273"/>
        </a:xfrm>
        <a:prstGeom prst="line">
          <a:avLst/>
        </a:prstGeom>
        <a:ln w="11926">
          <a:solidFill>
            <a:srgbClr val="2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34</xdr:row>
      <xdr:rowOff>59646</xdr:rowOff>
    </xdr:from>
    <xdr:to>
      <xdr:col>37</xdr:col>
      <xdr:colOff>202914</xdr:colOff>
      <xdr:row>34</xdr:row>
      <xdr:rowOff>69804</xdr:rowOff>
    </xdr:to>
    <xdr:cxnSp macro="">
      <xdr:nvCxnSpPr>
        <xdr:cNvPr id="384" name="conn_ho_4_3">
          <a:extLst>
            <a:ext uri="{FF2B5EF4-FFF2-40B4-BE49-F238E27FC236}">
              <a16:creationId xmlns:a16="http://schemas.microsoft.com/office/drawing/2014/main" id="{2A883BB6-DD67-8770-624B-EF172AAFA43D}"/>
            </a:ext>
          </a:extLst>
        </xdr:cNvPr>
        <xdr:cNvCxnSpPr>
          <a:stCxn id="315" idx="6"/>
          <a:endCxn id="320" idx="2"/>
        </xdr:cNvCxnSpPr>
      </xdr:nvCxnSpPr>
      <xdr:spPr>
        <a:xfrm>
          <a:off x="8494397" y="7886021"/>
          <a:ext cx="1693892" cy="10158"/>
        </a:xfrm>
        <a:prstGeom prst="line">
          <a:avLst/>
        </a:prstGeom>
        <a:ln w="22027">
          <a:solidFill>
            <a:srgbClr val="00007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34</xdr:row>
      <xdr:rowOff>59646</xdr:rowOff>
    </xdr:from>
    <xdr:to>
      <xdr:col>37</xdr:col>
      <xdr:colOff>202914</xdr:colOff>
      <xdr:row>36</xdr:row>
      <xdr:rowOff>188860</xdr:rowOff>
    </xdr:to>
    <xdr:cxnSp macro="">
      <xdr:nvCxnSpPr>
        <xdr:cNvPr id="385" name="conn_ho_4_4">
          <a:extLst>
            <a:ext uri="{FF2B5EF4-FFF2-40B4-BE49-F238E27FC236}">
              <a16:creationId xmlns:a16="http://schemas.microsoft.com/office/drawing/2014/main" id="{C1314331-2AE6-57E2-C026-A3BCEDD39C4A}"/>
            </a:ext>
          </a:extLst>
        </xdr:cNvPr>
        <xdr:cNvCxnSpPr>
          <a:stCxn id="315" idx="6"/>
          <a:endCxn id="321" idx="2"/>
        </xdr:cNvCxnSpPr>
      </xdr:nvCxnSpPr>
      <xdr:spPr>
        <a:xfrm>
          <a:off x="8494397" y="7886021"/>
          <a:ext cx="1693892" cy="589589"/>
        </a:xfrm>
        <a:prstGeom prst="line">
          <a:avLst/>
        </a:prstGeom>
        <a:ln w="14151">
          <a:solidFill>
            <a:srgbClr val="00003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61879</xdr:rowOff>
    </xdr:from>
    <xdr:to>
      <xdr:col>37</xdr:col>
      <xdr:colOff>202914</xdr:colOff>
      <xdr:row>36</xdr:row>
      <xdr:rowOff>173373</xdr:rowOff>
    </xdr:to>
    <xdr:cxnSp macro="">
      <xdr:nvCxnSpPr>
        <xdr:cNvPr id="386" name="conn_ho_5_1">
          <a:extLst>
            <a:ext uri="{FF2B5EF4-FFF2-40B4-BE49-F238E27FC236}">
              <a16:creationId xmlns:a16="http://schemas.microsoft.com/office/drawing/2014/main" id="{A52D78A3-0BE3-640A-0169-6494E3C80564}"/>
            </a:ext>
          </a:extLst>
        </xdr:cNvPr>
        <xdr:cNvCxnSpPr>
          <a:stCxn id="316" idx="6"/>
          <a:endCxn id="318" idx="2"/>
        </xdr:cNvCxnSpPr>
      </xdr:nvCxnSpPr>
      <xdr:spPr>
        <a:xfrm flipV="1">
          <a:off x="8494397" y="6737317"/>
          <a:ext cx="1693892" cy="1722806"/>
        </a:xfrm>
        <a:prstGeom prst="line">
          <a:avLst/>
        </a:prstGeom>
        <a:ln w="36442">
          <a:solidFill>
            <a:srgbClr val="0000F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31</xdr:row>
      <xdr:rowOff>180935</xdr:rowOff>
    </xdr:from>
    <xdr:to>
      <xdr:col>37</xdr:col>
      <xdr:colOff>202914</xdr:colOff>
      <xdr:row>36</xdr:row>
      <xdr:rowOff>173373</xdr:rowOff>
    </xdr:to>
    <xdr:cxnSp macro="">
      <xdr:nvCxnSpPr>
        <xdr:cNvPr id="387" name="conn_ho_5_2">
          <a:extLst>
            <a:ext uri="{FF2B5EF4-FFF2-40B4-BE49-F238E27FC236}">
              <a16:creationId xmlns:a16="http://schemas.microsoft.com/office/drawing/2014/main" id="{3828FB4A-9816-47BF-D9A3-A554FE1A4532}"/>
            </a:ext>
          </a:extLst>
        </xdr:cNvPr>
        <xdr:cNvCxnSpPr>
          <a:stCxn id="316" idx="6"/>
          <a:endCxn id="319" idx="2"/>
        </xdr:cNvCxnSpPr>
      </xdr:nvCxnSpPr>
      <xdr:spPr>
        <a:xfrm flipV="1">
          <a:off x="8494397" y="7316748"/>
          <a:ext cx="1693892" cy="1143375"/>
        </a:xfrm>
        <a:prstGeom prst="line">
          <a:avLst/>
        </a:prstGeom>
        <a:ln w="25900">
          <a:solidFill>
            <a:srgbClr val="00009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34</xdr:row>
      <xdr:rowOff>69804</xdr:rowOff>
    </xdr:from>
    <xdr:to>
      <xdr:col>37</xdr:col>
      <xdr:colOff>202914</xdr:colOff>
      <xdr:row>36</xdr:row>
      <xdr:rowOff>173373</xdr:rowOff>
    </xdr:to>
    <xdr:cxnSp macro="">
      <xdr:nvCxnSpPr>
        <xdr:cNvPr id="388" name="conn_ho_5_3">
          <a:extLst>
            <a:ext uri="{FF2B5EF4-FFF2-40B4-BE49-F238E27FC236}">
              <a16:creationId xmlns:a16="http://schemas.microsoft.com/office/drawing/2014/main" id="{6C51CE0B-5779-2E90-5A69-A65EABF2CD6D}"/>
            </a:ext>
          </a:extLst>
        </xdr:cNvPr>
        <xdr:cNvCxnSpPr>
          <a:stCxn id="316" idx="6"/>
          <a:endCxn id="320" idx="2"/>
        </xdr:cNvCxnSpPr>
      </xdr:nvCxnSpPr>
      <xdr:spPr>
        <a:xfrm flipV="1">
          <a:off x="8494397" y="7896179"/>
          <a:ext cx="1693892" cy="563944"/>
        </a:xfrm>
        <a:prstGeom prst="line">
          <a:avLst/>
        </a:prstGeom>
        <a:ln w="15877">
          <a:solidFill>
            <a:srgbClr val="00004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36</xdr:row>
      <xdr:rowOff>173373</xdr:rowOff>
    </xdr:from>
    <xdr:to>
      <xdr:col>37</xdr:col>
      <xdr:colOff>202914</xdr:colOff>
      <xdr:row>36</xdr:row>
      <xdr:rowOff>188860</xdr:rowOff>
    </xdr:to>
    <xdr:cxnSp macro="">
      <xdr:nvCxnSpPr>
        <xdr:cNvPr id="389" name="conn_ho_5_4">
          <a:extLst>
            <a:ext uri="{FF2B5EF4-FFF2-40B4-BE49-F238E27FC236}">
              <a16:creationId xmlns:a16="http://schemas.microsoft.com/office/drawing/2014/main" id="{1ACEFD97-4139-9DBB-D1A2-7406F090ED7C}"/>
            </a:ext>
          </a:extLst>
        </xdr:cNvPr>
        <xdr:cNvCxnSpPr>
          <a:stCxn id="316" idx="6"/>
          <a:endCxn id="321" idx="2"/>
        </xdr:cNvCxnSpPr>
      </xdr:nvCxnSpPr>
      <xdr:spPr>
        <a:xfrm>
          <a:off x="8494397" y="8460123"/>
          <a:ext cx="1693892" cy="15487"/>
        </a:xfrm>
        <a:prstGeom prst="line">
          <a:avLst/>
        </a:prstGeom>
        <a:ln w="23635">
          <a:solidFill>
            <a:srgbClr val="00008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29</xdr:row>
      <xdr:rowOff>61879</xdr:rowOff>
    </xdr:from>
    <xdr:to>
      <xdr:col>37</xdr:col>
      <xdr:colOff>202914</xdr:colOff>
      <xdr:row>39</xdr:row>
      <xdr:rowOff>55509</xdr:rowOff>
    </xdr:to>
    <xdr:cxnSp macro="">
      <xdr:nvCxnSpPr>
        <xdr:cNvPr id="390" name="conn_ho_6_1">
          <a:extLst>
            <a:ext uri="{FF2B5EF4-FFF2-40B4-BE49-F238E27FC236}">
              <a16:creationId xmlns:a16="http://schemas.microsoft.com/office/drawing/2014/main" id="{C4B15902-6237-AF41-4E4F-F682EF431E2F}"/>
            </a:ext>
          </a:extLst>
        </xdr:cNvPr>
        <xdr:cNvCxnSpPr>
          <a:stCxn id="317" idx="6"/>
          <a:endCxn id="318" idx="2"/>
        </xdr:cNvCxnSpPr>
      </xdr:nvCxnSpPr>
      <xdr:spPr>
        <a:xfrm flipV="1">
          <a:off x="8494397" y="6737317"/>
          <a:ext cx="1693892" cy="2295505"/>
        </a:xfrm>
        <a:prstGeom prst="line">
          <a:avLst/>
        </a:prstGeom>
        <a:ln w="19804">
          <a:solidFill>
            <a:srgbClr val="00006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31</xdr:row>
      <xdr:rowOff>180935</xdr:rowOff>
    </xdr:from>
    <xdr:to>
      <xdr:col>37</xdr:col>
      <xdr:colOff>202914</xdr:colOff>
      <xdr:row>39</xdr:row>
      <xdr:rowOff>55509</xdr:rowOff>
    </xdr:to>
    <xdr:cxnSp macro="">
      <xdr:nvCxnSpPr>
        <xdr:cNvPr id="391" name="conn_ho_6_2">
          <a:extLst>
            <a:ext uri="{FF2B5EF4-FFF2-40B4-BE49-F238E27FC236}">
              <a16:creationId xmlns:a16="http://schemas.microsoft.com/office/drawing/2014/main" id="{186BEE25-0042-7307-C837-0552A1AE977C}"/>
            </a:ext>
          </a:extLst>
        </xdr:cNvPr>
        <xdr:cNvCxnSpPr>
          <a:stCxn id="317" idx="6"/>
          <a:endCxn id="319" idx="2"/>
        </xdr:cNvCxnSpPr>
      </xdr:nvCxnSpPr>
      <xdr:spPr>
        <a:xfrm flipV="1">
          <a:off x="8494397" y="7316748"/>
          <a:ext cx="1693892" cy="1716074"/>
        </a:xfrm>
        <a:prstGeom prst="line">
          <a:avLst/>
        </a:prstGeom>
        <a:ln w="15953">
          <a:solidFill>
            <a:srgbClr val="4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34</xdr:row>
      <xdr:rowOff>69804</xdr:rowOff>
    </xdr:from>
    <xdr:to>
      <xdr:col>37</xdr:col>
      <xdr:colOff>202914</xdr:colOff>
      <xdr:row>39</xdr:row>
      <xdr:rowOff>55509</xdr:rowOff>
    </xdr:to>
    <xdr:cxnSp macro="">
      <xdr:nvCxnSpPr>
        <xdr:cNvPr id="392" name="conn_ho_6_3">
          <a:extLst>
            <a:ext uri="{FF2B5EF4-FFF2-40B4-BE49-F238E27FC236}">
              <a16:creationId xmlns:a16="http://schemas.microsoft.com/office/drawing/2014/main" id="{E80BE8E3-8F30-FD25-790D-0DF5E5012113}"/>
            </a:ext>
          </a:extLst>
        </xdr:cNvPr>
        <xdr:cNvCxnSpPr>
          <a:stCxn id="317" idx="6"/>
          <a:endCxn id="320" idx="2"/>
        </xdr:cNvCxnSpPr>
      </xdr:nvCxnSpPr>
      <xdr:spPr>
        <a:xfrm flipV="1">
          <a:off x="8494397" y="7896179"/>
          <a:ext cx="1693892" cy="1136643"/>
        </a:xfrm>
        <a:prstGeom prst="line">
          <a:avLst/>
        </a:prstGeom>
        <a:ln w="35424">
          <a:solidFill>
            <a:srgbClr val="0000E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128272</xdr:colOff>
      <xdr:row>36</xdr:row>
      <xdr:rowOff>188860</xdr:rowOff>
    </xdr:from>
    <xdr:to>
      <xdr:col>37</xdr:col>
      <xdr:colOff>202914</xdr:colOff>
      <xdr:row>39</xdr:row>
      <xdr:rowOff>55509</xdr:rowOff>
    </xdr:to>
    <xdr:cxnSp macro="">
      <xdr:nvCxnSpPr>
        <xdr:cNvPr id="393" name="conn_ho_6_4">
          <a:extLst>
            <a:ext uri="{FF2B5EF4-FFF2-40B4-BE49-F238E27FC236}">
              <a16:creationId xmlns:a16="http://schemas.microsoft.com/office/drawing/2014/main" id="{C2D3D32E-991C-D52D-BB80-A4200ED32F71}"/>
            </a:ext>
          </a:extLst>
        </xdr:cNvPr>
        <xdr:cNvCxnSpPr>
          <a:stCxn id="317" idx="6"/>
          <a:endCxn id="321" idx="2"/>
        </xdr:cNvCxnSpPr>
      </xdr:nvCxnSpPr>
      <xdr:spPr>
        <a:xfrm flipV="1">
          <a:off x="8494397" y="8475610"/>
          <a:ext cx="1693892" cy="557212"/>
        </a:xfrm>
        <a:prstGeom prst="line">
          <a:avLst/>
        </a:prstGeom>
        <a:ln w="24373">
          <a:solidFill>
            <a:srgbClr val="00009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61916</xdr:colOff>
      <xdr:row>0</xdr:row>
      <xdr:rowOff>78581</xdr:rowOff>
    </xdr:from>
    <xdr:to>
      <xdr:col>17</xdr:col>
      <xdr:colOff>26916</xdr:colOff>
      <xdr:row>1</xdr:row>
      <xdr:rowOff>161131</xdr:rowOff>
    </xdr:to>
    <xdr:sp macro="[0]!Sheet8.play" textlink="">
      <xdr:nvSpPr>
        <xdr:cNvPr id="6" name="btn_gen_ann">
          <a:extLst>
            <a:ext uri="{FF2B5EF4-FFF2-40B4-BE49-F238E27FC236}">
              <a16:creationId xmlns:a16="http://schemas.microsoft.com/office/drawing/2014/main" id="{9716750B-4383-4D23-944A-4DC68447C1F6}"/>
            </a:ext>
          </a:extLst>
        </xdr:cNvPr>
        <xdr:cNvSpPr/>
      </xdr:nvSpPr>
      <xdr:spPr>
        <a:xfrm>
          <a:off x="2490791" y="78581"/>
          <a:ext cx="2124000" cy="312738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 b="1"/>
            <a:t>走一步</a:t>
          </a:r>
          <a:endParaRPr kumimoji="1" lang="ja-JP" altLang="en-US" sz="1100" b="1"/>
        </a:p>
      </xdr:txBody>
    </xdr:sp>
    <xdr:clientData/>
  </xdr:twoCellAnchor>
  <xdr:twoCellAnchor>
    <xdr:from>
      <xdr:col>2</xdr:col>
      <xdr:colOff>79375</xdr:colOff>
      <xdr:row>25</xdr:row>
      <xdr:rowOff>79376</xdr:rowOff>
    </xdr:from>
    <xdr:to>
      <xdr:col>21</xdr:col>
      <xdr:colOff>7938</xdr:colOff>
      <xdr:row>40</xdr:row>
      <xdr:rowOff>142876</xdr:rowOff>
    </xdr:to>
    <mc:AlternateContent xmlns:mc="http://schemas.openxmlformats.org/markup-compatibility/2006">
      <mc:Choice xmlns:am3d="http://schemas.microsoft.com/office/drawing/2017/model3d" Requires="am3d">
        <xdr:graphicFrame macro="">
          <xdr:nvGraphicFramePr>
            <xdr:cNvPr id="7" name="3d_model" descr="Rampaging T-Rex">
              <a:extLst>
                <a:ext uri="{FF2B5EF4-FFF2-40B4-BE49-F238E27FC236}">
                  <a16:creationId xmlns:a16="http://schemas.microsoft.com/office/drawing/2014/main" id="{13FCBA56-C55D-D773-9CC3-44D3ABF1C7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2">
                <am3d:spPr>
                  <a:xfrm>
                    <a:off x="0" y="0"/>
                    <a:ext cx="5056188" cy="3516312"/>
                  </a:xfrm>
                  <a:prstGeom prst="rect">
                    <a:avLst/>
                  </a:prstGeom>
                  <a:scene3d>
                    <a:camera prst="legacyObliqueFront">
                      <a:rot lat="1800000" lon="20700000" rev="18900000"/>
                    </a:camera>
                    <a:lightRig rig="legacyFlat3" dir="b">
                      <a:rot lat="0" lon="0" rev="2700000"/>
                    </a:lightRig>
                  </a:scene3d>
                  <a:sp3d extrusionH="457200" prstMaterial="legacyMatte">
                    <a:bevelT/>
                    <a:bevelB w="13500" h="13500" prst="angle"/>
                  </a:sp3d>
                </am3d:spPr>
                <am3d:camera>
                  <am3d:pos x="0" y="0" z="54598196"/>
                  <am3d:up dx="0" dy="36000000" dz="0"/>
                  <am3d:lookAt x="0" y="0" z="0"/>
                  <am3d:perspective fov="1470158"/>
                </am3d:camera>
                <am3d:trans>
                  <am3d:meterPerModelUnit n="77604" d="1000000"/>
                  <am3d:preTrans dx="-759252" dy="-7313658" dz="524888"/>
                  <am3d:scale>
                    <am3d:sx n="1000000" d="1000000"/>
                    <am3d:sy n="1000000" d="1000000"/>
                    <am3d:sz n="1000000" d="1000000"/>
                  </am3d:scale>
                  <am3d:rot/>
                  <am3d:postTrans dx="0" dy="0" dz="0"/>
                </am3d:trans>
                <am3d:raster rName="Office3DRenderer" rVer="16.0.8326">
                  <am3d:blip r:embed="rId3"/>
                </am3d:raster>
                <am3d:extLst>
                  <a:ext uri="{9A65AA19-BECB-4387-8358-8AD5134E1D82}">
                    <a3danim:embedAnim xmlns:a3danim="http://schemas.microsoft.com/office/drawing/2018/animation/model3d" animId="0">
                      <a3danim:animPr length="9266" count="indefinite"/>
                    </a3danim:embedAnim>
                  </a:ext>
                  <a:ext uri="{E9DE012E-A134-456F-84FE-255F9AAD75C6}">
                    <a3danim:posterFrame xmlns:a3danim="http://schemas.microsoft.com/office/drawing/2018/animation/model3d" animId="0"/>
                  </a:ext>
                </am3d:extLst>
                <am3d:winViewport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7" name="3d_model" descr="Rampaging T-Rex">
              <a:extLst>
                <a:ext uri="{FF2B5EF4-FFF2-40B4-BE49-F238E27FC236}">
                  <a16:creationId xmlns:a16="http://schemas.microsoft.com/office/drawing/2014/main" id="{13FCBA56-C55D-D773-9CC3-44D3ABF1C79C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19125" y="5834064"/>
              <a:ext cx="5056188" cy="3516312"/>
            </a:xfrm>
            <a:prstGeom prst="rect">
              <a:avLst/>
            </a:prstGeom>
            <a:scene3d>
              <a:camera prst="legacyObliqueFront">
                <a:rot lat="1800000" lon="20700000" rev="18900000"/>
              </a:camera>
              <a:lightRig rig="legacyFlat3" dir="b">
                <a:rot lat="0" lon="0" rev="2700000"/>
              </a:lightRig>
            </a:scene3d>
            <a:sp3d extrusionH="457200" prstMaterial="legacyMatte">
              <a:bevelT/>
              <a:bevelB w="13500" h="13500" prst="angle"/>
            </a:sp3d>
          </xdr:spPr>
        </xdr:pic>
      </mc:Fallback>
    </mc:AlternateContent>
    <xdr:clientData/>
  </xdr:twoCellAnchor>
  <xdr:twoCellAnchor>
    <xdr:from>
      <xdr:col>40</xdr:col>
      <xdr:colOff>166703</xdr:colOff>
      <xdr:row>23</xdr:row>
      <xdr:rowOff>146846</xdr:rowOff>
    </xdr:from>
    <xdr:to>
      <xdr:col>43</xdr:col>
      <xdr:colOff>238126</xdr:colOff>
      <xdr:row>25</xdr:row>
      <xdr:rowOff>55562</xdr:rowOff>
    </xdr:to>
    <xdr:sp macro="[0]!Sheet8.debugStep" textlink="">
      <xdr:nvSpPr>
        <xdr:cNvPr id="10" name="箭头: 五边形 9">
          <a:extLst>
            <a:ext uri="{FF2B5EF4-FFF2-40B4-BE49-F238E27FC236}">
              <a16:creationId xmlns:a16="http://schemas.microsoft.com/office/drawing/2014/main" id="{F2659BBF-83AF-726E-CE33-75779BCC3F6E}"/>
            </a:ext>
          </a:extLst>
        </xdr:cNvPr>
        <xdr:cNvSpPr/>
      </xdr:nvSpPr>
      <xdr:spPr>
        <a:xfrm>
          <a:off x="10961703" y="5441159"/>
          <a:ext cx="881048" cy="369091"/>
        </a:xfrm>
        <a:prstGeom prst="homePlate">
          <a:avLst>
            <a:gd name="adj" fmla="val 34946"/>
          </a:avLst>
        </a:prstGeom>
        <a:solidFill>
          <a:srgbClr val="C8FFC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200" b="1">
              <a:solidFill>
                <a:sysClr val="windowText" lastClr="000000"/>
              </a:solidFill>
            </a:rPr>
            <a:t>单步学习</a:t>
          </a:r>
          <a:endParaRPr kumimoji="1" lang="en-US" altLang="zh-CN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79375</xdr:colOff>
      <xdr:row>23</xdr:row>
      <xdr:rowOff>103187</xdr:rowOff>
    </xdr:from>
    <xdr:to>
      <xdr:col>29</xdr:col>
      <xdr:colOff>87313</xdr:colOff>
      <xdr:row>24</xdr:row>
      <xdr:rowOff>190500</xdr:rowOff>
    </xdr:to>
    <xdr:sp macro="" textlink="">
      <xdr:nvSpPr>
        <xdr:cNvPr id="810" name="对话气泡: 圆角矩形 809">
          <a:extLst>
            <a:ext uri="{FF2B5EF4-FFF2-40B4-BE49-F238E27FC236}">
              <a16:creationId xmlns:a16="http://schemas.microsoft.com/office/drawing/2014/main" id="{1397B943-AC02-CA8C-16A7-FDFC43D66873}"/>
            </a:ext>
          </a:extLst>
        </xdr:cNvPr>
        <xdr:cNvSpPr/>
      </xdr:nvSpPr>
      <xdr:spPr>
        <a:xfrm>
          <a:off x="7096125" y="5397500"/>
          <a:ext cx="817563" cy="317500"/>
        </a:xfrm>
        <a:prstGeom prst="wedgeRoundRectCallout">
          <a:avLst>
            <a:gd name="adj1" fmla="val -103357"/>
            <a:gd name="adj2" fmla="val 12500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050" b="1">
              <a:solidFill>
                <a:sysClr val="windowText" lastClr="000000"/>
              </a:solidFill>
            </a:rPr>
            <a:t>输入层</a:t>
          </a:r>
          <a:endParaRPr kumimoji="1" lang="ja-JP" alt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63500</xdr:colOff>
      <xdr:row>39</xdr:row>
      <xdr:rowOff>206375</xdr:rowOff>
    </xdr:from>
    <xdr:to>
      <xdr:col>35</xdr:col>
      <xdr:colOff>71438</xdr:colOff>
      <xdr:row>41</xdr:row>
      <xdr:rowOff>63500</xdr:rowOff>
    </xdr:to>
    <xdr:sp macro="" textlink="">
      <xdr:nvSpPr>
        <xdr:cNvPr id="811" name="对话气泡: 圆角矩形 810">
          <a:extLst>
            <a:ext uri="{FF2B5EF4-FFF2-40B4-BE49-F238E27FC236}">
              <a16:creationId xmlns:a16="http://schemas.microsoft.com/office/drawing/2014/main" id="{C825FB4A-7905-4C1A-A91A-5F2AD1E84825}"/>
            </a:ext>
          </a:extLst>
        </xdr:cNvPr>
        <xdr:cNvSpPr/>
      </xdr:nvSpPr>
      <xdr:spPr>
        <a:xfrm>
          <a:off x="8699500" y="9183688"/>
          <a:ext cx="817563" cy="317500"/>
        </a:xfrm>
        <a:prstGeom prst="wedgeRoundRectCallout">
          <a:avLst>
            <a:gd name="adj1" fmla="val -78114"/>
            <a:gd name="adj2" fmla="val -47500"/>
            <a:gd name="adj3" fmla="val 16667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050" b="1">
              <a:solidFill>
                <a:sysClr val="windowText" lastClr="000000"/>
              </a:solidFill>
            </a:rPr>
            <a:t>隐藏层</a:t>
          </a:r>
          <a:endParaRPr kumimoji="1" lang="ja-JP" alt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119063</xdr:colOff>
      <xdr:row>25</xdr:row>
      <xdr:rowOff>214312</xdr:rowOff>
    </xdr:from>
    <xdr:to>
      <xdr:col>38</xdr:col>
      <xdr:colOff>127001</xdr:colOff>
      <xdr:row>27</xdr:row>
      <xdr:rowOff>71437</xdr:rowOff>
    </xdr:to>
    <xdr:sp macro="" textlink="">
      <xdr:nvSpPr>
        <xdr:cNvPr id="812" name="对话气泡: 圆角矩形 811">
          <a:extLst>
            <a:ext uri="{FF2B5EF4-FFF2-40B4-BE49-F238E27FC236}">
              <a16:creationId xmlns:a16="http://schemas.microsoft.com/office/drawing/2014/main" id="{86A7310E-02FA-4D66-8448-BE6FD9E99576}"/>
            </a:ext>
          </a:extLst>
        </xdr:cNvPr>
        <xdr:cNvSpPr/>
      </xdr:nvSpPr>
      <xdr:spPr>
        <a:xfrm>
          <a:off x="9564688" y="5969000"/>
          <a:ext cx="817563" cy="317500"/>
        </a:xfrm>
        <a:prstGeom prst="wedgeRoundRectCallout">
          <a:avLst>
            <a:gd name="adj1" fmla="val 27711"/>
            <a:gd name="adj2" fmla="val 115000"/>
            <a:gd name="adj3" fmla="val 16667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050" b="1">
              <a:solidFill>
                <a:sysClr val="windowText" lastClr="000000"/>
              </a:solidFill>
            </a:rPr>
            <a:t>输出层</a:t>
          </a:r>
          <a:endParaRPr kumimoji="1" lang="ja-JP" altLang="en-US" sz="105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C8FFC8"/>
        </a:solidFill>
        <a:ln>
          <a:solidFill>
            <a:srgbClr val="000000"/>
          </a:solidFill>
        </a:ln>
      </a:spPr>
      <a:bodyPr vertOverflow="clip" horzOverflow="clip" rtlCol="0" anchor="ctr"/>
      <a:lstStyle>
        <a:defPPr algn="ctr">
          <a:defRPr kumimoji="1" sz="800" b="1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_songyi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80D4-E814-496A-A0CD-B3D965FAF1DA}">
  <sheetPr codeName="Sheet8">
    <pageSetUpPr fitToPage="1"/>
  </sheetPr>
  <dimension ref="A1:CS52"/>
  <sheetViews>
    <sheetView showGridLines="0" tabSelected="1" zoomScale="80" zoomScaleNormal="80" zoomScaleSheetLayoutView="70" zoomScalePageLayoutView="85" workbookViewId="0">
      <selection activeCell="AT29" sqref="AT29"/>
    </sheetView>
  </sheetViews>
  <sheetFormatPr defaultColWidth="3.58203125" defaultRowHeight="18" customHeight="1"/>
  <cols>
    <col min="1" max="16384" width="3.58203125" style="8"/>
  </cols>
  <sheetData>
    <row r="1" spans="1:90" ht="18" customHeight="1">
      <c r="A1" s="2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10"/>
      <c r="BF1" s="88" t="s">
        <v>0</v>
      </c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9"/>
      <c r="BS1" s="10"/>
      <c r="BU1" s="33" t="s">
        <v>41</v>
      </c>
      <c r="CH1" s="33" t="s">
        <v>62</v>
      </c>
    </row>
    <row r="2" spans="1:90" ht="18" customHeight="1">
      <c r="A2" s="1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12"/>
      <c r="BF2" s="2" t="s">
        <v>34</v>
      </c>
      <c r="BG2" s="3" t="s">
        <v>1</v>
      </c>
      <c r="BH2" s="3" t="s">
        <v>2</v>
      </c>
      <c r="BI2" s="3" t="s">
        <v>3</v>
      </c>
      <c r="BJ2" s="3" t="s">
        <v>4</v>
      </c>
      <c r="BK2" s="3" t="s">
        <v>5</v>
      </c>
      <c r="BL2" s="3" t="s">
        <v>6</v>
      </c>
      <c r="BM2" s="3" t="s">
        <v>7</v>
      </c>
      <c r="BN2" s="3" t="s">
        <v>8</v>
      </c>
      <c r="BO2" s="4" t="s">
        <v>9</v>
      </c>
      <c r="BP2" s="4" t="s">
        <v>10</v>
      </c>
      <c r="BQ2" s="4" t="s">
        <v>11</v>
      </c>
      <c r="BR2" s="4" t="s">
        <v>12</v>
      </c>
      <c r="BS2" s="12"/>
    </row>
    <row r="3" spans="1:90" ht="18" customHeight="1">
      <c r="A3" s="11"/>
      <c r="B3" s="112">
        <v>1</v>
      </c>
      <c r="C3" s="79">
        <v>1</v>
      </c>
      <c r="D3" s="102"/>
      <c r="E3" s="103"/>
      <c r="F3" s="102"/>
      <c r="G3" s="79">
        <v>1</v>
      </c>
      <c r="H3" s="102"/>
      <c r="I3" s="103"/>
      <c r="J3" s="102"/>
      <c r="K3" s="103"/>
      <c r="L3" s="77">
        <v>1</v>
      </c>
      <c r="M3" s="103"/>
      <c r="N3" s="103"/>
      <c r="O3" s="103"/>
      <c r="P3" s="103"/>
      <c r="Q3" s="102"/>
      <c r="R3" s="102"/>
      <c r="S3" s="102"/>
      <c r="T3" s="79">
        <v>1</v>
      </c>
      <c r="U3" s="102"/>
      <c r="V3" s="110"/>
      <c r="W3" s="17"/>
      <c r="X3" s="6"/>
      <c r="Y3" s="6"/>
      <c r="Z3" s="6"/>
      <c r="AA3" s="6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3"/>
      <c r="BF3" s="1" t="s">
        <v>13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1</v>
      </c>
      <c r="BP3" s="5">
        <v>0</v>
      </c>
      <c r="BQ3" s="5">
        <v>0</v>
      </c>
      <c r="BR3" s="5">
        <v>0</v>
      </c>
      <c r="BS3" s="12"/>
      <c r="BV3" s="33" t="s">
        <v>43</v>
      </c>
      <c r="CI3" s="33" t="s">
        <v>63</v>
      </c>
    </row>
    <row r="4" spans="1:90" ht="18" customHeight="1">
      <c r="A4" s="11"/>
      <c r="B4" s="106"/>
      <c r="C4" s="80">
        <v>1</v>
      </c>
      <c r="D4" s="80">
        <v>1</v>
      </c>
      <c r="E4" s="104"/>
      <c r="F4" s="104"/>
      <c r="G4" s="80">
        <v>1</v>
      </c>
      <c r="H4" s="104"/>
      <c r="I4" s="104"/>
      <c r="J4" s="104"/>
      <c r="K4" s="104"/>
      <c r="L4" s="80">
        <v>1</v>
      </c>
      <c r="M4" s="104"/>
      <c r="N4" s="104"/>
      <c r="O4" s="104"/>
      <c r="P4" s="80">
        <v>1</v>
      </c>
      <c r="Q4" s="104"/>
      <c r="R4" s="104"/>
      <c r="S4" s="80">
        <v>1</v>
      </c>
      <c r="T4" s="80">
        <v>1</v>
      </c>
      <c r="U4" s="104"/>
      <c r="V4" s="105"/>
      <c r="W4" s="19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3" t="s">
        <v>36</v>
      </c>
      <c r="BB4" s="32"/>
      <c r="BC4" s="32"/>
      <c r="BD4" s="32"/>
      <c r="BE4" s="24"/>
      <c r="BF4" s="1" t="s">
        <v>14</v>
      </c>
      <c r="BG4" s="5">
        <v>1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1</v>
      </c>
      <c r="BP4" s="5">
        <v>0</v>
      </c>
      <c r="BQ4" s="5">
        <v>0</v>
      </c>
      <c r="BR4" s="5">
        <v>0</v>
      </c>
      <c r="BS4" s="12"/>
    </row>
    <row r="5" spans="1:90" ht="18" customHeight="1">
      <c r="A5" s="11"/>
      <c r="B5" s="106"/>
      <c r="C5" s="104"/>
      <c r="D5" s="104"/>
      <c r="E5" s="80">
        <v>1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80">
        <v>1</v>
      </c>
      <c r="Q5" s="104"/>
      <c r="R5" s="80">
        <v>1</v>
      </c>
      <c r="S5" s="80">
        <v>1</v>
      </c>
      <c r="T5" s="104"/>
      <c r="U5" s="104"/>
      <c r="V5" s="105"/>
      <c r="W5" s="19"/>
      <c r="AB5" s="32"/>
      <c r="AC5" s="32"/>
      <c r="AD5" s="27">
        <v>-0.51173420457812202</v>
      </c>
      <c r="AE5" s="27">
        <v>0.54160181970624077</v>
      </c>
      <c r="AF5" s="27">
        <v>-0.43395801095934755</v>
      </c>
      <c r="AG5" s="27">
        <v>0.81437675447491753</v>
      </c>
      <c r="AH5" s="27">
        <v>-0.52059336214037788</v>
      </c>
      <c r="AI5" s="27">
        <v>0.12921444864300838</v>
      </c>
      <c r="AJ5" s="27">
        <v>0.62009863348034966</v>
      </c>
      <c r="AK5" s="27">
        <v>0.70152322740582573</v>
      </c>
      <c r="AL5" s="35" t="s">
        <v>37</v>
      </c>
      <c r="AM5" s="27">
        <v>-0.82998199968310249</v>
      </c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2"/>
      <c r="BD5" s="32"/>
      <c r="BE5" s="24"/>
      <c r="BF5" s="1" t="s">
        <v>15</v>
      </c>
      <c r="BG5" s="5">
        <v>0</v>
      </c>
      <c r="BH5" s="5">
        <v>1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1</v>
      </c>
      <c r="BP5" s="5">
        <v>0</v>
      </c>
      <c r="BQ5" s="5">
        <v>0</v>
      </c>
      <c r="BR5" s="5">
        <v>0</v>
      </c>
      <c r="BS5" s="12"/>
      <c r="BV5" s="33" t="s">
        <v>44</v>
      </c>
      <c r="CI5" s="33" t="s">
        <v>64</v>
      </c>
      <c r="CL5" s="34"/>
    </row>
    <row r="6" spans="1:90" ht="18" customHeight="1">
      <c r="A6" s="11"/>
      <c r="B6" s="82">
        <v>1</v>
      </c>
      <c r="C6" s="104"/>
      <c r="D6" s="104"/>
      <c r="E6" s="104"/>
      <c r="F6" s="80">
        <v>1</v>
      </c>
      <c r="G6" s="104"/>
      <c r="H6" s="104"/>
      <c r="I6" s="104"/>
      <c r="J6" s="80">
        <v>1</v>
      </c>
      <c r="K6" s="104"/>
      <c r="L6" s="104"/>
      <c r="M6" s="104"/>
      <c r="N6" s="104"/>
      <c r="O6" s="80">
        <v>1</v>
      </c>
      <c r="P6" s="104"/>
      <c r="Q6" s="104"/>
      <c r="R6" s="104"/>
      <c r="S6" s="104"/>
      <c r="T6" s="104"/>
      <c r="U6" s="104"/>
      <c r="V6" s="105"/>
      <c r="W6" s="19"/>
      <c r="AB6" s="32"/>
      <c r="AC6" s="32"/>
      <c r="AD6" s="46">
        <v>-3.120975780209383E-3</v>
      </c>
      <c r="AE6" s="46">
        <v>-3.120975780209383E-3</v>
      </c>
      <c r="AF6" s="46">
        <v>-3.120975780209383E-3</v>
      </c>
      <c r="AG6" s="46">
        <v>-3.120975780209383E-3</v>
      </c>
      <c r="AH6" s="46">
        <v>-3.120975780209383E-3</v>
      </c>
      <c r="AI6" s="46">
        <v>-3.120975780209383E-3</v>
      </c>
      <c r="AJ6" s="46">
        <v>-3.120975780209383E-3</v>
      </c>
      <c r="AK6" s="46">
        <v>-3.120975780209383E-3</v>
      </c>
      <c r="AL6" s="34"/>
      <c r="AM6" s="46">
        <v>-3.120975780209383E-3</v>
      </c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2"/>
      <c r="BD6" s="32"/>
      <c r="BE6" s="24"/>
      <c r="BF6" s="1" t="s">
        <v>16</v>
      </c>
      <c r="BG6" s="5">
        <v>0</v>
      </c>
      <c r="BH6" s="5">
        <v>0</v>
      </c>
      <c r="BI6" s="5">
        <v>1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1</v>
      </c>
      <c r="BP6" s="5">
        <v>0</v>
      </c>
      <c r="BQ6" s="5">
        <v>0</v>
      </c>
      <c r="BR6" s="5">
        <v>0</v>
      </c>
      <c r="BS6" s="12"/>
      <c r="BV6" s="33"/>
      <c r="CI6" s="33" t="s">
        <v>65</v>
      </c>
      <c r="CL6" s="34"/>
    </row>
    <row r="7" spans="1:90" ht="18" customHeight="1">
      <c r="A7" s="11"/>
      <c r="B7" s="106"/>
      <c r="C7" s="80">
        <v>1</v>
      </c>
      <c r="D7" s="104"/>
      <c r="E7" s="80">
        <v>1</v>
      </c>
      <c r="F7" s="104"/>
      <c r="G7" s="80">
        <v>1</v>
      </c>
      <c r="H7" s="80">
        <v>1</v>
      </c>
      <c r="I7" s="80">
        <v>1</v>
      </c>
      <c r="J7" s="104"/>
      <c r="K7" s="104"/>
      <c r="L7" s="86">
        <v>1</v>
      </c>
      <c r="M7" s="80">
        <v>1</v>
      </c>
      <c r="N7" s="104"/>
      <c r="O7" s="80">
        <v>1</v>
      </c>
      <c r="P7" s="80">
        <v>1</v>
      </c>
      <c r="Q7" s="80">
        <v>1</v>
      </c>
      <c r="R7" s="104"/>
      <c r="S7" s="80">
        <v>1</v>
      </c>
      <c r="T7" s="80">
        <v>1</v>
      </c>
      <c r="U7" s="104"/>
      <c r="V7" s="81">
        <v>1</v>
      </c>
      <c r="W7" s="19"/>
      <c r="AB7" s="32"/>
      <c r="AC7" s="32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2"/>
      <c r="BD7" s="32"/>
      <c r="BE7" s="24"/>
      <c r="BF7" s="1" t="s">
        <v>17</v>
      </c>
      <c r="BG7" s="5">
        <v>1</v>
      </c>
      <c r="BH7" s="5">
        <v>1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1</v>
      </c>
      <c r="BP7" s="5">
        <v>0</v>
      </c>
      <c r="BQ7" s="5">
        <v>0</v>
      </c>
      <c r="BR7" s="5">
        <v>0</v>
      </c>
      <c r="BS7" s="12"/>
      <c r="BV7" s="33" t="s">
        <v>45</v>
      </c>
      <c r="CI7" s="33" t="s">
        <v>66</v>
      </c>
      <c r="CL7" s="34"/>
    </row>
    <row r="8" spans="1:90" ht="18" customHeight="1">
      <c r="A8" s="11"/>
      <c r="B8" s="82">
        <v>1</v>
      </c>
      <c r="C8" s="104"/>
      <c r="D8" s="104"/>
      <c r="E8" s="80">
        <v>1</v>
      </c>
      <c r="F8" s="80">
        <v>1</v>
      </c>
      <c r="G8" s="104"/>
      <c r="H8" s="80">
        <v>1</v>
      </c>
      <c r="I8" s="104"/>
      <c r="J8" s="104"/>
      <c r="K8" s="104"/>
      <c r="L8" s="104"/>
      <c r="M8" s="104"/>
      <c r="N8" s="104"/>
      <c r="O8" s="80">
        <v>1</v>
      </c>
      <c r="P8" s="104"/>
      <c r="Q8" s="104"/>
      <c r="R8" s="104"/>
      <c r="S8" s="80">
        <v>1</v>
      </c>
      <c r="T8" s="104"/>
      <c r="U8" s="104"/>
      <c r="V8" s="81">
        <v>1</v>
      </c>
      <c r="W8" s="19"/>
      <c r="AB8" s="32"/>
      <c r="AC8" s="32"/>
      <c r="AD8" s="27">
        <v>-0.4937353710320444</v>
      </c>
      <c r="AE8" s="27">
        <v>-0.32244843045739841</v>
      </c>
      <c r="AF8" s="27">
        <v>0.54393977125616355</v>
      </c>
      <c r="AG8" s="27">
        <v>-0.82097190419702248</v>
      </c>
      <c r="AH8" s="27">
        <v>-0.55399566689996438</v>
      </c>
      <c r="AI8" s="27">
        <v>0.50335198839636131</v>
      </c>
      <c r="AJ8" s="27">
        <v>0.63147992094488425</v>
      </c>
      <c r="AK8" s="27">
        <v>-0.27841657201318454</v>
      </c>
      <c r="AL8" s="35" t="s">
        <v>37</v>
      </c>
      <c r="AM8" s="27">
        <v>-9.7189007201478023E-2</v>
      </c>
      <c r="AN8" s="34"/>
      <c r="AO8" s="34"/>
      <c r="AP8" s="34"/>
      <c r="AQ8" s="34"/>
      <c r="AR8" s="27">
        <v>0.78182069641168639</v>
      </c>
      <c r="AS8" s="27">
        <v>-0.72730273655875488</v>
      </c>
      <c r="AT8" s="27">
        <v>0.22621825467060952</v>
      </c>
      <c r="AU8" s="27">
        <v>1.9333748555631903E-2</v>
      </c>
      <c r="AV8" s="27">
        <v>-0.94776711172111261</v>
      </c>
      <c r="AW8" s="27">
        <v>-0.42374719176200454</v>
      </c>
      <c r="AX8" s="35" t="s">
        <v>37</v>
      </c>
      <c r="AY8" s="27">
        <v>0.54041642642268173</v>
      </c>
      <c r="AZ8" s="34"/>
      <c r="BA8" s="34"/>
      <c r="BB8" s="34"/>
      <c r="BC8" s="32"/>
      <c r="BD8" s="32"/>
      <c r="BE8" s="24"/>
      <c r="BF8" s="1" t="s">
        <v>18</v>
      </c>
      <c r="BG8" s="5">
        <v>1</v>
      </c>
      <c r="BH8" s="5">
        <v>0</v>
      </c>
      <c r="BI8" s="5">
        <v>1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1</v>
      </c>
      <c r="BP8" s="5">
        <v>0</v>
      </c>
      <c r="BQ8" s="5">
        <v>0</v>
      </c>
      <c r="BR8" s="5">
        <v>0</v>
      </c>
      <c r="BS8" s="12"/>
      <c r="CI8" s="33" t="s">
        <v>67</v>
      </c>
      <c r="CL8" s="34"/>
    </row>
    <row r="9" spans="1:90" ht="18" customHeight="1">
      <c r="A9" s="11"/>
      <c r="B9" s="82">
        <v>1</v>
      </c>
      <c r="C9" s="80">
        <v>1</v>
      </c>
      <c r="D9" s="104"/>
      <c r="E9" s="104"/>
      <c r="F9" s="104"/>
      <c r="G9" s="107"/>
      <c r="H9" s="80">
        <v>1</v>
      </c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5"/>
      <c r="W9" s="19"/>
      <c r="AB9" s="28">
        <v>0</v>
      </c>
      <c r="AC9" s="32"/>
      <c r="AD9" s="46">
        <v>1.9156356665639711E-3</v>
      </c>
      <c r="AE9" s="46">
        <v>1.9156356665639711E-3</v>
      </c>
      <c r="AF9" s="46">
        <v>1.9156356665639711E-3</v>
      </c>
      <c r="AG9" s="46">
        <v>1.9156356665639711E-3</v>
      </c>
      <c r="AH9" s="46">
        <v>1.9156356665639711E-3</v>
      </c>
      <c r="AI9" s="46">
        <v>1.9156356665639711E-3</v>
      </c>
      <c r="AJ9" s="46">
        <v>1.9156356665639711E-3</v>
      </c>
      <c r="AK9" s="46">
        <v>1.9156356665639711E-3</v>
      </c>
      <c r="AL9" s="34"/>
      <c r="AM9" s="46">
        <v>1.9156356665639711E-3</v>
      </c>
      <c r="AN9" s="34"/>
      <c r="AO9" s="34"/>
      <c r="AP9" s="34"/>
      <c r="AQ9" s="34"/>
      <c r="AR9" s="46">
        <v>-9.350496711177339E-3</v>
      </c>
      <c r="AS9" s="46">
        <v>-4.2640631578760232E-3</v>
      </c>
      <c r="AT9" s="46">
        <v>-1.4537261872396151E-3</v>
      </c>
      <c r="AU9" s="46">
        <v>-6.963105463533137E-3</v>
      </c>
      <c r="AV9" s="46">
        <v>-9.1883844382993076E-4</v>
      </c>
      <c r="AW9" s="46">
        <v>-3.1458238115651088E-3</v>
      </c>
      <c r="AX9" s="34"/>
      <c r="AY9" s="46">
        <v>-1.480691933384899E-2</v>
      </c>
      <c r="AZ9" s="34"/>
      <c r="BA9" s="34"/>
      <c r="BB9" s="34"/>
      <c r="BC9" s="32"/>
      <c r="BD9" s="32"/>
      <c r="BE9" s="24"/>
      <c r="BF9" s="1" t="s">
        <v>19</v>
      </c>
      <c r="BG9" s="5">
        <v>0</v>
      </c>
      <c r="BH9" s="5">
        <v>1</v>
      </c>
      <c r="BI9" s="5">
        <v>1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1</v>
      </c>
      <c r="BP9" s="5">
        <v>0</v>
      </c>
      <c r="BQ9" s="5">
        <v>0</v>
      </c>
      <c r="BR9" s="5">
        <v>0</v>
      </c>
      <c r="BS9" s="12"/>
    </row>
    <row r="10" spans="1:90" ht="18" customHeight="1">
      <c r="A10" s="11"/>
      <c r="B10" s="106"/>
      <c r="C10" s="104"/>
      <c r="D10" s="104"/>
      <c r="E10" s="104"/>
      <c r="F10" s="104"/>
      <c r="G10" s="104"/>
      <c r="H10" s="80">
        <v>1</v>
      </c>
      <c r="I10" s="104"/>
      <c r="J10" s="80">
        <v>1</v>
      </c>
      <c r="K10" s="80">
        <v>1</v>
      </c>
      <c r="L10" s="104"/>
      <c r="M10" s="80">
        <v>1</v>
      </c>
      <c r="N10" s="104"/>
      <c r="O10" s="104"/>
      <c r="P10" s="104"/>
      <c r="Q10" s="104"/>
      <c r="R10" s="104"/>
      <c r="S10" s="104"/>
      <c r="T10" s="80">
        <v>1</v>
      </c>
      <c r="U10" s="80">
        <v>1</v>
      </c>
      <c r="V10" s="81">
        <v>1</v>
      </c>
      <c r="W10" s="19"/>
      <c r="X10" s="33"/>
      <c r="AB10" s="28">
        <v>0</v>
      </c>
      <c r="AC10" s="32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27">
        <v>0.63149508012796884</v>
      </c>
      <c r="AP10" s="46">
        <v>-0.13411493287393866</v>
      </c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2"/>
      <c r="BD10" s="32"/>
      <c r="BE10" s="24"/>
      <c r="BF10" s="1" t="s">
        <v>20</v>
      </c>
      <c r="BG10" s="5">
        <v>1</v>
      </c>
      <c r="BH10" s="5">
        <v>1</v>
      </c>
      <c r="BI10" s="5">
        <v>1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0</v>
      </c>
      <c r="BR10" s="5">
        <v>0</v>
      </c>
      <c r="BS10" s="12"/>
      <c r="CI10" s="33" t="s">
        <v>68</v>
      </c>
    </row>
    <row r="11" spans="1:90" ht="18" customHeight="1">
      <c r="A11" s="11"/>
      <c r="B11" s="82">
        <v>1</v>
      </c>
      <c r="C11" s="80">
        <v>1</v>
      </c>
      <c r="D11" s="80">
        <v>1</v>
      </c>
      <c r="E11" s="104"/>
      <c r="F11" s="104"/>
      <c r="G11" s="104"/>
      <c r="H11" s="104"/>
      <c r="I11" s="107"/>
      <c r="J11" s="80">
        <v>1</v>
      </c>
      <c r="K11" s="80">
        <v>1</v>
      </c>
      <c r="L11" s="107"/>
      <c r="M11" s="104"/>
      <c r="N11" s="104"/>
      <c r="O11" s="104"/>
      <c r="P11" s="80">
        <v>1</v>
      </c>
      <c r="Q11" s="80">
        <v>1</v>
      </c>
      <c r="R11" s="104"/>
      <c r="S11" s="80">
        <v>1</v>
      </c>
      <c r="T11" s="104"/>
      <c r="U11" s="104"/>
      <c r="V11" s="105"/>
      <c r="W11" s="19"/>
      <c r="X11" s="84">
        <v>1</v>
      </c>
      <c r="Y11" s="84">
        <v>2</v>
      </c>
      <c r="Z11" s="84">
        <v>3</v>
      </c>
      <c r="AB11" s="28">
        <v>0</v>
      </c>
      <c r="AC11" s="32"/>
      <c r="AD11" s="27">
        <v>-0.62257491888147287</v>
      </c>
      <c r="AE11" s="27">
        <v>-0.23884128870111401</v>
      </c>
      <c r="AF11" s="27">
        <v>-0.4565704995546907</v>
      </c>
      <c r="AG11" s="27">
        <v>-0.72879790605646066</v>
      </c>
      <c r="AH11" s="27">
        <v>-0.76087056936365061</v>
      </c>
      <c r="AI11" s="27">
        <v>0.75661206899541922</v>
      </c>
      <c r="AJ11" s="27">
        <v>-0.68462979139429025</v>
      </c>
      <c r="AK11" s="27">
        <v>0.18047762571233814</v>
      </c>
      <c r="AL11" s="35" t="s">
        <v>37</v>
      </c>
      <c r="AM11" s="27">
        <v>0.33600986657995285</v>
      </c>
      <c r="AN11" s="34"/>
      <c r="AO11" s="27">
        <v>0.2879777394429554</v>
      </c>
      <c r="AP11" s="46">
        <v>9.3424423065537804E-2</v>
      </c>
      <c r="AQ11" s="34"/>
      <c r="AR11" s="27">
        <v>-0.17029595585401439</v>
      </c>
      <c r="AS11" s="27">
        <v>-0.27561024867636513</v>
      </c>
      <c r="AT11" s="27">
        <v>-0.28986747496839738</v>
      </c>
      <c r="AU11" s="27">
        <v>0.17562513239883326</v>
      </c>
      <c r="AV11" s="27">
        <v>-0.61573415228974626</v>
      </c>
      <c r="AW11" s="27">
        <v>0.30244499493880622</v>
      </c>
      <c r="AX11" s="35" t="s">
        <v>37</v>
      </c>
      <c r="AY11" s="27">
        <v>0.81997396324272254</v>
      </c>
      <c r="AZ11" s="34"/>
      <c r="BA11" s="27">
        <v>0.67551327350267332</v>
      </c>
      <c r="BB11" s="46">
        <v>-0.67551327350267332</v>
      </c>
      <c r="BC11" s="32"/>
      <c r="BD11" s="28">
        <v>1</v>
      </c>
      <c r="BE11" s="24"/>
      <c r="BF11" s="1" t="s">
        <v>21</v>
      </c>
      <c r="BG11" s="5">
        <v>0</v>
      </c>
      <c r="BH11" s="5">
        <v>0</v>
      </c>
      <c r="BI11" s="5">
        <v>0</v>
      </c>
      <c r="BJ11" s="5">
        <v>1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1</v>
      </c>
      <c r="BQ11" s="5">
        <v>0</v>
      </c>
      <c r="BR11" s="5">
        <v>0</v>
      </c>
      <c r="BS11" s="12"/>
      <c r="CI11" s="33" t="s">
        <v>69</v>
      </c>
    </row>
    <row r="12" spans="1:90" ht="18" customHeight="1">
      <c r="A12" s="11"/>
      <c r="B12" s="82">
        <v>1</v>
      </c>
      <c r="C12" s="80">
        <v>1</v>
      </c>
      <c r="D12" s="80">
        <v>1</v>
      </c>
      <c r="E12" s="104"/>
      <c r="F12" s="104"/>
      <c r="G12" s="80">
        <v>1</v>
      </c>
      <c r="H12" s="80">
        <v>1</v>
      </c>
      <c r="I12" s="104"/>
      <c r="J12" s="80">
        <v>1</v>
      </c>
      <c r="K12" s="104"/>
      <c r="L12" s="78" t="s">
        <v>42</v>
      </c>
      <c r="M12" s="104"/>
      <c r="N12" s="104"/>
      <c r="O12" s="104"/>
      <c r="P12" s="80">
        <v>1</v>
      </c>
      <c r="Q12" s="80">
        <v>1</v>
      </c>
      <c r="R12" s="80">
        <v>1</v>
      </c>
      <c r="S12" s="104"/>
      <c r="T12" s="80">
        <v>1</v>
      </c>
      <c r="U12" s="80">
        <v>1</v>
      </c>
      <c r="V12" s="81">
        <v>1</v>
      </c>
      <c r="W12" s="19"/>
      <c r="X12" s="84">
        <v>4</v>
      </c>
      <c r="Y12" s="58" t="s">
        <v>97</v>
      </c>
      <c r="Z12" s="84">
        <v>5</v>
      </c>
      <c r="AB12" s="28">
        <v>1</v>
      </c>
      <c r="AC12" s="32"/>
      <c r="AD12" s="46">
        <v>-1.7332376581128504E-4</v>
      </c>
      <c r="AE12" s="46">
        <v>-1.7332376581128504E-4</v>
      </c>
      <c r="AF12" s="46">
        <v>-1.7332376581128504E-4</v>
      </c>
      <c r="AG12" s="46">
        <v>-1.7332376581128504E-4</v>
      </c>
      <c r="AH12" s="46">
        <v>-1.7332376581128504E-4</v>
      </c>
      <c r="AI12" s="46">
        <v>-1.7332376581128504E-4</v>
      </c>
      <c r="AJ12" s="46">
        <v>-1.7332376581128504E-4</v>
      </c>
      <c r="AK12" s="46">
        <v>-1.7332376581128504E-4</v>
      </c>
      <c r="AL12" s="34"/>
      <c r="AM12" s="46">
        <v>-1.7332376581128504E-4</v>
      </c>
      <c r="AN12" s="34"/>
      <c r="AO12" s="27">
        <v>9.8178841557970839E-2</v>
      </c>
      <c r="AP12" s="46">
        <v>-1.957581231433771E-2</v>
      </c>
      <c r="AQ12" s="34"/>
      <c r="AR12" s="46">
        <v>-9.3488714271345065E-3</v>
      </c>
      <c r="AS12" s="46">
        <v>-4.2633219872171601E-3</v>
      </c>
      <c r="AT12" s="46">
        <v>-1.4534735035536305E-3</v>
      </c>
      <c r="AU12" s="46">
        <v>-6.9618951509103954E-3</v>
      </c>
      <c r="AV12" s="46">
        <v>-9.1867873322772162E-4</v>
      </c>
      <c r="AW12" s="46">
        <v>-3.145277010961844E-3</v>
      </c>
      <c r="AX12" s="34"/>
      <c r="AY12" s="46">
        <v>-1.4804345625685654E-2</v>
      </c>
      <c r="AZ12" s="34"/>
      <c r="BA12" s="27">
        <v>0.67684688501280033</v>
      </c>
      <c r="BB12" s="46">
        <v>-0.67684688501280033</v>
      </c>
      <c r="BC12" s="32"/>
      <c r="BD12" s="28">
        <v>0</v>
      </c>
      <c r="BE12" s="24"/>
      <c r="BF12" s="1" t="s">
        <v>22</v>
      </c>
      <c r="BG12" s="5">
        <v>1</v>
      </c>
      <c r="BH12" s="5">
        <v>0</v>
      </c>
      <c r="BI12" s="5">
        <v>0</v>
      </c>
      <c r="BJ12" s="5">
        <v>1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1</v>
      </c>
      <c r="BQ12" s="5">
        <v>0</v>
      </c>
      <c r="BR12" s="5">
        <v>0</v>
      </c>
      <c r="BS12" s="12"/>
    </row>
    <row r="13" spans="1:90" ht="18" customHeight="1">
      <c r="A13" s="11"/>
      <c r="B13" s="106"/>
      <c r="C13" s="104"/>
      <c r="D13" s="104"/>
      <c r="E13" s="80">
        <v>1</v>
      </c>
      <c r="F13" s="80">
        <v>1</v>
      </c>
      <c r="G13" s="80">
        <v>1</v>
      </c>
      <c r="H13" s="104"/>
      <c r="I13" s="80">
        <v>1</v>
      </c>
      <c r="J13" s="104"/>
      <c r="K13" s="80">
        <v>1</v>
      </c>
      <c r="L13" s="104"/>
      <c r="M13" s="104"/>
      <c r="N13" s="104"/>
      <c r="O13" s="80">
        <v>1</v>
      </c>
      <c r="P13" s="104"/>
      <c r="Q13" s="80">
        <v>1</v>
      </c>
      <c r="R13" s="80">
        <v>1</v>
      </c>
      <c r="S13" s="80">
        <v>1</v>
      </c>
      <c r="T13" s="80">
        <v>1</v>
      </c>
      <c r="U13" s="104"/>
      <c r="V13" s="105"/>
      <c r="W13" s="19"/>
      <c r="X13" s="84">
        <v>6</v>
      </c>
      <c r="Y13" s="84">
        <v>7</v>
      </c>
      <c r="Z13" s="84">
        <v>8</v>
      </c>
      <c r="AB13" s="28">
        <v>0</v>
      </c>
      <c r="AC13" s="32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27">
        <v>0.4702602416165868</v>
      </c>
      <c r="AP13" s="46">
        <v>4.3600141701018703E-2</v>
      </c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27">
        <v>0.39063602124523933</v>
      </c>
      <c r="BB13" s="46">
        <v>-0.39063602124523933</v>
      </c>
      <c r="BC13" s="32"/>
      <c r="BD13" s="28">
        <v>0</v>
      </c>
      <c r="BE13" s="24"/>
      <c r="BF13" s="1" t="s">
        <v>23</v>
      </c>
      <c r="BG13" s="5">
        <v>0</v>
      </c>
      <c r="BH13" s="5">
        <v>0</v>
      </c>
      <c r="BI13" s="5">
        <v>0</v>
      </c>
      <c r="BJ13" s="5">
        <v>0</v>
      </c>
      <c r="BK13" s="5">
        <v>1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1</v>
      </c>
      <c r="BS13" s="12"/>
    </row>
    <row r="14" spans="1:90" ht="18" customHeight="1">
      <c r="A14" s="11"/>
      <c r="B14" s="82">
        <v>1</v>
      </c>
      <c r="C14" s="104"/>
      <c r="D14" s="80">
        <v>1</v>
      </c>
      <c r="E14" s="104"/>
      <c r="F14" s="104"/>
      <c r="G14" s="104"/>
      <c r="H14" s="80">
        <v>1</v>
      </c>
      <c r="I14" s="104"/>
      <c r="J14" s="104"/>
      <c r="K14" s="80">
        <v>1</v>
      </c>
      <c r="L14" s="86">
        <v>1</v>
      </c>
      <c r="M14" s="80">
        <v>1</v>
      </c>
      <c r="N14" s="80">
        <v>1</v>
      </c>
      <c r="O14" s="104"/>
      <c r="P14" s="104"/>
      <c r="Q14" s="104"/>
      <c r="R14" s="80">
        <v>1</v>
      </c>
      <c r="S14" s="104"/>
      <c r="T14" s="104"/>
      <c r="U14" s="80">
        <v>1</v>
      </c>
      <c r="V14" s="81">
        <v>1</v>
      </c>
      <c r="W14" s="19"/>
      <c r="AB14" s="28">
        <v>1</v>
      </c>
      <c r="AC14" s="32"/>
      <c r="AD14" s="27">
        <v>0.49310913849433546</v>
      </c>
      <c r="AE14" s="27">
        <v>-0.46671983432213182</v>
      </c>
      <c r="AF14" s="27">
        <v>-0.23530420493522999</v>
      </c>
      <c r="AG14" s="27">
        <v>-0.61033722590843553</v>
      </c>
      <c r="AH14" s="27">
        <v>0.43212023544868117</v>
      </c>
      <c r="AI14" s="27">
        <v>0.92767265606483107</v>
      </c>
      <c r="AJ14" s="27">
        <v>0.44724098015388136</v>
      </c>
      <c r="AK14" s="27">
        <v>-0.75514074992576952</v>
      </c>
      <c r="AL14" s="35" t="s">
        <v>37</v>
      </c>
      <c r="AM14" s="27">
        <v>-0.34196528624931688</v>
      </c>
      <c r="AN14" s="34"/>
      <c r="AO14" s="27">
        <v>6.2054666680694544E-2</v>
      </c>
      <c r="AP14" s="46">
        <v>8.3054000177424842E-2</v>
      </c>
      <c r="AQ14" s="34"/>
      <c r="AR14" s="27">
        <v>0.74512630643044553</v>
      </c>
      <c r="AS14" s="27">
        <v>0.3633078187783047</v>
      </c>
      <c r="AT14" s="27">
        <v>-0.19583144703694924</v>
      </c>
      <c r="AU14" s="27">
        <v>-0.49375172916137811</v>
      </c>
      <c r="AV14" s="27">
        <v>-0.30005615348678316</v>
      </c>
      <c r="AW14" s="27">
        <v>-0.91570976132277404</v>
      </c>
      <c r="AX14" s="35" t="s">
        <v>37</v>
      </c>
      <c r="AY14" s="27">
        <v>-0.57160067447514462</v>
      </c>
      <c r="AZ14" s="34"/>
      <c r="BA14" s="27">
        <v>0.46425200861074239</v>
      </c>
      <c r="BB14" s="46">
        <v>-0.46425200861074239</v>
      </c>
      <c r="BC14" s="32"/>
      <c r="BD14" s="28">
        <v>0</v>
      </c>
      <c r="BE14" s="24"/>
      <c r="BF14" s="1" t="s">
        <v>24</v>
      </c>
      <c r="BG14" s="5">
        <v>0</v>
      </c>
      <c r="BH14" s="5">
        <v>0</v>
      </c>
      <c r="BI14" s="5">
        <v>1</v>
      </c>
      <c r="BJ14" s="5">
        <v>0</v>
      </c>
      <c r="BK14" s="5">
        <v>1</v>
      </c>
      <c r="BL14" s="5">
        <v>0</v>
      </c>
      <c r="BM14" s="5">
        <v>0</v>
      </c>
      <c r="BN14" s="5">
        <v>1</v>
      </c>
      <c r="BO14" s="5">
        <v>0</v>
      </c>
      <c r="BP14" s="5">
        <v>0</v>
      </c>
      <c r="BQ14" s="5">
        <v>0</v>
      </c>
      <c r="BR14" s="5">
        <v>1</v>
      </c>
      <c r="BS14" s="12"/>
    </row>
    <row r="15" spans="1:90" ht="18" customHeight="1">
      <c r="A15" s="11"/>
      <c r="B15" s="106"/>
      <c r="C15" s="104"/>
      <c r="D15" s="104"/>
      <c r="E15" s="104"/>
      <c r="F15" s="104"/>
      <c r="G15" s="104"/>
      <c r="H15" s="104"/>
      <c r="I15" s="107"/>
      <c r="J15" s="104"/>
      <c r="K15" s="80">
        <v>1</v>
      </c>
      <c r="L15" s="80">
        <v>1</v>
      </c>
      <c r="M15" s="104"/>
      <c r="N15" s="104"/>
      <c r="O15" s="104"/>
      <c r="P15" s="104"/>
      <c r="Q15" s="104"/>
      <c r="R15" s="104"/>
      <c r="S15" s="80">
        <v>1</v>
      </c>
      <c r="T15" s="104"/>
      <c r="U15" s="80">
        <v>1</v>
      </c>
      <c r="V15" s="105"/>
      <c r="W15" s="19"/>
      <c r="AB15" s="28">
        <v>0</v>
      </c>
      <c r="AC15" s="32"/>
      <c r="AD15" s="46">
        <v>1.0861473139155268E-3</v>
      </c>
      <c r="AE15" s="46">
        <v>1.0861473139155268E-3</v>
      </c>
      <c r="AF15" s="46">
        <v>1.0861473139155268E-3</v>
      </c>
      <c r="AG15" s="46">
        <v>1.0861473139155268E-3</v>
      </c>
      <c r="AH15" s="46">
        <v>1.0861473139155268E-3</v>
      </c>
      <c r="AI15" s="46">
        <v>1.0861473139155268E-3</v>
      </c>
      <c r="AJ15" s="46">
        <v>1.0861473139155268E-3</v>
      </c>
      <c r="AK15" s="46">
        <v>1.0861473139155268E-3</v>
      </c>
      <c r="AL15" s="34"/>
      <c r="AM15" s="46">
        <v>1.0861473139155268E-3</v>
      </c>
      <c r="AN15" s="34"/>
      <c r="AO15" s="27">
        <v>0.21245633481460768</v>
      </c>
      <c r="AP15" s="46">
        <v>0.11758888581591342</v>
      </c>
      <c r="AQ15" s="34"/>
      <c r="AR15" s="46">
        <v>-5.8720713695422661E-3</v>
      </c>
      <c r="AS15" s="46">
        <v>-2.6778131644442965E-3</v>
      </c>
      <c r="AT15" s="46">
        <v>-9.1293373891457698E-4</v>
      </c>
      <c r="AU15" s="46">
        <v>-4.3728000231944885E-3</v>
      </c>
      <c r="AV15" s="46">
        <v>-5.770265565463367E-4</v>
      </c>
      <c r="AW15" s="46">
        <v>-1.9755637061969395E-3</v>
      </c>
      <c r="AX15" s="34"/>
      <c r="AY15" s="46">
        <v>-9.2986811050884584E-3</v>
      </c>
      <c r="AZ15" s="34"/>
      <c r="BA15" s="34"/>
      <c r="BB15" s="34"/>
      <c r="BC15" s="32"/>
      <c r="BD15" s="32"/>
      <c r="BE15" s="24"/>
      <c r="BF15" s="1" t="s">
        <v>25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1</v>
      </c>
      <c r="BR15" s="5">
        <v>0</v>
      </c>
      <c r="BS15" s="12"/>
    </row>
    <row r="16" spans="1:90" ht="18" customHeight="1">
      <c r="A16" s="11"/>
      <c r="B16" s="106"/>
      <c r="C16" s="104"/>
      <c r="D16" s="104"/>
      <c r="E16" s="104"/>
      <c r="F16" s="104"/>
      <c r="G16" s="104"/>
      <c r="H16" s="104"/>
      <c r="I16" s="104"/>
      <c r="J16" s="80">
        <v>1</v>
      </c>
      <c r="K16" s="104"/>
      <c r="L16" s="104"/>
      <c r="M16" s="80">
        <v>1</v>
      </c>
      <c r="N16" s="104"/>
      <c r="O16" s="104"/>
      <c r="P16" s="104"/>
      <c r="Q16" s="104"/>
      <c r="R16" s="80">
        <v>1</v>
      </c>
      <c r="S16" s="104"/>
      <c r="T16" s="104"/>
      <c r="U16" s="80">
        <v>1</v>
      </c>
      <c r="V16" s="105"/>
      <c r="W16" s="19"/>
      <c r="AB16" s="28">
        <v>1</v>
      </c>
      <c r="AC16" s="32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2"/>
      <c r="BD16" s="32"/>
      <c r="BE16" s="24"/>
      <c r="BF16" s="1" t="s">
        <v>26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12"/>
    </row>
    <row r="17" spans="1:93" ht="18" customHeight="1">
      <c r="A17" s="11"/>
      <c r="B17" s="82">
        <v>1</v>
      </c>
      <c r="C17" s="104"/>
      <c r="D17" s="104"/>
      <c r="E17" s="80">
        <v>1</v>
      </c>
      <c r="F17" s="104"/>
      <c r="G17" s="80">
        <v>1</v>
      </c>
      <c r="H17" s="104"/>
      <c r="I17" s="80">
        <v>1</v>
      </c>
      <c r="J17" s="104"/>
      <c r="K17" s="80">
        <v>1</v>
      </c>
      <c r="L17" s="80">
        <v>1</v>
      </c>
      <c r="M17" s="80">
        <v>1</v>
      </c>
      <c r="N17" s="80">
        <v>1</v>
      </c>
      <c r="O17" s="104"/>
      <c r="P17" s="104"/>
      <c r="Q17" s="104"/>
      <c r="R17" s="104"/>
      <c r="S17" s="104"/>
      <c r="T17" s="104"/>
      <c r="U17" s="104"/>
      <c r="V17" s="105"/>
      <c r="W17" s="19"/>
      <c r="AB17" s="32"/>
      <c r="AC17" s="32"/>
      <c r="AD17" s="27">
        <v>-0.6251852383573806</v>
      </c>
      <c r="AE17" s="27">
        <v>-0.77306114339430687</v>
      </c>
      <c r="AF17" s="27">
        <v>-0.96725081109602806</v>
      </c>
      <c r="AG17" s="27">
        <v>0.40377034044663546</v>
      </c>
      <c r="AH17" s="27">
        <v>-0.69964955949385521</v>
      </c>
      <c r="AI17" s="27">
        <v>-0.54332052373488304</v>
      </c>
      <c r="AJ17" s="27">
        <v>0.82448436117570045</v>
      </c>
      <c r="AK17" s="27">
        <v>8.5693729881449937E-2</v>
      </c>
      <c r="AL17" s="35" t="s">
        <v>37</v>
      </c>
      <c r="AM17" s="27">
        <v>-0.41680644654829863</v>
      </c>
      <c r="AN17" s="34"/>
      <c r="AO17" s="34"/>
      <c r="AP17" s="34"/>
      <c r="AQ17" s="34"/>
      <c r="AR17" s="27">
        <v>-0.27489143904309399</v>
      </c>
      <c r="AS17" s="27">
        <v>0.17297084386224421</v>
      </c>
      <c r="AT17" s="27">
        <v>0.73446656468716709</v>
      </c>
      <c r="AU17" s="27">
        <v>-0.24571583631647601</v>
      </c>
      <c r="AV17" s="27">
        <v>-0.54442343745516109</v>
      </c>
      <c r="AW17" s="27">
        <v>-0.56765939755340988</v>
      </c>
      <c r="AX17" s="35" t="s">
        <v>37</v>
      </c>
      <c r="AY17" s="27">
        <v>0.15803277176479727</v>
      </c>
      <c r="AZ17" s="34"/>
      <c r="BA17" s="34"/>
      <c r="BB17" s="34"/>
      <c r="BC17" s="32"/>
      <c r="BD17" s="32"/>
      <c r="BE17" s="24"/>
      <c r="BF17" s="1" t="s">
        <v>27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1</v>
      </c>
      <c r="BO17" s="5">
        <v>0</v>
      </c>
      <c r="BP17" s="5">
        <v>0</v>
      </c>
      <c r="BQ17" s="5">
        <v>1</v>
      </c>
      <c r="BR17" s="5">
        <v>0</v>
      </c>
      <c r="BS17" s="12"/>
      <c r="BU17" s="33" t="s">
        <v>46</v>
      </c>
      <c r="CH17" s="33" t="s">
        <v>78</v>
      </c>
    </row>
    <row r="18" spans="1:93" ht="18" customHeight="1">
      <c r="A18" s="11"/>
      <c r="B18" s="106"/>
      <c r="C18" s="104"/>
      <c r="D18" s="80">
        <v>1</v>
      </c>
      <c r="E18" s="104"/>
      <c r="F18" s="104"/>
      <c r="G18" s="104"/>
      <c r="H18" s="80">
        <v>1</v>
      </c>
      <c r="I18" s="80">
        <v>1</v>
      </c>
      <c r="J18" s="80">
        <v>1</v>
      </c>
      <c r="K18" s="104"/>
      <c r="L18" s="104"/>
      <c r="M18" s="104"/>
      <c r="N18" s="80">
        <v>1</v>
      </c>
      <c r="O18" s="104"/>
      <c r="P18" s="80">
        <v>1</v>
      </c>
      <c r="Q18" s="104"/>
      <c r="R18" s="104"/>
      <c r="S18" s="104"/>
      <c r="T18" s="104"/>
      <c r="U18" s="104"/>
      <c r="V18" s="105"/>
      <c r="W18" s="19"/>
      <c r="AB18" s="32"/>
      <c r="AC18" s="32"/>
      <c r="AD18" s="46">
        <v>4.8340654770970249E-4</v>
      </c>
      <c r="AE18" s="46">
        <v>4.8340654770970249E-4</v>
      </c>
      <c r="AF18" s="46">
        <v>4.8340654770970249E-4</v>
      </c>
      <c r="AG18" s="46">
        <v>4.8340654770970249E-4</v>
      </c>
      <c r="AH18" s="46">
        <v>4.8340654770970249E-4</v>
      </c>
      <c r="AI18" s="46">
        <v>4.8340654770970249E-4</v>
      </c>
      <c r="AJ18" s="46">
        <v>4.8340654770970249E-4</v>
      </c>
      <c r="AK18" s="46">
        <v>4.8340654770970249E-4</v>
      </c>
      <c r="AL18" s="34"/>
      <c r="AM18" s="46">
        <v>4.8340654770970249E-4</v>
      </c>
      <c r="AN18" s="34"/>
      <c r="AO18" s="34"/>
      <c r="AP18" s="34"/>
      <c r="AQ18" s="34"/>
      <c r="AR18" s="46">
        <v>-7.2918563709748283E-3</v>
      </c>
      <c r="AS18" s="46">
        <v>-3.3252710593256124E-3</v>
      </c>
      <c r="AT18" s="46">
        <v>-1.1336683908358298E-3</v>
      </c>
      <c r="AU18" s="46">
        <v>-5.4300821126796253E-3</v>
      </c>
      <c r="AV18" s="46">
        <v>-7.1654353426260523E-4</v>
      </c>
      <c r="AW18" s="46">
        <v>-2.4532274713176252E-3</v>
      </c>
      <c r="AX18" s="34"/>
      <c r="AY18" s="46">
        <v>-1.1546972574191988E-2</v>
      </c>
      <c r="AZ18" s="34"/>
      <c r="BA18" s="34"/>
      <c r="BB18" s="34"/>
      <c r="BC18" s="32"/>
      <c r="BD18" s="32"/>
      <c r="BE18" s="24"/>
      <c r="BF18" s="1" t="s">
        <v>28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1</v>
      </c>
      <c r="BM18" s="5">
        <v>1</v>
      </c>
      <c r="BN18" s="5">
        <v>0</v>
      </c>
      <c r="BO18" s="5">
        <v>0</v>
      </c>
      <c r="BP18" s="5">
        <v>0</v>
      </c>
      <c r="BQ18" s="5">
        <v>1</v>
      </c>
      <c r="BR18" s="5">
        <v>0</v>
      </c>
      <c r="BS18" s="12"/>
    </row>
    <row r="19" spans="1:93" ht="18" customHeight="1">
      <c r="A19" s="11"/>
      <c r="B19" s="82">
        <v>1</v>
      </c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80">
        <v>1</v>
      </c>
      <c r="P19" s="80">
        <v>1</v>
      </c>
      <c r="Q19" s="104"/>
      <c r="R19" s="80">
        <v>1</v>
      </c>
      <c r="S19" s="104"/>
      <c r="T19" s="104"/>
      <c r="U19" s="104"/>
      <c r="V19" s="81">
        <v>1</v>
      </c>
      <c r="W19" s="19"/>
      <c r="AB19" s="32"/>
      <c r="AC19" s="32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2"/>
      <c r="BD19" s="32"/>
      <c r="BE19" s="24"/>
      <c r="BF19" s="1" t="s">
        <v>29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1</v>
      </c>
      <c r="BM19" s="5">
        <v>0</v>
      </c>
      <c r="BN19" s="5">
        <v>1</v>
      </c>
      <c r="BO19" s="5">
        <v>0</v>
      </c>
      <c r="BP19" s="5">
        <v>0</v>
      </c>
      <c r="BQ19" s="5">
        <v>1</v>
      </c>
      <c r="BR19" s="5">
        <v>0</v>
      </c>
      <c r="BS19" s="12"/>
      <c r="BV19" s="33" t="s">
        <v>47</v>
      </c>
      <c r="CI19" s="33" t="s">
        <v>80</v>
      </c>
    </row>
    <row r="20" spans="1:93" ht="18" customHeight="1">
      <c r="A20" s="11"/>
      <c r="B20" s="82">
        <v>1</v>
      </c>
      <c r="C20" s="104"/>
      <c r="D20" s="104"/>
      <c r="E20" s="104"/>
      <c r="F20" s="104"/>
      <c r="G20" s="80">
        <v>1</v>
      </c>
      <c r="H20" s="80">
        <v>1</v>
      </c>
      <c r="I20" s="104"/>
      <c r="J20" s="104"/>
      <c r="K20" s="80">
        <v>1</v>
      </c>
      <c r="L20" s="104"/>
      <c r="M20" s="80">
        <v>1</v>
      </c>
      <c r="N20" s="80">
        <v>1</v>
      </c>
      <c r="O20" s="104"/>
      <c r="P20" s="104"/>
      <c r="Q20" s="104"/>
      <c r="R20" s="104"/>
      <c r="S20" s="104"/>
      <c r="T20" s="104"/>
      <c r="U20" s="104"/>
      <c r="V20" s="105"/>
      <c r="W20" s="19"/>
      <c r="AB20" s="32"/>
      <c r="AC20" s="32"/>
      <c r="AD20" s="27">
        <v>-0.87620563161668574</v>
      </c>
      <c r="AE20" s="27">
        <v>0.78659551489057744</v>
      </c>
      <c r="AF20" s="27">
        <v>-0.16726202619371217</v>
      </c>
      <c r="AG20" s="27">
        <v>-3.4327098253343506E-2</v>
      </c>
      <c r="AH20" s="27">
        <v>-0.37221879613694947</v>
      </c>
      <c r="AI20" s="27">
        <v>0.83371703970136846</v>
      </c>
      <c r="AJ20" s="27">
        <v>-0.48587269437608521</v>
      </c>
      <c r="AK20" s="27">
        <v>-4.6756812456224366E-2</v>
      </c>
      <c r="AL20" s="35" t="s">
        <v>37</v>
      </c>
      <c r="AM20" s="27">
        <v>-0.93014449727830684</v>
      </c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E20" s="24"/>
      <c r="BF20" s="1" t="s">
        <v>30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1</v>
      </c>
      <c r="BM20" s="5">
        <v>1</v>
      </c>
      <c r="BN20" s="5">
        <v>1</v>
      </c>
      <c r="BO20" s="5">
        <v>0</v>
      </c>
      <c r="BP20" s="5">
        <v>0</v>
      </c>
      <c r="BQ20" s="5">
        <v>1</v>
      </c>
      <c r="BR20" s="5">
        <v>0</v>
      </c>
      <c r="BS20" s="12"/>
      <c r="BV20" s="33" t="s">
        <v>56</v>
      </c>
      <c r="CI20" s="33" t="s">
        <v>81</v>
      </c>
    </row>
    <row r="21" spans="1:93" ht="18" customHeight="1">
      <c r="A21" s="11"/>
      <c r="B21" s="106"/>
      <c r="C21" s="104"/>
      <c r="D21" s="80">
        <v>1</v>
      </c>
      <c r="E21" s="104"/>
      <c r="F21" s="80">
        <v>1</v>
      </c>
      <c r="G21" s="104"/>
      <c r="H21" s="80">
        <v>1</v>
      </c>
      <c r="I21" s="104"/>
      <c r="J21" s="80">
        <v>1</v>
      </c>
      <c r="K21" s="104"/>
      <c r="L21" s="80">
        <v>1</v>
      </c>
      <c r="M21" s="104"/>
      <c r="N21" s="104"/>
      <c r="O21" s="104"/>
      <c r="P21" s="80">
        <v>1</v>
      </c>
      <c r="Q21" s="104"/>
      <c r="R21" s="80">
        <v>1</v>
      </c>
      <c r="S21" s="104"/>
      <c r="T21" s="80">
        <v>1</v>
      </c>
      <c r="U21" s="80">
        <v>1</v>
      </c>
      <c r="V21" s="105"/>
      <c r="W21" s="19"/>
      <c r="AB21" s="32"/>
      <c r="AC21" s="32"/>
      <c r="AD21" s="46">
        <v>1.9674812525769044E-3</v>
      </c>
      <c r="AE21" s="46">
        <v>1.9674812525769044E-3</v>
      </c>
      <c r="AF21" s="46">
        <v>1.9674812525769044E-3</v>
      </c>
      <c r="AG21" s="46">
        <v>1.9674812525769044E-3</v>
      </c>
      <c r="AH21" s="46">
        <v>1.9674812525769044E-3</v>
      </c>
      <c r="AI21" s="46">
        <v>1.9674812525769044E-3</v>
      </c>
      <c r="AJ21" s="46">
        <v>1.9674812525769044E-3</v>
      </c>
      <c r="AK21" s="46">
        <v>1.9674812525769044E-3</v>
      </c>
      <c r="AL21" s="34"/>
      <c r="AM21" s="46">
        <v>1.9674812525769044E-3</v>
      </c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E21" s="24"/>
      <c r="BF21" s="1" t="s">
        <v>31</v>
      </c>
      <c r="BG21" s="5">
        <v>1</v>
      </c>
      <c r="BH21" s="5">
        <v>1</v>
      </c>
      <c r="BI21" s="5">
        <v>1</v>
      </c>
      <c r="BJ21" s="5">
        <v>1</v>
      </c>
      <c r="BK21" s="5">
        <v>1</v>
      </c>
      <c r="BL21" s="5">
        <v>1</v>
      </c>
      <c r="BM21" s="5">
        <v>1</v>
      </c>
      <c r="BN21" s="5">
        <v>1</v>
      </c>
      <c r="BO21" s="5">
        <v>0</v>
      </c>
      <c r="BP21" s="5">
        <v>0</v>
      </c>
      <c r="BQ21" s="5">
        <v>1</v>
      </c>
      <c r="BR21" s="5">
        <v>0</v>
      </c>
      <c r="BS21" s="12"/>
      <c r="BV21" s="33" t="s">
        <v>49</v>
      </c>
      <c r="BX21" s="8" t="s">
        <v>50</v>
      </c>
      <c r="BY21" s="33"/>
      <c r="BZ21" s="8" t="s">
        <v>51</v>
      </c>
      <c r="CB21" s="8" t="s">
        <v>52</v>
      </c>
      <c r="CD21" s="8" t="s">
        <v>53</v>
      </c>
      <c r="CF21" s="8" t="s">
        <v>54</v>
      </c>
      <c r="CI21" s="33"/>
    </row>
    <row r="22" spans="1:93" ht="18" customHeight="1">
      <c r="A22" s="11"/>
      <c r="B22" s="82">
        <v>1</v>
      </c>
      <c r="C22" s="104"/>
      <c r="D22" s="104"/>
      <c r="E22" s="104"/>
      <c r="F22" s="104"/>
      <c r="G22" s="104"/>
      <c r="H22" s="104"/>
      <c r="I22" s="104"/>
      <c r="J22" s="80">
        <v>1</v>
      </c>
      <c r="K22" s="104"/>
      <c r="L22" s="104"/>
      <c r="M22" s="80">
        <v>1</v>
      </c>
      <c r="N22" s="104"/>
      <c r="O22" s="104"/>
      <c r="P22" s="104"/>
      <c r="Q22" s="104"/>
      <c r="R22" s="104"/>
      <c r="S22" s="80">
        <v>1</v>
      </c>
      <c r="T22" s="80">
        <v>1</v>
      </c>
      <c r="U22" s="104"/>
      <c r="V22" s="81">
        <v>1</v>
      </c>
      <c r="W22" s="19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E22" s="24"/>
      <c r="BF22" s="1" t="s">
        <v>32</v>
      </c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12"/>
      <c r="BV22" s="34">
        <v>0</v>
      </c>
      <c r="BW22" s="34" t="s">
        <v>48</v>
      </c>
      <c r="BX22" s="34">
        <v>0</v>
      </c>
      <c r="BY22" s="34" t="s">
        <v>55</v>
      </c>
      <c r="BZ22" s="34">
        <f>BV22*BX22</f>
        <v>0</v>
      </c>
      <c r="CA22" s="34"/>
      <c r="CB22" s="34">
        <f>SUM(BZ22:BZ29)</f>
        <v>0</v>
      </c>
      <c r="CC22" s="35" t="s">
        <v>37</v>
      </c>
      <c r="CD22" s="34">
        <v>0</v>
      </c>
      <c r="CE22" s="34"/>
      <c r="CF22" s="34" cm="1">
        <f t="array" ref="CF22">Sigmoid(CD22+CB22)</f>
        <v>0.5</v>
      </c>
      <c r="CI22" s="33" t="s">
        <v>45</v>
      </c>
      <c r="CL22" s="34"/>
      <c r="CM22" s="34"/>
      <c r="CN22" s="34"/>
      <c r="CO22" s="34"/>
    </row>
    <row r="23" spans="1:93" ht="18" customHeight="1">
      <c r="A23" s="11"/>
      <c r="B23" s="108"/>
      <c r="C23" s="109"/>
      <c r="D23" s="109"/>
      <c r="E23" s="83">
        <v>1</v>
      </c>
      <c r="F23" s="83">
        <v>1</v>
      </c>
      <c r="G23" s="83">
        <v>1</v>
      </c>
      <c r="H23" s="83">
        <v>1</v>
      </c>
      <c r="I23" s="83">
        <v>1</v>
      </c>
      <c r="J23" s="109"/>
      <c r="K23" s="83">
        <v>1</v>
      </c>
      <c r="L23" s="109"/>
      <c r="M23" s="109"/>
      <c r="N23" s="83">
        <v>1</v>
      </c>
      <c r="O23" s="109"/>
      <c r="P23" s="109"/>
      <c r="Q23" s="83">
        <v>1</v>
      </c>
      <c r="R23" s="83">
        <v>1</v>
      </c>
      <c r="S23" s="109"/>
      <c r="T23" s="109"/>
      <c r="U23" s="83">
        <v>1</v>
      </c>
      <c r="V23" s="111">
        <v>1</v>
      </c>
      <c r="W23" s="21"/>
      <c r="X23" s="15"/>
      <c r="Y23" s="15"/>
      <c r="Z23" s="15"/>
      <c r="AA23" s="1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6"/>
      <c r="BF23" s="1" t="s">
        <v>33</v>
      </c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12"/>
      <c r="BV23" s="34">
        <v>0</v>
      </c>
      <c r="BW23" s="34" t="s">
        <v>48</v>
      </c>
      <c r="BX23" s="34">
        <v>0</v>
      </c>
      <c r="BY23" s="34" t="s">
        <v>55</v>
      </c>
      <c r="BZ23" s="34">
        <f t="shared" ref="BZ23:BZ29" si="0">BV23*BX23</f>
        <v>0</v>
      </c>
      <c r="CA23" s="34"/>
      <c r="CB23" s="34"/>
      <c r="CC23" s="34"/>
      <c r="CD23" s="34"/>
      <c r="CE23" s="34"/>
      <c r="CF23" s="34"/>
      <c r="CI23" s="33" t="s">
        <v>82</v>
      </c>
      <c r="CL23" s="34"/>
      <c r="CM23" s="34"/>
      <c r="CN23" s="34"/>
      <c r="CO23" s="34"/>
    </row>
    <row r="24" spans="1:93" ht="18" customHeight="1">
      <c r="A24" s="11"/>
      <c r="B24" s="47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9"/>
      <c r="W24" s="36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8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18"/>
      <c r="BF24" s="90" t="s">
        <v>35</v>
      </c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1"/>
      <c r="BS24" s="12"/>
      <c r="BV24" s="34">
        <v>0</v>
      </c>
      <c r="BW24" s="34" t="s">
        <v>48</v>
      </c>
      <c r="BX24" s="34">
        <v>0</v>
      </c>
      <c r="BY24" s="34" t="s">
        <v>55</v>
      </c>
      <c r="BZ24" s="34">
        <f t="shared" si="0"/>
        <v>0</v>
      </c>
      <c r="CA24" s="34"/>
      <c r="CB24" s="34"/>
      <c r="CC24" s="34"/>
      <c r="CD24" s="34"/>
      <c r="CE24" s="34"/>
      <c r="CF24" s="34"/>
      <c r="CI24" s="33" t="s">
        <v>83</v>
      </c>
      <c r="CL24" s="34"/>
      <c r="CM24" s="34"/>
      <c r="CN24" s="34"/>
      <c r="CO24" s="34"/>
    </row>
    <row r="25" spans="1:93" ht="18" customHeight="1">
      <c r="A25" s="11"/>
      <c r="B25" s="50"/>
      <c r="C25" s="57" t="s">
        <v>39</v>
      </c>
      <c r="D25" s="52"/>
      <c r="E25" s="52"/>
      <c r="F25" s="52"/>
      <c r="G25" s="59">
        <v>0</v>
      </c>
      <c r="H25" s="52" t="s">
        <v>40</v>
      </c>
      <c r="I25" s="52"/>
      <c r="J25" s="52"/>
      <c r="K25" s="52"/>
      <c r="L25" s="52"/>
      <c r="M25" s="52"/>
      <c r="N25" s="52"/>
      <c r="O25" s="52"/>
      <c r="P25" s="52"/>
      <c r="Q25" s="52"/>
      <c r="R25" s="53"/>
      <c r="S25" s="52"/>
      <c r="T25" s="52"/>
      <c r="U25" s="52"/>
      <c r="V25" s="51"/>
      <c r="W25" s="39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1" t="s">
        <v>38</v>
      </c>
      <c r="AK25" s="40"/>
      <c r="AM25" s="40"/>
      <c r="AN25" s="42"/>
      <c r="AS25" s="63">
        <v>1</v>
      </c>
      <c r="BA25" s="33"/>
      <c r="BE25" s="20"/>
      <c r="BF25" s="60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2"/>
      <c r="BS25" s="12"/>
      <c r="BV25" s="34">
        <v>0</v>
      </c>
      <c r="BW25" s="34" t="s">
        <v>48</v>
      </c>
      <c r="BX25" s="34">
        <v>0</v>
      </c>
      <c r="BY25" s="34" t="s">
        <v>55</v>
      </c>
      <c r="BZ25" s="34">
        <f t="shared" si="0"/>
        <v>0</v>
      </c>
      <c r="CA25" s="34"/>
      <c r="CB25" s="34"/>
      <c r="CC25" s="34"/>
      <c r="CD25" s="34"/>
      <c r="CE25" s="34"/>
      <c r="CF25" s="34"/>
    </row>
    <row r="26" spans="1:93" ht="18" customHeight="1">
      <c r="A26" s="11"/>
      <c r="B26" s="5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1"/>
      <c r="W26" s="39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2"/>
      <c r="AQ26" s="33"/>
      <c r="BE26" s="20"/>
      <c r="BF26" s="60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2"/>
      <c r="BS26" s="12"/>
      <c r="BV26" s="34">
        <v>0</v>
      </c>
      <c r="BW26" s="34" t="s">
        <v>48</v>
      </c>
      <c r="BX26" s="34">
        <v>0</v>
      </c>
      <c r="BY26" s="34" t="s">
        <v>55</v>
      </c>
      <c r="BZ26" s="34">
        <f t="shared" si="0"/>
        <v>0</v>
      </c>
      <c r="CA26" s="34"/>
      <c r="CB26" s="34"/>
      <c r="CC26" s="34"/>
      <c r="CD26" s="34"/>
      <c r="CE26" s="34"/>
      <c r="CF26" s="34"/>
      <c r="CI26" s="33" t="s">
        <v>84</v>
      </c>
    </row>
    <row r="27" spans="1:93" ht="18" customHeight="1">
      <c r="A27" s="11"/>
      <c r="B27" s="5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1"/>
      <c r="W27" s="39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2"/>
      <c r="AQ27" s="33"/>
      <c r="BE27" s="20"/>
      <c r="BF27" s="60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2"/>
      <c r="BS27" s="12"/>
      <c r="BV27" s="34">
        <v>0</v>
      </c>
      <c r="BW27" s="34" t="s">
        <v>48</v>
      </c>
      <c r="BX27" s="34">
        <v>0</v>
      </c>
      <c r="BY27" s="34" t="s">
        <v>55</v>
      </c>
      <c r="BZ27" s="34">
        <f t="shared" si="0"/>
        <v>0</v>
      </c>
      <c r="CA27" s="34"/>
      <c r="CB27" s="34"/>
      <c r="CC27" s="34"/>
      <c r="CD27" s="34"/>
      <c r="CE27" s="34"/>
      <c r="CF27" s="34"/>
    </row>
    <row r="28" spans="1:93" ht="18" customHeight="1">
      <c r="A28" s="11"/>
      <c r="B28" s="5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1"/>
      <c r="W28" s="39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2"/>
      <c r="BE28" s="20"/>
      <c r="BF28" s="60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2"/>
      <c r="BS28" s="12"/>
      <c r="BV28" s="34">
        <v>0</v>
      </c>
      <c r="BW28" s="34" t="s">
        <v>48</v>
      </c>
      <c r="BX28" s="34">
        <v>0</v>
      </c>
      <c r="BY28" s="34" t="s">
        <v>55</v>
      </c>
      <c r="BZ28" s="34">
        <f t="shared" si="0"/>
        <v>0</v>
      </c>
      <c r="CA28" s="34"/>
      <c r="CB28" s="34"/>
      <c r="CC28" s="34"/>
      <c r="CD28" s="34"/>
      <c r="CE28" s="34"/>
      <c r="CF28" s="34"/>
    </row>
    <row r="29" spans="1:93" ht="18" customHeight="1">
      <c r="A29" s="11"/>
      <c r="B29" s="5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1"/>
      <c r="W29" s="39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2"/>
      <c r="AR29" s="33"/>
      <c r="BE29" s="20"/>
      <c r="BF29" s="60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2"/>
      <c r="BS29" s="12"/>
      <c r="BV29" s="34">
        <v>0</v>
      </c>
      <c r="BW29" s="34" t="s">
        <v>48</v>
      </c>
      <c r="BX29" s="34">
        <v>0</v>
      </c>
      <c r="BY29" s="34" t="s">
        <v>55</v>
      </c>
      <c r="BZ29" s="34">
        <f t="shared" si="0"/>
        <v>0</v>
      </c>
      <c r="CA29" s="34"/>
      <c r="CB29" s="34"/>
      <c r="CC29" s="34"/>
      <c r="CD29" s="34"/>
      <c r="CE29" s="34"/>
      <c r="CF29" s="34"/>
    </row>
    <row r="30" spans="1:93" ht="18" customHeight="1">
      <c r="A30" s="11"/>
      <c r="B30" s="5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1"/>
      <c r="W30" s="39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2"/>
      <c r="AR30" s="33"/>
      <c r="BE30" s="20"/>
      <c r="BF30" s="60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2"/>
      <c r="BS30" s="1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</row>
    <row r="31" spans="1:93" ht="18" customHeight="1">
      <c r="A31" s="11"/>
      <c r="B31" s="5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1"/>
      <c r="W31" s="39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2"/>
      <c r="AR31" s="33"/>
      <c r="AU31" s="33"/>
      <c r="BE31" s="20"/>
      <c r="BF31" s="60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2"/>
      <c r="BS31" s="12"/>
      <c r="BV31" s="33" t="s">
        <v>57</v>
      </c>
      <c r="BW31" s="32"/>
      <c r="BX31" s="32"/>
      <c r="BY31" s="32"/>
      <c r="BZ31" s="32"/>
      <c r="CA31" s="32"/>
      <c r="CB31" s="32"/>
      <c r="CC31" s="32"/>
      <c r="CD31" s="32"/>
      <c r="CE31" s="32"/>
      <c r="CF31" s="32"/>
    </row>
    <row r="32" spans="1:93" ht="18" customHeight="1">
      <c r="A32" s="11"/>
      <c r="B32" s="5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1"/>
      <c r="W32" s="39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2"/>
      <c r="AR32" s="34"/>
      <c r="AS32" s="34"/>
      <c r="AT32" s="87"/>
      <c r="AU32" s="34"/>
      <c r="AV32" s="34"/>
      <c r="AW32" s="34"/>
      <c r="AX32" s="34"/>
      <c r="AY32" s="35"/>
      <c r="AZ32" s="34"/>
      <c r="BA32" s="34"/>
      <c r="BB32" s="34"/>
      <c r="BE32" s="20"/>
      <c r="BF32" s="60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2"/>
      <c r="BS32" s="12"/>
    </row>
    <row r="33" spans="1:97" ht="18" customHeight="1">
      <c r="A33" s="11"/>
      <c r="B33" s="5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1"/>
      <c r="W33" s="39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2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E33" s="20"/>
      <c r="BF33" s="60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2"/>
      <c r="BS33" s="12"/>
      <c r="BU33" s="33" t="s">
        <v>58</v>
      </c>
      <c r="CH33" s="33" t="s">
        <v>79</v>
      </c>
    </row>
    <row r="34" spans="1:97" ht="18" customHeight="1">
      <c r="A34" s="11"/>
      <c r="B34" s="5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1"/>
      <c r="W34" s="39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2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E34" s="20"/>
      <c r="BF34" s="60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2"/>
      <c r="BS34" s="12"/>
    </row>
    <row r="35" spans="1:97" ht="18" customHeight="1">
      <c r="A35" s="11"/>
      <c r="B35" s="5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1"/>
      <c r="W35" s="39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2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E35" s="20"/>
      <c r="BF35" s="60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2"/>
      <c r="BS35" s="12"/>
      <c r="BV35" s="33" t="s">
        <v>59</v>
      </c>
      <c r="CI35" s="33" t="s">
        <v>85</v>
      </c>
    </row>
    <row r="36" spans="1:97" ht="18" customHeight="1">
      <c r="A36" s="11"/>
      <c r="B36" s="5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1"/>
      <c r="W36" s="39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2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E36" s="20"/>
      <c r="BF36" s="60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2"/>
      <c r="BS36" s="12"/>
      <c r="BV36" s="33" t="s">
        <v>60</v>
      </c>
      <c r="CI36" s="85" t="s">
        <v>86</v>
      </c>
    </row>
    <row r="37" spans="1:97" ht="18" customHeight="1">
      <c r="A37" s="11"/>
      <c r="B37" s="5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1"/>
      <c r="W37" s="39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2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E37" s="20"/>
      <c r="BF37" s="60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2"/>
      <c r="BS37" s="12"/>
      <c r="BV37" s="33" t="s">
        <v>49</v>
      </c>
      <c r="BX37" s="8" t="s">
        <v>50</v>
      </c>
      <c r="BY37" s="33"/>
      <c r="BZ37" s="8" t="s">
        <v>51</v>
      </c>
      <c r="CB37" s="8" t="s">
        <v>52</v>
      </c>
      <c r="CD37" s="8" t="s">
        <v>53</v>
      </c>
      <c r="CF37" s="8" t="s">
        <v>54</v>
      </c>
      <c r="CI37" s="85" t="s">
        <v>87</v>
      </c>
    </row>
    <row r="38" spans="1:97" ht="18" customHeight="1">
      <c r="A38" s="11"/>
      <c r="B38" s="5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1"/>
      <c r="W38" s="39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2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E38" s="20"/>
      <c r="BF38" s="60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2"/>
      <c r="BS38" s="12"/>
      <c r="BV38" s="34">
        <v>0</v>
      </c>
      <c r="BW38" s="34" t="s">
        <v>48</v>
      </c>
      <c r="BX38" s="34">
        <v>0</v>
      </c>
      <c r="BY38" s="34" t="s">
        <v>55</v>
      </c>
      <c r="BZ38" s="34">
        <f>BV38*BX38</f>
        <v>0</v>
      </c>
      <c r="CA38" s="34"/>
      <c r="CB38" s="34">
        <f>SUM(BZ38:BZ43)</f>
        <v>0</v>
      </c>
      <c r="CC38" s="35" t="s">
        <v>37</v>
      </c>
      <c r="CD38" s="34">
        <v>0</v>
      </c>
      <c r="CE38" s="34"/>
      <c r="CF38" s="34" cm="1">
        <f t="array" ref="CF38">Sigmoid(CD38+CB38)</f>
        <v>0.5</v>
      </c>
      <c r="CI38" s="33" t="s">
        <v>88</v>
      </c>
      <c r="CN38" s="34">
        <v>0.1</v>
      </c>
    </row>
    <row r="39" spans="1:97" ht="18" customHeight="1">
      <c r="A39" s="11"/>
      <c r="B39" s="5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1"/>
      <c r="W39" s="39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2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E39" s="20"/>
      <c r="BF39" s="60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2"/>
      <c r="BS39" s="12"/>
      <c r="BV39" s="34">
        <v>0</v>
      </c>
      <c r="BW39" s="34" t="s">
        <v>48</v>
      </c>
      <c r="BX39" s="34">
        <v>0</v>
      </c>
      <c r="BY39" s="34" t="s">
        <v>55</v>
      </c>
      <c r="BZ39" s="34">
        <f t="shared" ref="BZ39:BZ43" si="1">BV39*BX39</f>
        <v>0</v>
      </c>
      <c r="CA39" s="34"/>
      <c r="CB39" s="34"/>
      <c r="CC39" s="34"/>
      <c r="CD39" s="34"/>
      <c r="CE39" s="34"/>
      <c r="CF39" s="34"/>
      <c r="CI39" s="33" t="s">
        <v>89</v>
      </c>
      <c r="CN39" s="34">
        <v>0.1</v>
      </c>
    </row>
    <row r="40" spans="1:97" ht="18" customHeight="1">
      <c r="A40" s="11"/>
      <c r="B40" s="50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1"/>
      <c r="W40" s="39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E40" s="20"/>
      <c r="BF40" s="60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2"/>
      <c r="BS40" s="12"/>
      <c r="BV40" s="34">
        <v>0</v>
      </c>
      <c r="BW40" s="34" t="s">
        <v>48</v>
      </c>
      <c r="BX40" s="34">
        <v>0</v>
      </c>
      <c r="BY40" s="34" t="s">
        <v>55</v>
      </c>
      <c r="BZ40" s="34">
        <f t="shared" si="1"/>
        <v>0</v>
      </c>
      <c r="CA40" s="34"/>
      <c r="CB40" s="34"/>
      <c r="CC40" s="34"/>
      <c r="CD40" s="34"/>
      <c r="CE40" s="34"/>
      <c r="CF40" s="34"/>
      <c r="CI40" s="33" t="s">
        <v>90</v>
      </c>
      <c r="CN40" s="34">
        <v>0.1</v>
      </c>
    </row>
    <row r="41" spans="1:97" ht="18" customHeight="1">
      <c r="A41" s="11"/>
      <c r="B41" s="50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1"/>
      <c r="W41" s="39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2"/>
      <c r="AR41" s="33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E41" s="20"/>
      <c r="BF41" s="60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2"/>
      <c r="BS41" s="12"/>
      <c r="BV41" s="34">
        <v>0</v>
      </c>
      <c r="BW41" s="34" t="s">
        <v>48</v>
      </c>
      <c r="BX41" s="34">
        <v>0</v>
      </c>
      <c r="BY41" s="34" t="s">
        <v>55</v>
      </c>
      <c r="BZ41" s="34">
        <f t="shared" si="1"/>
        <v>0</v>
      </c>
      <c r="CA41" s="34"/>
      <c r="CB41" s="34"/>
      <c r="CC41" s="34"/>
      <c r="CD41" s="34"/>
      <c r="CE41" s="34"/>
      <c r="CF41" s="34"/>
      <c r="CI41" s="33" t="s">
        <v>91</v>
      </c>
      <c r="CN41" s="34" cm="1">
        <f t="array" ref="CN41">SigmoidDerivative(CN40)</f>
        <v>9.0000000000000011E-2</v>
      </c>
    </row>
    <row r="42" spans="1:97" ht="18" customHeight="1">
      <c r="A42" s="11"/>
      <c r="B42" s="50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1"/>
      <c r="W42" s="39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2"/>
      <c r="BE42" s="20"/>
      <c r="BF42" s="60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2"/>
      <c r="BS42" s="12"/>
      <c r="BV42" s="34">
        <v>0</v>
      </c>
      <c r="BW42" s="34" t="s">
        <v>48</v>
      </c>
      <c r="BX42" s="34">
        <v>0</v>
      </c>
      <c r="BY42" s="34" t="s">
        <v>55</v>
      </c>
      <c r="BZ42" s="34">
        <f t="shared" si="1"/>
        <v>0</v>
      </c>
      <c r="CA42" s="34"/>
      <c r="CB42" s="34"/>
      <c r="CC42" s="34"/>
      <c r="CD42" s="34"/>
      <c r="CE42" s="34"/>
      <c r="CF42" s="34"/>
      <c r="CI42" s="33" t="s">
        <v>93</v>
      </c>
      <c r="CN42" s="34">
        <v>0.1</v>
      </c>
    </row>
    <row r="43" spans="1:97" ht="18" customHeight="1">
      <c r="A43" s="11"/>
      <c r="B43" s="54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6"/>
      <c r="W43" s="43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6"/>
      <c r="BF43" s="60" t="s">
        <v>98</v>
      </c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2"/>
      <c r="BS43" s="12"/>
      <c r="BV43" s="34">
        <v>0</v>
      </c>
      <c r="BW43" s="34" t="s">
        <v>48</v>
      </c>
      <c r="BX43" s="34">
        <v>0</v>
      </c>
      <c r="BY43" s="34" t="s">
        <v>55</v>
      </c>
      <c r="BZ43" s="34">
        <f t="shared" si="1"/>
        <v>0</v>
      </c>
      <c r="CA43" s="34"/>
      <c r="CB43" s="34"/>
      <c r="CC43" s="34"/>
      <c r="CD43" s="34"/>
      <c r="CE43" s="34"/>
      <c r="CF43" s="34"/>
    </row>
    <row r="44" spans="1:97" ht="18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30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I44" s="33" t="s">
        <v>94</v>
      </c>
      <c r="CP44" s="92">
        <f>CN38*CN39*CN41*CN42</f>
        <v>9.0000000000000033E-5</v>
      </c>
      <c r="CQ44" s="92"/>
      <c r="CR44" s="92"/>
      <c r="CS44" s="92"/>
    </row>
    <row r="45" spans="1:97" ht="18" customHeight="1"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I45" s="33" t="s">
        <v>95</v>
      </c>
    </row>
    <row r="46" spans="1:97" ht="18" customHeight="1">
      <c r="A46" s="71" t="s">
        <v>76</v>
      </c>
      <c r="B46" s="72"/>
      <c r="C46" s="72"/>
      <c r="D46" s="64" t="s">
        <v>77</v>
      </c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5"/>
      <c r="W46" s="93" t="s">
        <v>96</v>
      </c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5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</row>
    <row r="47" spans="1:97" ht="18" customHeight="1">
      <c r="A47" s="73" t="s">
        <v>70</v>
      </c>
      <c r="B47" s="74"/>
      <c r="C47" s="74"/>
      <c r="D47" s="33" t="s">
        <v>72</v>
      </c>
      <c r="E47" s="33"/>
      <c r="F47" s="33"/>
      <c r="G47" s="66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67"/>
      <c r="W47" s="96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8"/>
      <c r="BV47" s="33" t="s">
        <v>61</v>
      </c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I47" s="33" t="s">
        <v>92</v>
      </c>
    </row>
    <row r="48" spans="1:97" ht="18" customHeight="1">
      <c r="A48" s="73" t="s">
        <v>71</v>
      </c>
      <c r="B48" s="74"/>
      <c r="C48" s="74"/>
      <c r="D48" s="33" t="s">
        <v>74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67"/>
      <c r="W48" s="96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8"/>
    </row>
    <row r="49" spans="1:71" ht="18" customHeight="1">
      <c r="A49" s="75" t="s">
        <v>73</v>
      </c>
      <c r="B49" s="76"/>
      <c r="C49" s="76"/>
      <c r="D49" s="70" t="s">
        <v>75</v>
      </c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9"/>
      <c r="W49" s="99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L49" s="100"/>
      <c r="BM49" s="100"/>
      <c r="BN49" s="100"/>
      <c r="BO49" s="100"/>
      <c r="BP49" s="100"/>
      <c r="BQ49" s="100"/>
      <c r="BR49" s="100"/>
      <c r="BS49" s="101"/>
    </row>
    <row r="50" spans="1:71" ht="18" customHeight="1">
      <c r="F50" s="7"/>
      <c r="G50" s="7"/>
      <c r="H50" s="7"/>
      <c r="I50" s="7"/>
      <c r="J50" s="7"/>
      <c r="K50" s="7"/>
      <c r="L50" s="7"/>
      <c r="AB50" s="7"/>
      <c r="AC50" s="7"/>
      <c r="AD50" s="7"/>
      <c r="AE50" s="7"/>
      <c r="AF50" s="7"/>
      <c r="AG50" s="7"/>
      <c r="AH50" s="7"/>
    </row>
    <row r="51" spans="1:71" ht="18" customHeight="1">
      <c r="F51" s="7"/>
      <c r="G51" s="7"/>
      <c r="H51" s="7"/>
      <c r="I51" s="7"/>
      <c r="J51" s="7"/>
      <c r="K51" s="7"/>
      <c r="L51" s="7"/>
      <c r="AB51" s="7"/>
      <c r="AC51" s="7"/>
      <c r="AD51" s="7"/>
      <c r="AE51" s="7"/>
      <c r="AF51" s="7"/>
      <c r="AG51" s="7"/>
      <c r="AH51" s="7"/>
    </row>
    <row r="52" spans="1:71" ht="18" customHeight="1">
      <c r="F52" s="7"/>
      <c r="AB52" s="7"/>
    </row>
  </sheetData>
  <dataConsolidate/>
  <mergeCells count="4">
    <mergeCell ref="BF1:BR1"/>
    <mergeCell ref="BF24:BR24"/>
    <mergeCell ref="CP44:CS44"/>
    <mergeCell ref="W46:BS49"/>
  </mergeCells>
  <phoneticPr fontId="1"/>
  <conditionalFormatting sqref="AD5:AK5">
    <cfRule type="colorScale" priority="32">
      <colorScale>
        <cfvo type="min"/>
        <cfvo type="max"/>
        <color rgb="FFFCFCFF"/>
        <color rgb="FF63BE7B"/>
      </colorScale>
    </cfRule>
  </conditionalFormatting>
  <conditionalFormatting sqref="AD8:AK8 AD11:AK11 AD14:AK14 AD17:AK17 AD20:AK20 AR8:AW8 AR11:AW11 AR14:AW14 AR17:AW17 BA11:BA14 AO10:AO1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M5 AM8 AM11 AM14 AM17 AM20 AY8 AY11 AY14 AY1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O10:AO15">
    <cfRule type="colorScale" priority="14">
      <colorScale>
        <cfvo type="min"/>
        <cfvo type="max"/>
        <color rgb="FFFCFCFF"/>
        <color rgb="FFF8696B"/>
      </colorScale>
    </cfRule>
  </conditionalFormatting>
  <conditionalFormatting sqref="BA11:BA14">
    <cfRule type="colorScale" priority="13">
      <colorScale>
        <cfvo type="min"/>
        <cfvo type="max"/>
        <color rgb="FFFCFCFF"/>
        <color rgb="FFF8696B"/>
      </colorScale>
    </cfRule>
  </conditionalFormatting>
  <conditionalFormatting sqref="AB9:AB16">
    <cfRule type="colorScale" priority="12">
      <colorScale>
        <cfvo type="min"/>
        <cfvo type="max"/>
        <color rgb="FFFCFCFF"/>
        <color rgb="FFF8696B"/>
      </colorScale>
    </cfRule>
  </conditionalFormatting>
  <conditionalFormatting sqref="BD11:BD14">
    <cfRule type="colorScale" priority="11">
      <colorScale>
        <cfvo type="min"/>
        <cfvo type="max"/>
        <color rgb="FFFCFCFF"/>
        <color rgb="FFF8696B"/>
      </colorScale>
    </cfRule>
  </conditionalFormatting>
  <conditionalFormatting sqref="CL5:CL8">
    <cfRule type="colorScale" priority="10">
      <colorScale>
        <cfvo type="min"/>
        <cfvo type="max"/>
        <color rgb="FFFCFCFF"/>
        <color rgb="FFF8696B"/>
      </colorScale>
    </cfRule>
  </conditionalFormatting>
  <dataValidations count="1">
    <dataValidation type="list" allowBlank="1" showInputMessage="1" showErrorMessage="1" sqref="AS25" xr:uid="{BC6D01A3-B1DB-4670-88E6-739C1C222874}">
      <formula1>"1,2,3,4,5,6"</formula1>
    </dataValidation>
  </dataValidations>
  <hyperlinks>
    <hyperlink ref="D49" r:id="rId1" xr:uid="{460C6655-64B9-4685-9BB0-296703E7112D}"/>
  </hyperlinks>
  <pageMargins left="0.25" right="0.25" top="0.75" bottom="0.75" header="0.3" footer="0.3"/>
  <pageSetup paperSize="9" scale="51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00.成品展示</vt:lpstr>
      <vt:lpstr>'00.成品展示'!Print_Area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cp:lastPrinted>2026-01-30T16:30:55Z</cp:lastPrinted>
  <dcterms:created xsi:type="dcterms:W3CDTF">2025-12-09T12:58:51Z</dcterms:created>
  <dcterms:modified xsi:type="dcterms:W3CDTF">2026-01-31T14:43:30Z</dcterms:modified>
</cp:coreProperties>
</file>