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arshal Malve\Documents\BIA -Class\Capstone project\all\62samples\"/>
    </mc:Choice>
  </mc:AlternateContent>
  <xr:revisionPtr revIDLastSave="0" documentId="13_ncr:1_{9AE0D713-2DA2-4D46-B14F-32DAAF440D0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2" i="1"/>
</calcChain>
</file>

<file path=xl/sharedStrings.xml><?xml version="1.0" encoding="utf-8"?>
<sst xmlns="http://schemas.openxmlformats.org/spreadsheetml/2006/main" count="686" uniqueCount="78">
  <si>
    <t>Make_Car_Manufacturer</t>
  </si>
  <si>
    <t>Fuel_Type</t>
  </si>
  <si>
    <t>Aspiration</t>
  </si>
  <si>
    <t>Number_of_Doors</t>
  </si>
  <si>
    <t>Body_Style</t>
  </si>
  <si>
    <t>Drive_Wheels</t>
  </si>
  <si>
    <t>Engine_Location</t>
  </si>
  <si>
    <t>Wheelbase_inches</t>
  </si>
  <si>
    <t>Length_inches</t>
  </si>
  <si>
    <t>Width_inches</t>
  </si>
  <si>
    <t>Height_inches</t>
  </si>
  <si>
    <t>Curb_Weight_pounds</t>
  </si>
  <si>
    <t>Engine_Type</t>
  </si>
  <si>
    <t>Number_of_Cylinders</t>
  </si>
  <si>
    <t>EngineSize_cubicinches</t>
  </si>
  <si>
    <t>Fuel_System</t>
  </si>
  <si>
    <t>Bore_Ratio</t>
  </si>
  <si>
    <t>Stroke</t>
  </si>
  <si>
    <t>Compression_Ratio</t>
  </si>
  <si>
    <t>Horsepower</t>
  </si>
  <si>
    <t>Peak_RPM</t>
  </si>
  <si>
    <t>City_MPG</t>
  </si>
  <si>
    <t>Highway_MPG</t>
  </si>
  <si>
    <t>Price_Dollars</t>
  </si>
  <si>
    <t>prediction</t>
  </si>
  <si>
    <t>audi</t>
  </si>
  <si>
    <t>gas</t>
  </si>
  <si>
    <t>std</t>
  </si>
  <si>
    <t>four</t>
  </si>
  <si>
    <t>sedan</t>
  </si>
  <si>
    <t>4wd</t>
  </si>
  <si>
    <t>front</t>
  </si>
  <si>
    <t>ohc</t>
  </si>
  <si>
    <t>five</t>
  </si>
  <si>
    <t>mpfi</t>
  </si>
  <si>
    <t>two</t>
  </si>
  <si>
    <t>fwd</t>
  </si>
  <si>
    <t>wagon</t>
  </si>
  <si>
    <t>turbo</t>
  </si>
  <si>
    <t>bmw</t>
  </si>
  <si>
    <t>rwd</t>
  </si>
  <si>
    <t>six</t>
  </si>
  <si>
    <t>chevrolet</t>
  </si>
  <si>
    <t>hatchback</t>
  </si>
  <si>
    <t>l</t>
  </si>
  <si>
    <t>three</t>
  </si>
  <si>
    <t>2bbl</t>
  </si>
  <si>
    <t>dodge</t>
  </si>
  <si>
    <t>honda</t>
  </si>
  <si>
    <t>1bbl</t>
  </si>
  <si>
    <t>isuzu</t>
  </si>
  <si>
    <t>mazda</t>
  </si>
  <si>
    <t>rotor</t>
  </si>
  <si>
    <t>4bbl</t>
  </si>
  <si>
    <t>diesel</t>
  </si>
  <si>
    <t>idi</t>
  </si>
  <si>
    <t>mercedes-benz</t>
  </si>
  <si>
    <t>ohcv</t>
  </si>
  <si>
    <t>eight</t>
  </si>
  <si>
    <t>hardtop</t>
  </si>
  <si>
    <t>mercury</t>
  </si>
  <si>
    <t>mitsubishi</t>
  </si>
  <si>
    <t>spdi</t>
  </si>
  <si>
    <t>nissan</t>
  </si>
  <si>
    <t>peugot</t>
  </si>
  <si>
    <t>plymouth</t>
  </si>
  <si>
    <t>porsche</t>
  </si>
  <si>
    <t>dohcv</t>
  </si>
  <si>
    <t>renault</t>
  </si>
  <si>
    <t>saab</t>
  </si>
  <si>
    <t>dohc</t>
  </si>
  <si>
    <t>subaru</t>
  </si>
  <si>
    <t>ohcf</t>
  </si>
  <si>
    <t>toyota</t>
  </si>
  <si>
    <t>volkswagen</t>
  </si>
  <si>
    <t>convertible</t>
  </si>
  <si>
    <t>volvo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</si>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</sst>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topLeftCell="P1" workbookViewId="0">
      <selection activeCell="AB4" sqref="AB4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77</v>
      </c>
    </row>
    <row r="2" spans="1:26" x14ac:dyDescent="0.3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>
        <v>99.4</v>
      </c>
      <c r="I2">
        <v>176.6</v>
      </c>
      <c r="J2">
        <v>66.400000000000006</v>
      </c>
      <c r="K2">
        <v>54.3</v>
      </c>
      <c r="L2">
        <v>2824</v>
      </c>
      <c r="M2" t="s">
        <v>32</v>
      </c>
      <c r="N2" t="s">
        <v>33</v>
      </c>
      <c r="O2">
        <v>136</v>
      </c>
      <c r="P2" t="s">
        <v>34</v>
      </c>
      <c r="Q2">
        <v>3.19</v>
      </c>
      <c r="R2">
        <v>3.4</v>
      </c>
      <c r="S2">
        <v>8</v>
      </c>
      <c r="T2">
        <v>115</v>
      </c>
      <c r="U2">
        <v>5500</v>
      </c>
      <c r="V2">
        <v>18</v>
      </c>
      <c r="W2">
        <v>22</v>
      </c>
      <c r="X2">
        <v>17450</v>
      </c>
      <c r="Y2">
        <v>16121.639666666601</v>
      </c>
      <c r="Z2">
        <f>X2-Y2</f>
        <v>1328.3603333333995</v>
      </c>
    </row>
    <row r="3" spans="1:26" x14ac:dyDescent="0.35">
      <c r="A3" t="s">
        <v>25</v>
      </c>
      <c r="B3" t="s">
        <v>26</v>
      </c>
      <c r="C3" t="s">
        <v>27</v>
      </c>
      <c r="D3" t="s">
        <v>35</v>
      </c>
      <c r="E3" t="s">
        <v>29</v>
      </c>
      <c r="F3" t="s">
        <v>36</v>
      </c>
      <c r="G3" t="s">
        <v>31</v>
      </c>
      <c r="H3">
        <v>99.8</v>
      </c>
      <c r="I3">
        <v>177.3</v>
      </c>
      <c r="J3">
        <v>66.3</v>
      </c>
      <c r="K3">
        <v>53.1</v>
      </c>
      <c r="L3">
        <v>2507</v>
      </c>
      <c r="M3" t="s">
        <v>32</v>
      </c>
      <c r="N3" t="s">
        <v>33</v>
      </c>
      <c r="O3">
        <v>136</v>
      </c>
      <c r="P3" t="s">
        <v>34</v>
      </c>
      <c r="Q3">
        <v>3.19</v>
      </c>
      <c r="R3">
        <v>3.4</v>
      </c>
      <c r="S3">
        <v>8.5</v>
      </c>
      <c r="T3">
        <v>110</v>
      </c>
      <c r="U3">
        <v>5500</v>
      </c>
      <c r="V3">
        <v>19</v>
      </c>
      <c r="W3">
        <v>25</v>
      </c>
      <c r="X3">
        <v>15250</v>
      </c>
      <c r="Y3">
        <v>13950.1026666666</v>
      </c>
      <c r="Z3">
        <f t="shared" ref="Z3:Z66" si="0">X3-Y3</f>
        <v>1299.8973333333997</v>
      </c>
    </row>
    <row r="4" spans="1:26" x14ac:dyDescent="0.35">
      <c r="A4" t="s">
        <v>25</v>
      </c>
      <c r="B4" t="s">
        <v>26</v>
      </c>
      <c r="C4" t="s">
        <v>27</v>
      </c>
      <c r="D4" t="s">
        <v>28</v>
      </c>
      <c r="E4" t="s">
        <v>37</v>
      </c>
      <c r="F4" t="s">
        <v>36</v>
      </c>
      <c r="G4" t="s">
        <v>31</v>
      </c>
      <c r="H4">
        <v>105.8</v>
      </c>
      <c r="I4">
        <v>192.7</v>
      </c>
      <c r="J4">
        <v>71.400000000000006</v>
      </c>
      <c r="K4">
        <v>55.7</v>
      </c>
      <c r="L4">
        <v>2954</v>
      </c>
      <c r="M4" t="s">
        <v>32</v>
      </c>
      <c r="N4" t="s">
        <v>33</v>
      </c>
      <c r="O4">
        <v>136</v>
      </c>
      <c r="P4" t="s">
        <v>34</v>
      </c>
      <c r="Q4">
        <v>3.19</v>
      </c>
      <c r="R4">
        <v>3.4</v>
      </c>
      <c r="S4">
        <v>8.5</v>
      </c>
      <c r="T4">
        <v>110</v>
      </c>
      <c r="U4">
        <v>5500</v>
      </c>
      <c r="V4">
        <v>19</v>
      </c>
      <c r="W4">
        <v>25</v>
      </c>
      <c r="X4">
        <v>18920</v>
      </c>
      <c r="Y4">
        <v>18339.010999999999</v>
      </c>
      <c r="Z4">
        <f t="shared" si="0"/>
        <v>580.9890000000014</v>
      </c>
    </row>
    <row r="5" spans="1:26" x14ac:dyDescent="0.35">
      <c r="A5" t="s">
        <v>25</v>
      </c>
      <c r="B5" t="s">
        <v>26</v>
      </c>
      <c r="C5" t="s">
        <v>38</v>
      </c>
      <c r="D5" t="s">
        <v>28</v>
      </c>
      <c r="E5" t="s">
        <v>29</v>
      </c>
      <c r="F5" t="s">
        <v>36</v>
      </c>
      <c r="G5" t="s">
        <v>31</v>
      </c>
      <c r="H5">
        <v>105.8</v>
      </c>
      <c r="I5">
        <v>192.7</v>
      </c>
      <c r="J5">
        <v>71.400000000000006</v>
      </c>
      <c r="K5">
        <v>55.9</v>
      </c>
      <c r="L5">
        <v>3086</v>
      </c>
      <c r="M5" t="s">
        <v>32</v>
      </c>
      <c r="N5" t="s">
        <v>33</v>
      </c>
      <c r="O5">
        <v>131</v>
      </c>
      <c r="P5" t="s">
        <v>34</v>
      </c>
      <c r="Q5">
        <v>3.13</v>
      </c>
      <c r="R5">
        <v>3.4</v>
      </c>
      <c r="S5">
        <v>8.3000000000000007</v>
      </c>
      <c r="T5">
        <v>140</v>
      </c>
      <c r="U5">
        <v>5500</v>
      </c>
      <c r="V5">
        <v>17</v>
      </c>
      <c r="W5">
        <v>20</v>
      </c>
      <c r="X5">
        <v>23875</v>
      </c>
      <c r="Y5">
        <v>20169.592000000001</v>
      </c>
      <c r="Z5">
        <f t="shared" si="0"/>
        <v>3705.4079999999994</v>
      </c>
    </row>
    <row r="6" spans="1:26" x14ac:dyDescent="0.35">
      <c r="A6" t="s">
        <v>39</v>
      </c>
      <c r="B6" t="s">
        <v>26</v>
      </c>
      <c r="C6" t="s">
        <v>27</v>
      </c>
      <c r="D6" t="s">
        <v>35</v>
      </c>
      <c r="E6" t="s">
        <v>29</v>
      </c>
      <c r="F6" t="s">
        <v>40</v>
      </c>
      <c r="G6" t="s">
        <v>31</v>
      </c>
      <c r="H6">
        <v>101.2</v>
      </c>
      <c r="I6">
        <v>176.8</v>
      </c>
      <c r="J6">
        <v>64.8</v>
      </c>
      <c r="K6">
        <v>54.3</v>
      </c>
      <c r="L6">
        <v>2710</v>
      </c>
      <c r="M6" t="s">
        <v>32</v>
      </c>
      <c r="N6" t="s">
        <v>41</v>
      </c>
      <c r="O6">
        <v>164</v>
      </c>
      <c r="P6" t="s">
        <v>34</v>
      </c>
      <c r="Q6">
        <v>3.31</v>
      </c>
      <c r="R6">
        <v>3.19</v>
      </c>
      <c r="S6">
        <v>9</v>
      </c>
      <c r="T6">
        <v>121</v>
      </c>
      <c r="U6">
        <v>4250</v>
      </c>
      <c r="V6">
        <v>21</v>
      </c>
      <c r="W6">
        <v>28</v>
      </c>
      <c r="X6">
        <v>20970</v>
      </c>
      <c r="Y6">
        <v>18373.8807142857</v>
      </c>
      <c r="Z6">
        <f t="shared" si="0"/>
        <v>2596.1192857142996</v>
      </c>
    </row>
    <row r="7" spans="1:26" x14ac:dyDescent="0.35">
      <c r="A7" t="s">
        <v>39</v>
      </c>
      <c r="B7" t="s">
        <v>26</v>
      </c>
      <c r="C7" t="s">
        <v>27</v>
      </c>
      <c r="D7" t="s">
        <v>35</v>
      </c>
      <c r="E7" t="s">
        <v>29</v>
      </c>
      <c r="F7" t="s">
        <v>40</v>
      </c>
      <c r="G7" t="s">
        <v>31</v>
      </c>
      <c r="H7">
        <v>103.5</v>
      </c>
      <c r="I7">
        <v>193.8</v>
      </c>
      <c r="J7">
        <v>67.900000000000006</v>
      </c>
      <c r="K7">
        <v>53.7</v>
      </c>
      <c r="L7">
        <v>3380</v>
      </c>
      <c r="M7" t="s">
        <v>32</v>
      </c>
      <c r="N7" t="s">
        <v>41</v>
      </c>
      <c r="O7">
        <v>209</v>
      </c>
      <c r="P7" t="s">
        <v>34</v>
      </c>
      <c r="Q7">
        <v>3.62</v>
      </c>
      <c r="R7">
        <v>3.39</v>
      </c>
      <c r="S7">
        <v>8</v>
      </c>
      <c r="T7">
        <v>182</v>
      </c>
      <c r="U7">
        <v>5400</v>
      </c>
      <c r="V7">
        <v>16</v>
      </c>
      <c r="W7">
        <v>22</v>
      </c>
      <c r="X7">
        <v>41315</v>
      </c>
      <c r="Y7">
        <v>32893.557142857098</v>
      </c>
      <c r="Z7">
        <f t="shared" si="0"/>
        <v>8421.4428571429016</v>
      </c>
    </row>
    <row r="8" spans="1:26" x14ac:dyDescent="0.35">
      <c r="A8" t="s">
        <v>42</v>
      </c>
      <c r="B8" t="s">
        <v>26</v>
      </c>
      <c r="C8" t="s">
        <v>27</v>
      </c>
      <c r="D8" t="s">
        <v>35</v>
      </c>
      <c r="E8" t="s">
        <v>43</v>
      </c>
      <c r="F8" t="s">
        <v>36</v>
      </c>
      <c r="G8" t="s">
        <v>31</v>
      </c>
      <c r="H8">
        <v>88.4</v>
      </c>
      <c r="I8">
        <v>141.1</v>
      </c>
      <c r="J8">
        <v>60.3</v>
      </c>
      <c r="K8">
        <v>53.2</v>
      </c>
      <c r="L8">
        <v>1488</v>
      </c>
      <c r="M8" t="s">
        <v>44</v>
      </c>
      <c r="N8" t="s">
        <v>45</v>
      </c>
      <c r="O8">
        <v>61</v>
      </c>
      <c r="P8" t="s">
        <v>46</v>
      </c>
      <c r="Q8">
        <v>2.91</v>
      </c>
      <c r="R8">
        <v>3.03</v>
      </c>
      <c r="S8">
        <v>9.5</v>
      </c>
      <c r="T8">
        <v>48</v>
      </c>
      <c r="U8">
        <v>5100</v>
      </c>
      <c r="V8">
        <v>47</v>
      </c>
      <c r="W8">
        <v>53</v>
      </c>
      <c r="X8">
        <v>5151</v>
      </c>
      <c r="Y8">
        <v>5784.32</v>
      </c>
      <c r="Z8">
        <f t="shared" si="0"/>
        <v>-633.31999999999971</v>
      </c>
    </row>
    <row r="9" spans="1:26" x14ac:dyDescent="0.35">
      <c r="A9" t="s">
        <v>47</v>
      </c>
      <c r="B9" t="s">
        <v>26</v>
      </c>
      <c r="C9" t="s">
        <v>27</v>
      </c>
      <c r="D9" t="s">
        <v>35</v>
      </c>
      <c r="E9" t="s">
        <v>43</v>
      </c>
      <c r="F9" t="s">
        <v>36</v>
      </c>
      <c r="G9" t="s">
        <v>31</v>
      </c>
      <c r="H9">
        <v>93.7</v>
      </c>
      <c r="I9">
        <v>157.30000000000001</v>
      </c>
      <c r="J9">
        <v>63.8</v>
      </c>
      <c r="K9">
        <v>50.8</v>
      </c>
      <c r="L9">
        <v>1876</v>
      </c>
      <c r="M9" t="s">
        <v>32</v>
      </c>
      <c r="N9" t="s">
        <v>28</v>
      </c>
      <c r="O9">
        <v>90</v>
      </c>
      <c r="P9" t="s">
        <v>46</v>
      </c>
      <c r="Q9">
        <v>2.97</v>
      </c>
      <c r="R9">
        <v>3.23</v>
      </c>
      <c r="S9">
        <v>9.4</v>
      </c>
      <c r="T9">
        <v>68</v>
      </c>
      <c r="U9">
        <v>5500</v>
      </c>
      <c r="V9">
        <v>31</v>
      </c>
      <c r="W9">
        <v>38</v>
      </c>
      <c r="X9">
        <v>6377</v>
      </c>
      <c r="Y9">
        <v>5877.22</v>
      </c>
      <c r="Z9">
        <f t="shared" si="0"/>
        <v>499.77999999999975</v>
      </c>
    </row>
    <row r="10" spans="1:26" x14ac:dyDescent="0.35">
      <c r="A10" t="s">
        <v>47</v>
      </c>
      <c r="B10" t="s">
        <v>26</v>
      </c>
      <c r="C10" t="s">
        <v>27</v>
      </c>
      <c r="D10" t="s">
        <v>28</v>
      </c>
      <c r="E10" t="s">
        <v>43</v>
      </c>
      <c r="F10" t="s">
        <v>36</v>
      </c>
      <c r="G10" t="s">
        <v>31</v>
      </c>
      <c r="H10">
        <v>93.7</v>
      </c>
      <c r="I10">
        <v>157.30000000000001</v>
      </c>
      <c r="J10">
        <v>63.8</v>
      </c>
      <c r="K10">
        <v>50.6</v>
      </c>
      <c r="L10">
        <v>1967</v>
      </c>
      <c r="M10" t="s">
        <v>32</v>
      </c>
      <c r="N10" t="s">
        <v>28</v>
      </c>
      <c r="O10">
        <v>90</v>
      </c>
      <c r="P10" t="s">
        <v>46</v>
      </c>
      <c r="Q10">
        <v>2.97</v>
      </c>
      <c r="R10">
        <v>3.23</v>
      </c>
      <c r="S10">
        <v>9.4</v>
      </c>
      <c r="T10">
        <v>68</v>
      </c>
      <c r="U10">
        <v>5500</v>
      </c>
      <c r="V10">
        <v>31</v>
      </c>
      <c r="W10">
        <v>38</v>
      </c>
      <c r="X10">
        <v>6229</v>
      </c>
      <c r="Y10">
        <v>6389.28</v>
      </c>
      <c r="Z10">
        <f t="shared" si="0"/>
        <v>-160.27999999999975</v>
      </c>
    </row>
    <row r="11" spans="1:26" x14ac:dyDescent="0.35">
      <c r="A11" t="s">
        <v>47</v>
      </c>
      <c r="B11" t="s">
        <v>26</v>
      </c>
      <c r="C11" t="s">
        <v>27</v>
      </c>
      <c r="D11" t="s">
        <v>28</v>
      </c>
      <c r="E11" t="s">
        <v>29</v>
      </c>
      <c r="F11" t="s">
        <v>36</v>
      </c>
      <c r="G11" t="s">
        <v>31</v>
      </c>
      <c r="H11">
        <v>93.7</v>
      </c>
      <c r="I11">
        <v>157.30000000000001</v>
      </c>
      <c r="J11">
        <v>63.8</v>
      </c>
      <c r="K11">
        <v>50.6</v>
      </c>
      <c r="L11">
        <v>1989</v>
      </c>
      <c r="M11" t="s">
        <v>32</v>
      </c>
      <c r="N11" t="s">
        <v>28</v>
      </c>
      <c r="O11">
        <v>90</v>
      </c>
      <c r="P11" t="s">
        <v>46</v>
      </c>
      <c r="Q11">
        <v>2.97</v>
      </c>
      <c r="R11">
        <v>3.23</v>
      </c>
      <c r="S11">
        <v>9.4</v>
      </c>
      <c r="T11">
        <v>68</v>
      </c>
      <c r="U11">
        <v>5500</v>
      </c>
      <c r="V11">
        <v>31</v>
      </c>
      <c r="W11">
        <v>38</v>
      </c>
      <c r="X11">
        <v>7609</v>
      </c>
      <c r="Y11">
        <v>7829.46</v>
      </c>
      <c r="Z11">
        <f t="shared" si="0"/>
        <v>-220.46000000000004</v>
      </c>
    </row>
    <row r="12" spans="1:26" x14ac:dyDescent="0.35">
      <c r="A12" t="s">
        <v>48</v>
      </c>
      <c r="B12" t="s">
        <v>26</v>
      </c>
      <c r="C12" t="s">
        <v>27</v>
      </c>
      <c r="D12" t="s">
        <v>35</v>
      </c>
      <c r="E12" t="s">
        <v>43</v>
      </c>
      <c r="F12" t="s">
        <v>36</v>
      </c>
      <c r="G12" t="s">
        <v>31</v>
      </c>
      <c r="H12">
        <v>86.6</v>
      </c>
      <c r="I12">
        <v>144.6</v>
      </c>
      <c r="J12">
        <v>63.9</v>
      </c>
      <c r="K12">
        <v>50.8</v>
      </c>
      <c r="L12">
        <v>1713</v>
      </c>
      <c r="M12" t="s">
        <v>32</v>
      </c>
      <c r="N12" t="s">
        <v>28</v>
      </c>
      <c r="O12">
        <v>92</v>
      </c>
      <c r="P12" t="s">
        <v>49</v>
      </c>
      <c r="Q12">
        <v>2.91</v>
      </c>
      <c r="R12">
        <v>3.41</v>
      </c>
      <c r="S12">
        <v>9.6</v>
      </c>
      <c r="T12">
        <v>58</v>
      </c>
      <c r="U12">
        <v>4800</v>
      </c>
      <c r="V12">
        <v>49</v>
      </c>
      <c r="W12">
        <v>54</v>
      </c>
      <c r="X12">
        <v>6479</v>
      </c>
      <c r="Y12">
        <v>5956.85</v>
      </c>
      <c r="Z12">
        <f t="shared" si="0"/>
        <v>522.14999999999964</v>
      </c>
    </row>
    <row r="13" spans="1:26" x14ac:dyDescent="0.35">
      <c r="A13" t="s">
        <v>48</v>
      </c>
      <c r="B13" t="s">
        <v>26</v>
      </c>
      <c r="C13" t="s">
        <v>27</v>
      </c>
      <c r="D13" t="s">
        <v>35</v>
      </c>
      <c r="E13" t="s">
        <v>43</v>
      </c>
      <c r="F13" t="s">
        <v>36</v>
      </c>
      <c r="G13" t="s">
        <v>31</v>
      </c>
      <c r="H13">
        <v>93.7</v>
      </c>
      <c r="I13">
        <v>150</v>
      </c>
      <c r="J13">
        <v>64</v>
      </c>
      <c r="K13">
        <v>52.6</v>
      </c>
      <c r="L13">
        <v>1940</v>
      </c>
      <c r="M13" t="s">
        <v>32</v>
      </c>
      <c r="N13" t="s">
        <v>28</v>
      </c>
      <c r="O13">
        <v>92</v>
      </c>
      <c r="P13" t="s">
        <v>49</v>
      </c>
      <c r="Q13">
        <v>2.91</v>
      </c>
      <c r="R13">
        <v>3.41</v>
      </c>
      <c r="S13">
        <v>9.1999999999999993</v>
      </c>
      <c r="T13">
        <v>76</v>
      </c>
      <c r="U13">
        <v>6000</v>
      </c>
      <c r="V13">
        <v>30</v>
      </c>
      <c r="W13">
        <v>34</v>
      </c>
      <c r="X13">
        <v>6529</v>
      </c>
      <c r="Y13">
        <v>6707.21</v>
      </c>
      <c r="Z13">
        <f t="shared" si="0"/>
        <v>-178.21000000000004</v>
      </c>
    </row>
    <row r="14" spans="1:26" x14ac:dyDescent="0.35">
      <c r="A14" t="s">
        <v>48</v>
      </c>
      <c r="B14" t="s">
        <v>26</v>
      </c>
      <c r="C14" t="s">
        <v>27</v>
      </c>
      <c r="D14" t="s">
        <v>35</v>
      </c>
      <c r="E14" t="s">
        <v>43</v>
      </c>
      <c r="F14" t="s">
        <v>36</v>
      </c>
      <c r="G14" t="s">
        <v>31</v>
      </c>
      <c r="H14">
        <v>96.5</v>
      </c>
      <c r="I14">
        <v>167.5</v>
      </c>
      <c r="J14">
        <v>65.2</v>
      </c>
      <c r="K14">
        <v>53.3</v>
      </c>
      <c r="L14">
        <v>2236</v>
      </c>
      <c r="M14" t="s">
        <v>32</v>
      </c>
      <c r="N14" t="s">
        <v>28</v>
      </c>
      <c r="O14">
        <v>110</v>
      </c>
      <c r="P14" t="s">
        <v>49</v>
      </c>
      <c r="Q14">
        <v>3.15</v>
      </c>
      <c r="R14">
        <v>3.58</v>
      </c>
      <c r="S14">
        <v>9</v>
      </c>
      <c r="T14">
        <v>86</v>
      </c>
      <c r="U14">
        <v>5800</v>
      </c>
      <c r="V14">
        <v>27</v>
      </c>
      <c r="W14">
        <v>33</v>
      </c>
      <c r="X14">
        <v>7895</v>
      </c>
      <c r="Y14">
        <v>8628.17</v>
      </c>
      <c r="Z14">
        <f t="shared" si="0"/>
        <v>-733.17000000000007</v>
      </c>
    </row>
    <row r="15" spans="1:26" x14ac:dyDescent="0.35">
      <c r="A15" t="s">
        <v>50</v>
      </c>
      <c r="B15" t="s">
        <v>26</v>
      </c>
      <c r="C15" t="s">
        <v>27</v>
      </c>
      <c r="D15" t="s">
        <v>35</v>
      </c>
      <c r="E15" t="s">
        <v>29</v>
      </c>
      <c r="F15" t="s">
        <v>36</v>
      </c>
      <c r="G15" t="s">
        <v>31</v>
      </c>
      <c r="H15">
        <v>94.5</v>
      </c>
      <c r="I15">
        <v>155.9</v>
      </c>
      <c r="J15">
        <v>63.6</v>
      </c>
      <c r="K15">
        <v>52</v>
      </c>
      <c r="L15">
        <v>1874</v>
      </c>
      <c r="M15" t="s">
        <v>32</v>
      </c>
      <c r="N15" t="s">
        <v>28</v>
      </c>
      <c r="O15">
        <v>90</v>
      </c>
      <c r="P15" t="s">
        <v>46</v>
      </c>
      <c r="Q15">
        <v>3.03</v>
      </c>
      <c r="R15">
        <v>3.11</v>
      </c>
      <c r="S15">
        <v>9.6</v>
      </c>
      <c r="T15">
        <v>70</v>
      </c>
      <c r="U15">
        <v>5400</v>
      </c>
      <c r="V15">
        <v>38</v>
      </c>
      <c r="W15">
        <v>43</v>
      </c>
      <c r="X15">
        <v>10303.19</v>
      </c>
      <c r="Y15">
        <v>6397.19</v>
      </c>
      <c r="Z15">
        <f t="shared" si="0"/>
        <v>3906.0000000000009</v>
      </c>
    </row>
    <row r="16" spans="1:26" x14ac:dyDescent="0.35">
      <c r="A16" t="s">
        <v>50</v>
      </c>
      <c r="B16" t="s">
        <v>26</v>
      </c>
      <c r="C16" t="s">
        <v>27</v>
      </c>
      <c r="D16" t="s">
        <v>28</v>
      </c>
      <c r="E16" t="s">
        <v>29</v>
      </c>
      <c r="F16" t="s">
        <v>36</v>
      </c>
      <c r="G16" t="s">
        <v>31</v>
      </c>
      <c r="H16">
        <v>94.5</v>
      </c>
      <c r="I16">
        <v>155.9</v>
      </c>
      <c r="J16">
        <v>63.6</v>
      </c>
      <c r="K16">
        <v>52</v>
      </c>
      <c r="L16">
        <v>1909</v>
      </c>
      <c r="M16" t="s">
        <v>32</v>
      </c>
      <c r="N16" t="s">
        <v>28</v>
      </c>
      <c r="O16">
        <v>90</v>
      </c>
      <c r="P16" t="s">
        <v>46</v>
      </c>
      <c r="Q16">
        <v>3.03</v>
      </c>
      <c r="R16">
        <v>3.11</v>
      </c>
      <c r="S16">
        <v>9.6</v>
      </c>
      <c r="T16">
        <v>70</v>
      </c>
      <c r="U16">
        <v>5400</v>
      </c>
      <c r="V16">
        <v>38</v>
      </c>
      <c r="W16">
        <v>43</v>
      </c>
      <c r="X16">
        <v>10303.19</v>
      </c>
      <c r="Y16">
        <v>6397.19</v>
      </c>
      <c r="Z16">
        <f t="shared" si="0"/>
        <v>3906.0000000000009</v>
      </c>
    </row>
    <row r="17" spans="1:26" x14ac:dyDescent="0.35">
      <c r="A17" t="s">
        <v>51</v>
      </c>
      <c r="B17" t="s">
        <v>26</v>
      </c>
      <c r="C17" t="s">
        <v>27</v>
      </c>
      <c r="D17" t="s">
        <v>35</v>
      </c>
      <c r="E17" t="s">
        <v>43</v>
      </c>
      <c r="F17" t="s">
        <v>36</v>
      </c>
      <c r="G17" t="s">
        <v>31</v>
      </c>
      <c r="H17">
        <v>93.1</v>
      </c>
      <c r="I17">
        <v>159.1</v>
      </c>
      <c r="J17">
        <v>64.2</v>
      </c>
      <c r="K17">
        <v>54.1</v>
      </c>
      <c r="L17">
        <v>1905</v>
      </c>
      <c r="M17" t="s">
        <v>32</v>
      </c>
      <c r="N17" t="s">
        <v>28</v>
      </c>
      <c r="O17">
        <v>91</v>
      </c>
      <c r="P17" t="s">
        <v>46</v>
      </c>
      <c r="Q17">
        <v>3.03</v>
      </c>
      <c r="R17">
        <v>3.15</v>
      </c>
      <c r="S17">
        <v>9</v>
      </c>
      <c r="T17">
        <v>68</v>
      </c>
      <c r="U17">
        <v>5000</v>
      </c>
      <c r="V17">
        <v>31</v>
      </c>
      <c r="W17">
        <v>38</v>
      </c>
      <c r="X17">
        <v>6795</v>
      </c>
      <c r="Y17">
        <v>6000.62</v>
      </c>
      <c r="Z17">
        <f t="shared" si="0"/>
        <v>794.38000000000011</v>
      </c>
    </row>
    <row r="18" spans="1:26" x14ac:dyDescent="0.35">
      <c r="A18" t="s">
        <v>51</v>
      </c>
      <c r="B18" t="s">
        <v>26</v>
      </c>
      <c r="C18" t="s">
        <v>27</v>
      </c>
      <c r="D18" t="s">
        <v>35</v>
      </c>
      <c r="E18" t="s">
        <v>43</v>
      </c>
      <c r="F18" t="s">
        <v>40</v>
      </c>
      <c r="G18" t="s">
        <v>31</v>
      </c>
      <c r="H18">
        <v>95.3</v>
      </c>
      <c r="I18">
        <v>169</v>
      </c>
      <c r="J18">
        <v>65.7</v>
      </c>
      <c r="K18">
        <v>49.6</v>
      </c>
      <c r="L18">
        <v>2380</v>
      </c>
      <c r="M18" t="s">
        <v>52</v>
      </c>
      <c r="N18" t="s">
        <v>35</v>
      </c>
      <c r="O18">
        <v>70</v>
      </c>
      <c r="P18" t="s">
        <v>53</v>
      </c>
      <c r="Q18">
        <v>3.3297512437810899</v>
      </c>
      <c r="R18">
        <v>3.2554228855721301</v>
      </c>
      <c r="S18">
        <v>9.4</v>
      </c>
      <c r="T18">
        <v>101</v>
      </c>
      <c r="U18">
        <v>6000</v>
      </c>
      <c r="V18">
        <v>17</v>
      </c>
      <c r="W18">
        <v>23</v>
      </c>
      <c r="X18">
        <v>10945</v>
      </c>
      <c r="Y18">
        <v>12232.36</v>
      </c>
      <c r="Z18">
        <f t="shared" si="0"/>
        <v>-1287.3600000000006</v>
      </c>
    </row>
    <row r="19" spans="1:26" x14ac:dyDescent="0.35">
      <c r="A19" t="s">
        <v>51</v>
      </c>
      <c r="B19" t="s">
        <v>26</v>
      </c>
      <c r="C19" t="s">
        <v>27</v>
      </c>
      <c r="D19" t="s">
        <v>28</v>
      </c>
      <c r="E19" t="s">
        <v>29</v>
      </c>
      <c r="F19" t="s">
        <v>36</v>
      </c>
      <c r="G19" t="s">
        <v>31</v>
      </c>
      <c r="H19">
        <v>98.8</v>
      </c>
      <c r="I19">
        <v>177.8</v>
      </c>
      <c r="J19">
        <v>66.5</v>
      </c>
      <c r="K19">
        <v>55.5</v>
      </c>
      <c r="L19">
        <v>2410</v>
      </c>
      <c r="M19" t="s">
        <v>32</v>
      </c>
      <c r="N19" t="s">
        <v>28</v>
      </c>
      <c r="O19">
        <v>122</v>
      </c>
      <c r="P19" t="s">
        <v>46</v>
      </c>
      <c r="Q19">
        <v>3.39</v>
      </c>
      <c r="R19">
        <v>3.39</v>
      </c>
      <c r="S19">
        <v>8.6</v>
      </c>
      <c r="T19">
        <v>84</v>
      </c>
      <c r="U19">
        <v>4800</v>
      </c>
      <c r="V19">
        <v>26</v>
      </c>
      <c r="W19">
        <v>32</v>
      </c>
      <c r="X19">
        <v>8495</v>
      </c>
      <c r="Y19">
        <v>8563.58</v>
      </c>
      <c r="Z19">
        <f t="shared" si="0"/>
        <v>-68.579999999999927</v>
      </c>
    </row>
    <row r="20" spans="1:26" x14ac:dyDescent="0.35">
      <c r="A20" t="s">
        <v>51</v>
      </c>
      <c r="B20" t="s">
        <v>26</v>
      </c>
      <c r="C20" t="s">
        <v>27</v>
      </c>
      <c r="D20" t="s">
        <v>35</v>
      </c>
      <c r="E20" t="s">
        <v>43</v>
      </c>
      <c r="F20" t="s">
        <v>36</v>
      </c>
      <c r="G20" t="s">
        <v>31</v>
      </c>
      <c r="H20">
        <v>98.8</v>
      </c>
      <c r="I20">
        <v>177.8</v>
      </c>
      <c r="J20">
        <v>66.5</v>
      </c>
      <c r="K20">
        <v>53.7</v>
      </c>
      <c r="L20">
        <v>2385</v>
      </c>
      <c r="M20" t="s">
        <v>32</v>
      </c>
      <c r="N20" t="s">
        <v>28</v>
      </c>
      <c r="O20">
        <v>122</v>
      </c>
      <c r="P20" t="s">
        <v>46</v>
      </c>
      <c r="Q20">
        <v>3.39</v>
      </c>
      <c r="R20">
        <v>3.39</v>
      </c>
      <c r="S20">
        <v>8.6</v>
      </c>
      <c r="T20">
        <v>84</v>
      </c>
      <c r="U20">
        <v>4800</v>
      </c>
      <c r="V20">
        <v>26</v>
      </c>
      <c r="W20">
        <v>32</v>
      </c>
      <c r="X20">
        <v>10595</v>
      </c>
      <c r="Y20">
        <v>9251.7816666666604</v>
      </c>
      <c r="Z20">
        <f t="shared" si="0"/>
        <v>1343.2183333333396</v>
      </c>
    </row>
    <row r="21" spans="1:26" x14ac:dyDescent="0.35">
      <c r="A21" t="s">
        <v>51</v>
      </c>
      <c r="B21" t="s">
        <v>54</v>
      </c>
      <c r="C21" t="s">
        <v>27</v>
      </c>
      <c r="D21" t="s">
        <v>28</v>
      </c>
      <c r="E21" t="s">
        <v>29</v>
      </c>
      <c r="F21" t="s">
        <v>36</v>
      </c>
      <c r="G21" t="s">
        <v>31</v>
      </c>
      <c r="H21">
        <v>98.8</v>
      </c>
      <c r="I21">
        <v>177.8</v>
      </c>
      <c r="J21">
        <v>66.5</v>
      </c>
      <c r="K21">
        <v>55.5</v>
      </c>
      <c r="L21">
        <v>2443</v>
      </c>
      <c r="M21" t="s">
        <v>32</v>
      </c>
      <c r="N21" t="s">
        <v>28</v>
      </c>
      <c r="O21">
        <v>122</v>
      </c>
      <c r="P21" t="s">
        <v>55</v>
      </c>
      <c r="Q21">
        <v>3.39</v>
      </c>
      <c r="R21">
        <v>3.39</v>
      </c>
      <c r="S21">
        <v>22.7</v>
      </c>
      <c r="T21">
        <v>64</v>
      </c>
      <c r="U21">
        <v>4650</v>
      </c>
      <c r="V21">
        <v>36</v>
      </c>
      <c r="W21">
        <v>42</v>
      </c>
      <c r="X21">
        <v>10795</v>
      </c>
      <c r="Y21">
        <v>10224.4766666666</v>
      </c>
      <c r="Z21">
        <f t="shared" si="0"/>
        <v>570.52333333339993</v>
      </c>
    </row>
    <row r="22" spans="1:26" x14ac:dyDescent="0.35">
      <c r="A22" t="s">
        <v>51</v>
      </c>
      <c r="B22" t="s">
        <v>54</v>
      </c>
      <c r="C22" t="s">
        <v>27</v>
      </c>
      <c r="D22" t="s">
        <v>28</v>
      </c>
      <c r="E22" t="s">
        <v>29</v>
      </c>
      <c r="F22" t="s">
        <v>40</v>
      </c>
      <c r="G22" t="s">
        <v>31</v>
      </c>
      <c r="H22">
        <v>104.9</v>
      </c>
      <c r="I22">
        <v>175</v>
      </c>
      <c r="J22">
        <v>66.099999999999994</v>
      </c>
      <c r="K22">
        <v>54.4</v>
      </c>
      <c r="L22">
        <v>2700</v>
      </c>
      <c r="M22" t="s">
        <v>32</v>
      </c>
      <c r="N22" t="s">
        <v>28</v>
      </c>
      <c r="O22">
        <v>134</v>
      </c>
      <c r="P22" t="s">
        <v>55</v>
      </c>
      <c r="Q22">
        <v>3.43</v>
      </c>
      <c r="R22">
        <v>3.64</v>
      </c>
      <c r="S22">
        <v>22</v>
      </c>
      <c r="T22">
        <v>72</v>
      </c>
      <c r="U22">
        <v>4200</v>
      </c>
      <c r="V22">
        <v>31</v>
      </c>
      <c r="W22">
        <v>39</v>
      </c>
      <c r="X22">
        <v>18344</v>
      </c>
      <c r="Y22">
        <v>13437.9857142857</v>
      </c>
      <c r="Z22">
        <f t="shared" si="0"/>
        <v>4906.0142857143001</v>
      </c>
    </row>
    <row r="23" spans="1:26" x14ac:dyDescent="0.35">
      <c r="A23" t="s">
        <v>56</v>
      </c>
      <c r="B23" t="s">
        <v>26</v>
      </c>
      <c r="C23" t="s">
        <v>27</v>
      </c>
      <c r="D23" t="s">
        <v>28</v>
      </c>
      <c r="E23" t="s">
        <v>29</v>
      </c>
      <c r="F23" t="s">
        <v>40</v>
      </c>
      <c r="G23" t="s">
        <v>31</v>
      </c>
      <c r="H23">
        <v>115.6</v>
      </c>
      <c r="I23">
        <v>202.6</v>
      </c>
      <c r="J23">
        <v>71.7</v>
      </c>
      <c r="K23">
        <v>56.5</v>
      </c>
      <c r="L23">
        <v>3740</v>
      </c>
      <c r="M23" t="s">
        <v>57</v>
      </c>
      <c r="N23" t="s">
        <v>58</v>
      </c>
      <c r="O23">
        <v>234</v>
      </c>
      <c r="P23" t="s">
        <v>34</v>
      </c>
      <c r="Q23">
        <v>3.46</v>
      </c>
      <c r="R23">
        <v>3.1</v>
      </c>
      <c r="S23">
        <v>8.3000000000000007</v>
      </c>
      <c r="T23">
        <v>155</v>
      </c>
      <c r="U23">
        <v>4750</v>
      </c>
      <c r="V23">
        <v>16</v>
      </c>
      <c r="W23">
        <v>18</v>
      </c>
      <c r="X23">
        <v>34184</v>
      </c>
      <c r="Y23">
        <v>34945.18</v>
      </c>
      <c r="Z23">
        <f t="shared" si="0"/>
        <v>-761.18000000000029</v>
      </c>
    </row>
    <row r="24" spans="1:26" x14ac:dyDescent="0.35">
      <c r="A24" t="s">
        <v>56</v>
      </c>
      <c r="B24" t="s">
        <v>26</v>
      </c>
      <c r="C24" t="s">
        <v>27</v>
      </c>
      <c r="D24" t="s">
        <v>35</v>
      </c>
      <c r="E24" t="s">
        <v>59</v>
      </c>
      <c r="F24" t="s">
        <v>40</v>
      </c>
      <c r="G24" t="s">
        <v>31</v>
      </c>
      <c r="H24">
        <v>112</v>
      </c>
      <c r="I24">
        <v>199.2</v>
      </c>
      <c r="J24">
        <v>72</v>
      </c>
      <c r="K24">
        <v>55.4</v>
      </c>
      <c r="L24">
        <v>3715</v>
      </c>
      <c r="M24" t="s">
        <v>57</v>
      </c>
      <c r="N24" t="s">
        <v>58</v>
      </c>
      <c r="O24">
        <v>304</v>
      </c>
      <c r="P24" t="s">
        <v>34</v>
      </c>
      <c r="Q24">
        <v>3.8</v>
      </c>
      <c r="R24">
        <v>3.35</v>
      </c>
      <c r="S24">
        <v>8</v>
      </c>
      <c r="T24">
        <v>184</v>
      </c>
      <c r="U24">
        <v>4500</v>
      </c>
      <c r="V24">
        <v>14</v>
      </c>
      <c r="W24">
        <v>16</v>
      </c>
      <c r="X24">
        <v>45400</v>
      </c>
      <c r="Y24">
        <v>37240.42</v>
      </c>
      <c r="Z24">
        <f t="shared" si="0"/>
        <v>8159.5800000000017</v>
      </c>
    </row>
    <row r="25" spans="1:26" x14ac:dyDescent="0.35">
      <c r="A25" t="s">
        <v>60</v>
      </c>
      <c r="B25" t="s">
        <v>26</v>
      </c>
      <c r="C25" t="s">
        <v>38</v>
      </c>
      <c r="D25" t="s">
        <v>35</v>
      </c>
      <c r="E25" t="s">
        <v>43</v>
      </c>
      <c r="F25" t="s">
        <v>40</v>
      </c>
      <c r="G25" t="s">
        <v>31</v>
      </c>
      <c r="H25">
        <v>102.7</v>
      </c>
      <c r="I25">
        <v>178.4</v>
      </c>
      <c r="J25">
        <v>68</v>
      </c>
      <c r="K25">
        <v>54.8</v>
      </c>
      <c r="L25">
        <v>2910</v>
      </c>
      <c r="M25" t="s">
        <v>32</v>
      </c>
      <c r="N25" t="s">
        <v>28</v>
      </c>
      <c r="O25">
        <v>140</v>
      </c>
      <c r="P25" t="s">
        <v>34</v>
      </c>
      <c r="Q25">
        <v>3.78</v>
      </c>
      <c r="R25">
        <v>3.12</v>
      </c>
      <c r="S25">
        <v>8</v>
      </c>
      <c r="T25">
        <v>175</v>
      </c>
      <c r="U25">
        <v>5000</v>
      </c>
      <c r="V25">
        <v>19</v>
      </c>
      <c r="W25">
        <v>24</v>
      </c>
      <c r="X25">
        <v>16503</v>
      </c>
      <c r="Y25">
        <v>18641.965</v>
      </c>
      <c r="Z25">
        <f t="shared" si="0"/>
        <v>-2138.9650000000001</v>
      </c>
    </row>
    <row r="26" spans="1:26" x14ac:dyDescent="0.35">
      <c r="A26" t="s">
        <v>61</v>
      </c>
      <c r="B26" t="s">
        <v>26</v>
      </c>
      <c r="C26" t="s">
        <v>27</v>
      </c>
      <c r="D26" t="s">
        <v>35</v>
      </c>
      <c r="E26" t="s">
        <v>43</v>
      </c>
      <c r="F26" t="s">
        <v>36</v>
      </c>
      <c r="G26" t="s">
        <v>31</v>
      </c>
      <c r="H26">
        <v>93.7</v>
      </c>
      <c r="I26">
        <v>157.30000000000001</v>
      </c>
      <c r="J26">
        <v>64.400000000000006</v>
      </c>
      <c r="K26">
        <v>50.8</v>
      </c>
      <c r="L26">
        <v>1918</v>
      </c>
      <c r="M26" t="s">
        <v>32</v>
      </c>
      <c r="N26" t="s">
        <v>28</v>
      </c>
      <c r="O26">
        <v>92</v>
      </c>
      <c r="P26" t="s">
        <v>46</v>
      </c>
      <c r="Q26">
        <v>2.97</v>
      </c>
      <c r="R26">
        <v>3.23</v>
      </c>
      <c r="S26">
        <v>9.4</v>
      </c>
      <c r="T26">
        <v>68</v>
      </c>
      <c r="U26">
        <v>5500</v>
      </c>
      <c r="V26">
        <v>37</v>
      </c>
      <c r="W26">
        <v>41</v>
      </c>
      <c r="X26">
        <v>5389</v>
      </c>
      <c r="Y26">
        <v>5854.71</v>
      </c>
      <c r="Z26">
        <f t="shared" si="0"/>
        <v>-465.71000000000004</v>
      </c>
    </row>
    <row r="27" spans="1:26" x14ac:dyDescent="0.35">
      <c r="A27" t="s">
        <v>61</v>
      </c>
      <c r="B27" t="s">
        <v>26</v>
      </c>
      <c r="C27" t="s">
        <v>38</v>
      </c>
      <c r="D27" t="s">
        <v>35</v>
      </c>
      <c r="E27" t="s">
        <v>43</v>
      </c>
      <c r="F27" t="s">
        <v>36</v>
      </c>
      <c r="G27" t="s">
        <v>31</v>
      </c>
      <c r="H27">
        <v>96.3</v>
      </c>
      <c r="I27">
        <v>173</v>
      </c>
      <c r="J27">
        <v>65.400000000000006</v>
      </c>
      <c r="K27">
        <v>49.4</v>
      </c>
      <c r="L27">
        <v>2370</v>
      </c>
      <c r="M27" t="s">
        <v>32</v>
      </c>
      <c r="N27" t="s">
        <v>28</v>
      </c>
      <c r="O27">
        <v>110</v>
      </c>
      <c r="P27" t="s">
        <v>62</v>
      </c>
      <c r="Q27">
        <v>3.17</v>
      </c>
      <c r="R27">
        <v>3.46</v>
      </c>
      <c r="S27">
        <v>7.5</v>
      </c>
      <c r="T27">
        <v>116</v>
      </c>
      <c r="U27">
        <v>5500</v>
      </c>
      <c r="V27">
        <v>23</v>
      </c>
      <c r="W27">
        <v>30</v>
      </c>
      <c r="X27">
        <v>9959</v>
      </c>
      <c r="Y27">
        <v>9511.2900000000009</v>
      </c>
      <c r="Z27">
        <f t="shared" si="0"/>
        <v>447.70999999999913</v>
      </c>
    </row>
    <row r="28" spans="1:26" x14ac:dyDescent="0.35">
      <c r="A28" t="s">
        <v>61</v>
      </c>
      <c r="B28" t="s">
        <v>26</v>
      </c>
      <c r="C28" t="s">
        <v>38</v>
      </c>
      <c r="D28" t="s">
        <v>35</v>
      </c>
      <c r="E28" t="s">
        <v>43</v>
      </c>
      <c r="F28" t="s">
        <v>36</v>
      </c>
      <c r="G28" t="s">
        <v>31</v>
      </c>
      <c r="H28">
        <v>95.9</v>
      </c>
      <c r="I28">
        <v>173.2</v>
      </c>
      <c r="J28">
        <v>66.3</v>
      </c>
      <c r="K28">
        <v>50.2</v>
      </c>
      <c r="L28">
        <v>2921</v>
      </c>
      <c r="M28" t="s">
        <v>32</v>
      </c>
      <c r="N28" t="s">
        <v>28</v>
      </c>
      <c r="O28">
        <v>156</v>
      </c>
      <c r="P28" t="s">
        <v>62</v>
      </c>
      <c r="Q28">
        <v>3.59</v>
      </c>
      <c r="R28">
        <v>3.86</v>
      </c>
      <c r="S28">
        <v>7</v>
      </c>
      <c r="T28">
        <v>145</v>
      </c>
      <c r="U28">
        <v>5000</v>
      </c>
      <c r="V28">
        <v>19</v>
      </c>
      <c r="W28">
        <v>24</v>
      </c>
      <c r="X28">
        <v>14869</v>
      </c>
      <c r="Y28">
        <v>14067.3</v>
      </c>
      <c r="Z28">
        <f t="shared" si="0"/>
        <v>801.70000000000073</v>
      </c>
    </row>
    <row r="29" spans="1:26" x14ac:dyDescent="0.35">
      <c r="A29" t="s">
        <v>63</v>
      </c>
      <c r="B29" t="s">
        <v>26</v>
      </c>
      <c r="C29" t="s">
        <v>27</v>
      </c>
      <c r="D29" t="s">
        <v>35</v>
      </c>
      <c r="E29" t="s">
        <v>29</v>
      </c>
      <c r="F29" t="s">
        <v>36</v>
      </c>
      <c r="G29" t="s">
        <v>31</v>
      </c>
      <c r="H29">
        <v>94.5</v>
      </c>
      <c r="I29">
        <v>165.3</v>
      </c>
      <c r="J29">
        <v>63.8</v>
      </c>
      <c r="K29">
        <v>54.5</v>
      </c>
      <c r="L29">
        <v>1889</v>
      </c>
      <c r="M29" t="s">
        <v>32</v>
      </c>
      <c r="N29" t="s">
        <v>28</v>
      </c>
      <c r="O29">
        <v>97</v>
      </c>
      <c r="P29" t="s">
        <v>46</v>
      </c>
      <c r="Q29">
        <v>3.15</v>
      </c>
      <c r="R29">
        <v>3.29</v>
      </c>
      <c r="S29">
        <v>9.4</v>
      </c>
      <c r="T29">
        <v>69</v>
      </c>
      <c r="U29">
        <v>5200</v>
      </c>
      <c r="V29">
        <v>31</v>
      </c>
      <c r="W29">
        <v>37</v>
      </c>
      <c r="X29">
        <v>5499</v>
      </c>
      <c r="Y29">
        <v>6799.76</v>
      </c>
      <c r="Z29">
        <f t="shared" si="0"/>
        <v>-1300.7600000000002</v>
      </c>
    </row>
    <row r="30" spans="1:26" x14ac:dyDescent="0.35">
      <c r="A30" t="s">
        <v>63</v>
      </c>
      <c r="B30" t="s">
        <v>54</v>
      </c>
      <c r="C30" t="s">
        <v>27</v>
      </c>
      <c r="D30" t="s">
        <v>35</v>
      </c>
      <c r="E30" t="s">
        <v>29</v>
      </c>
      <c r="F30" t="s">
        <v>36</v>
      </c>
      <c r="G30" t="s">
        <v>31</v>
      </c>
      <c r="H30">
        <v>94.5</v>
      </c>
      <c r="I30">
        <v>165.3</v>
      </c>
      <c r="J30">
        <v>63.8</v>
      </c>
      <c r="K30">
        <v>54.5</v>
      </c>
      <c r="L30">
        <v>2017</v>
      </c>
      <c r="M30" t="s">
        <v>32</v>
      </c>
      <c r="N30" t="s">
        <v>28</v>
      </c>
      <c r="O30">
        <v>103</v>
      </c>
      <c r="P30" t="s">
        <v>55</v>
      </c>
      <c r="Q30">
        <v>2.99</v>
      </c>
      <c r="R30">
        <v>3.47</v>
      </c>
      <c r="S30">
        <v>21.9</v>
      </c>
      <c r="T30">
        <v>55</v>
      </c>
      <c r="U30">
        <v>4800</v>
      </c>
      <c r="V30">
        <v>45</v>
      </c>
      <c r="W30">
        <v>50</v>
      </c>
      <c r="X30">
        <v>7099</v>
      </c>
      <c r="Y30">
        <v>7253.14</v>
      </c>
      <c r="Z30">
        <f t="shared" si="0"/>
        <v>-154.14000000000033</v>
      </c>
    </row>
    <row r="31" spans="1:26" x14ac:dyDescent="0.35">
      <c r="A31" t="s">
        <v>63</v>
      </c>
      <c r="B31" t="s">
        <v>26</v>
      </c>
      <c r="C31" t="s">
        <v>27</v>
      </c>
      <c r="D31" t="s">
        <v>28</v>
      </c>
      <c r="E31" t="s">
        <v>29</v>
      </c>
      <c r="F31" t="s">
        <v>36</v>
      </c>
      <c r="G31" t="s">
        <v>31</v>
      </c>
      <c r="H31">
        <v>94.5</v>
      </c>
      <c r="I31">
        <v>165.3</v>
      </c>
      <c r="J31">
        <v>63.8</v>
      </c>
      <c r="K31">
        <v>54.5</v>
      </c>
      <c r="L31">
        <v>1938</v>
      </c>
      <c r="M31" t="s">
        <v>32</v>
      </c>
      <c r="N31" t="s">
        <v>28</v>
      </c>
      <c r="O31">
        <v>97</v>
      </c>
      <c r="P31" t="s">
        <v>46</v>
      </c>
      <c r="Q31">
        <v>3.15</v>
      </c>
      <c r="R31">
        <v>3.29</v>
      </c>
      <c r="S31">
        <v>9.4</v>
      </c>
      <c r="T31">
        <v>69</v>
      </c>
      <c r="U31">
        <v>5200</v>
      </c>
      <c r="V31">
        <v>31</v>
      </c>
      <c r="W31">
        <v>37</v>
      </c>
      <c r="X31">
        <v>6849</v>
      </c>
      <c r="Y31">
        <v>7252.86</v>
      </c>
      <c r="Z31">
        <f t="shared" si="0"/>
        <v>-403.85999999999967</v>
      </c>
    </row>
    <row r="32" spans="1:26" x14ac:dyDescent="0.35">
      <c r="A32" t="s">
        <v>63</v>
      </c>
      <c r="B32" t="s">
        <v>26</v>
      </c>
      <c r="C32" t="s">
        <v>27</v>
      </c>
      <c r="D32" t="s">
        <v>35</v>
      </c>
      <c r="E32" t="s">
        <v>43</v>
      </c>
      <c r="F32" t="s">
        <v>40</v>
      </c>
      <c r="G32" t="s">
        <v>31</v>
      </c>
      <c r="H32">
        <v>91.3</v>
      </c>
      <c r="I32">
        <v>170.7</v>
      </c>
      <c r="J32">
        <v>67.900000000000006</v>
      </c>
      <c r="K32">
        <v>49.7</v>
      </c>
      <c r="L32">
        <v>3071</v>
      </c>
      <c r="M32" t="s">
        <v>57</v>
      </c>
      <c r="N32" t="s">
        <v>41</v>
      </c>
      <c r="O32">
        <v>181</v>
      </c>
      <c r="P32" t="s">
        <v>34</v>
      </c>
      <c r="Q32">
        <v>3.43</v>
      </c>
      <c r="R32">
        <v>3.27</v>
      </c>
      <c r="S32">
        <v>9</v>
      </c>
      <c r="T32">
        <v>160</v>
      </c>
      <c r="U32">
        <v>5200</v>
      </c>
      <c r="V32">
        <v>19</v>
      </c>
      <c r="W32">
        <v>25</v>
      </c>
      <c r="X32">
        <v>17199</v>
      </c>
      <c r="Y32">
        <v>18145.501</v>
      </c>
      <c r="Z32">
        <f t="shared" si="0"/>
        <v>-946.5010000000002</v>
      </c>
    </row>
    <row r="33" spans="1:26" x14ac:dyDescent="0.35">
      <c r="A33" t="s">
        <v>63</v>
      </c>
      <c r="B33" t="s">
        <v>26</v>
      </c>
      <c r="C33" t="s">
        <v>27</v>
      </c>
      <c r="D33" t="s">
        <v>35</v>
      </c>
      <c r="E33" t="s">
        <v>43</v>
      </c>
      <c r="F33" t="s">
        <v>40</v>
      </c>
      <c r="G33" t="s">
        <v>31</v>
      </c>
      <c r="H33">
        <v>99.2</v>
      </c>
      <c r="I33">
        <v>178.5</v>
      </c>
      <c r="J33">
        <v>67.900000000000006</v>
      </c>
      <c r="K33">
        <v>49.7</v>
      </c>
      <c r="L33">
        <v>3139</v>
      </c>
      <c r="M33" t="s">
        <v>57</v>
      </c>
      <c r="N33" t="s">
        <v>41</v>
      </c>
      <c r="O33">
        <v>181</v>
      </c>
      <c r="P33" t="s">
        <v>34</v>
      </c>
      <c r="Q33">
        <v>3.43</v>
      </c>
      <c r="R33">
        <v>3.27</v>
      </c>
      <c r="S33">
        <v>9</v>
      </c>
      <c r="T33">
        <v>160</v>
      </c>
      <c r="U33">
        <v>5200</v>
      </c>
      <c r="V33">
        <v>19</v>
      </c>
      <c r="W33">
        <v>25</v>
      </c>
      <c r="X33">
        <v>18399</v>
      </c>
      <c r="Y33">
        <v>18096.768</v>
      </c>
      <c r="Z33">
        <f t="shared" si="0"/>
        <v>302.23199999999997</v>
      </c>
    </row>
    <row r="34" spans="1:26" x14ac:dyDescent="0.35">
      <c r="A34" t="s">
        <v>64</v>
      </c>
      <c r="B34" t="s">
        <v>26</v>
      </c>
      <c r="C34" t="s">
        <v>27</v>
      </c>
      <c r="D34" t="s">
        <v>28</v>
      </c>
      <c r="E34" t="s">
        <v>29</v>
      </c>
      <c r="F34" t="s">
        <v>40</v>
      </c>
      <c r="G34" t="s">
        <v>31</v>
      </c>
      <c r="H34">
        <v>107.9</v>
      </c>
      <c r="I34">
        <v>186.7</v>
      </c>
      <c r="J34">
        <v>68.400000000000006</v>
      </c>
      <c r="K34">
        <v>56.7</v>
      </c>
      <c r="L34">
        <v>3075</v>
      </c>
      <c r="M34" t="s">
        <v>44</v>
      </c>
      <c r="N34" t="s">
        <v>28</v>
      </c>
      <c r="O34">
        <v>120</v>
      </c>
      <c r="P34" t="s">
        <v>34</v>
      </c>
      <c r="Q34">
        <v>3.46</v>
      </c>
      <c r="R34">
        <v>2.19</v>
      </c>
      <c r="S34">
        <v>8.4</v>
      </c>
      <c r="T34">
        <v>95</v>
      </c>
      <c r="U34">
        <v>5000</v>
      </c>
      <c r="V34">
        <v>19</v>
      </c>
      <c r="W34">
        <v>24</v>
      </c>
      <c r="X34">
        <v>15580</v>
      </c>
      <c r="Y34">
        <v>15276.38</v>
      </c>
      <c r="Z34">
        <f t="shared" si="0"/>
        <v>303.6200000000008</v>
      </c>
    </row>
    <row r="35" spans="1:26" x14ac:dyDescent="0.35">
      <c r="A35" t="s">
        <v>64</v>
      </c>
      <c r="B35" t="s">
        <v>26</v>
      </c>
      <c r="C35" t="s">
        <v>27</v>
      </c>
      <c r="D35" t="s">
        <v>28</v>
      </c>
      <c r="E35" t="s">
        <v>37</v>
      </c>
      <c r="F35" t="s">
        <v>40</v>
      </c>
      <c r="G35" t="s">
        <v>31</v>
      </c>
      <c r="H35">
        <v>114.2</v>
      </c>
      <c r="I35">
        <v>198.9</v>
      </c>
      <c r="J35">
        <v>68.400000000000006</v>
      </c>
      <c r="K35">
        <v>56.7</v>
      </c>
      <c r="L35">
        <v>3285</v>
      </c>
      <c r="M35" t="s">
        <v>44</v>
      </c>
      <c r="N35" t="s">
        <v>28</v>
      </c>
      <c r="O35">
        <v>120</v>
      </c>
      <c r="P35" t="s">
        <v>34</v>
      </c>
      <c r="Q35">
        <v>3.46</v>
      </c>
      <c r="R35">
        <v>2.19</v>
      </c>
      <c r="S35">
        <v>8.4</v>
      </c>
      <c r="T35">
        <v>95</v>
      </c>
      <c r="U35">
        <v>5000</v>
      </c>
      <c r="V35">
        <v>19</v>
      </c>
      <c r="W35">
        <v>24</v>
      </c>
      <c r="X35">
        <v>16695</v>
      </c>
      <c r="Y35">
        <v>14288.035</v>
      </c>
      <c r="Z35">
        <f t="shared" si="0"/>
        <v>2406.9650000000001</v>
      </c>
    </row>
    <row r="36" spans="1:26" x14ac:dyDescent="0.35">
      <c r="A36" t="s">
        <v>64</v>
      </c>
      <c r="B36" t="s">
        <v>26</v>
      </c>
      <c r="C36" t="s">
        <v>38</v>
      </c>
      <c r="D36" t="s">
        <v>28</v>
      </c>
      <c r="E36" t="s">
        <v>29</v>
      </c>
      <c r="F36" t="s">
        <v>40</v>
      </c>
      <c r="G36" t="s">
        <v>31</v>
      </c>
      <c r="H36">
        <v>108</v>
      </c>
      <c r="I36">
        <v>186.7</v>
      </c>
      <c r="J36">
        <v>68.3</v>
      </c>
      <c r="K36">
        <v>56</v>
      </c>
      <c r="L36">
        <v>3130</v>
      </c>
      <c r="M36" t="s">
        <v>44</v>
      </c>
      <c r="N36" t="s">
        <v>28</v>
      </c>
      <c r="O36">
        <v>134</v>
      </c>
      <c r="P36" t="s">
        <v>34</v>
      </c>
      <c r="Q36">
        <v>3.61</v>
      </c>
      <c r="R36">
        <v>3.21</v>
      </c>
      <c r="S36">
        <v>7</v>
      </c>
      <c r="T36">
        <v>142</v>
      </c>
      <c r="U36">
        <v>5600</v>
      </c>
      <c r="V36">
        <v>18</v>
      </c>
      <c r="W36">
        <v>24</v>
      </c>
      <c r="X36">
        <v>18150</v>
      </c>
      <c r="Y36">
        <v>16653.039000000001</v>
      </c>
      <c r="Z36">
        <f t="shared" si="0"/>
        <v>1496.9609999999993</v>
      </c>
    </row>
    <row r="37" spans="1:26" x14ac:dyDescent="0.35">
      <c r="A37" t="s">
        <v>65</v>
      </c>
      <c r="B37" t="s">
        <v>26</v>
      </c>
      <c r="C37" t="s">
        <v>27</v>
      </c>
      <c r="D37" t="s">
        <v>28</v>
      </c>
      <c r="E37" t="s">
        <v>43</v>
      </c>
      <c r="F37" t="s">
        <v>36</v>
      </c>
      <c r="G37" t="s">
        <v>31</v>
      </c>
      <c r="H37">
        <v>93.7</v>
      </c>
      <c r="I37">
        <v>157.30000000000001</v>
      </c>
      <c r="J37">
        <v>63.8</v>
      </c>
      <c r="K37">
        <v>50.6</v>
      </c>
      <c r="L37">
        <v>1967</v>
      </c>
      <c r="M37" t="s">
        <v>32</v>
      </c>
      <c r="N37" t="s">
        <v>28</v>
      </c>
      <c r="O37">
        <v>90</v>
      </c>
      <c r="P37" t="s">
        <v>46</v>
      </c>
      <c r="Q37">
        <v>2.97</v>
      </c>
      <c r="R37">
        <v>3.23</v>
      </c>
      <c r="S37">
        <v>9.4</v>
      </c>
      <c r="T37">
        <v>68</v>
      </c>
      <c r="U37">
        <v>5500</v>
      </c>
      <c r="V37">
        <v>31</v>
      </c>
      <c r="W37">
        <v>38</v>
      </c>
      <c r="X37">
        <v>6229</v>
      </c>
      <c r="Y37">
        <v>6389.28</v>
      </c>
      <c r="Z37">
        <f t="shared" si="0"/>
        <v>-160.27999999999975</v>
      </c>
    </row>
    <row r="38" spans="1:26" x14ac:dyDescent="0.35">
      <c r="A38" t="s">
        <v>65</v>
      </c>
      <c r="B38" t="s">
        <v>26</v>
      </c>
      <c r="C38" t="s">
        <v>27</v>
      </c>
      <c r="D38" t="s">
        <v>28</v>
      </c>
      <c r="E38" t="s">
        <v>29</v>
      </c>
      <c r="F38" t="s">
        <v>36</v>
      </c>
      <c r="G38" t="s">
        <v>31</v>
      </c>
      <c r="H38">
        <v>93.7</v>
      </c>
      <c r="I38">
        <v>167.3</v>
      </c>
      <c r="J38">
        <v>63.8</v>
      </c>
      <c r="K38">
        <v>50.8</v>
      </c>
      <c r="L38">
        <v>2191</v>
      </c>
      <c r="M38" t="s">
        <v>32</v>
      </c>
      <c r="N38" t="s">
        <v>28</v>
      </c>
      <c r="O38">
        <v>98</v>
      </c>
      <c r="P38" t="s">
        <v>46</v>
      </c>
      <c r="Q38">
        <v>2.97</v>
      </c>
      <c r="R38">
        <v>3.23</v>
      </c>
      <c r="S38">
        <v>9.4</v>
      </c>
      <c r="T38">
        <v>68</v>
      </c>
      <c r="U38">
        <v>5500</v>
      </c>
      <c r="V38">
        <v>31</v>
      </c>
      <c r="W38">
        <v>38</v>
      </c>
      <c r="X38">
        <v>7609</v>
      </c>
      <c r="Y38">
        <v>7829.46</v>
      </c>
      <c r="Z38">
        <f t="shared" si="0"/>
        <v>-220.46000000000004</v>
      </c>
    </row>
    <row r="39" spans="1:26" x14ac:dyDescent="0.35">
      <c r="A39" t="s">
        <v>66</v>
      </c>
      <c r="B39" t="s">
        <v>26</v>
      </c>
      <c r="C39" t="s">
        <v>27</v>
      </c>
      <c r="D39" t="s">
        <v>35</v>
      </c>
      <c r="E39" t="s">
        <v>43</v>
      </c>
      <c r="F39" t="s">
        <v>40</v>
      </c>
      <c r="G39" t="s">
        <v>31</v>
      </c>
      <c r="H39">
        <v>94.5</v>
      </c>
      <c r="I39">
        <v>168.9</v>
      </c>
      <c r="J39">
        <v>68.3</v>
      </c>
      <c r="K39">
        <v>50.2</v>
      </c>
      <c r="L39">
        <v>2778</v>
      </c>
      <c r="M39" t="s">
        <v>32</v>
      </c>
      <c r="N39" t="s">
        <v>28</v>
      </c>
      <c r="O39">
        <v>151</v>
      </c>
      <c r="P39" t="s">
        <v>34</v>
      </c>
      <c r="Q39">
        <v>3.94</v>
      </c>
      <c r="R39">
        <v>3.11</v>
      </c>
      <c r="S39">
        <v>9.5</v>
      </c>
      <c r="T39">
        <v>143</v>
      </c>
      <c r="U39">
        <v>5500</v>
      </c>
      <c r="V39">
        <v>19</v>
      </c>
      <c r="W39">
        <v>27</v>
      </c>
      <c r="X39">
        <v>22018</v>
      </c>
      <c r="Y39">
        <v>16214.625</v>
      </c>
      <c r="Z39">
        <f t="shared" si="0"/>
        <v>5803.375</v>
      </c>
    </row>
    <row r="40" spans="1:26" x14ac:dyDescent="0.35">
      <c r="A40" t="s">
        <v>66</v>
      </c>
      <c r="B40" t="s">
        <v>26</v>
      </c>
      <c r="C40" t="s">
        <v>27</v>
      </c>
      <c r="D40" t="s">
        <v>35</v>
      </c>
      <c r="E40" t="s">
        <v>43</v>
      </c>
      <c r="F40" t="s">
        <v>40</v>
      </c>
      <c r="G40" t="s">
        <v>31</v>
      </c>
      <c r="H40">
        <v>98.4</v>
      </c>
      <c r="I40">
        <v>175.7</v>
      </c>
      <c r="J40">
        <v>72.3</v>
      </c>
      <c r="K40">
        <v>50.5</v>
      </c>
      <c r="L40">
        <v>3366</v>
      </c>
      <c r="M40" t="s">
        <v>67</v>
      </c>
      <c r="N40" t="s">
        <v>58</v>
      </c>
      <c r="O40">
        <v>203</v>
      </c>
      <c r="P40" t="s">
        <v>34</v>
      </c>
      <c r="Q40">
        <v>3.94</v>
      </c>
      <c r="R40">
        <v>3.11</v>
      </c>
      <c r="S40">
        <v>10</v>
      </c>
      <c r="T40">
        <v>288</v>
      </c>
      <c r="U40">
        <v>5750</v>
      </c>
      <c r="V40">
        <v>17</v>
      </c>
      <c r="W40">
        <v>28</v>
      </c>
      <c r="X40">
        <v>38900</v>
      </c>
      <c r="Y40">
        <v>35454.14</v>
      </c>
      <c r="Z40">
        <f t="shared" si="0"/>
        <v>3445.8600000000006</v>
      </c>
    </row>
    <row r="41" spans="1:26" x14ac:dyDescent="0.35">
      <c r="A41" t="s">
        <v>68</v>
      </c>
      <c r="B41" t="s">
        <v>26</v>
      </c>
      <c r="C41" t="s">
        <v>27</v>
      </c>
      <c r="D41" t="s">
        <v>28</v>
      </c>
      <c r="E41" t="s">
        <v>37</v>
      </c>
      <c r="F41" t="s">
        <v>36</v>
      </c>
      <c r="G41" t="s">
        <v>31</v>
      </c>
      <c r="H41">
        <v>96.1</v>
      </c>
      <c r="I41">
        <v>181.5</v>
      </c>
      <c r="J41">
        <v>66.5</v>
      </c>
      <c r="K41">
        <v>55.2</v>
      </c>
      <c r="L41">
        <v>2579</v>
      </c>
      <c r="M41" t="s">
        <v>32</v>
      </c>
      <c r="N41" t="s">
        <v>28</v>
      </c>
      <c r="O41">
        <v>132</v>
      </c>
      <c r="P41" t="s">
        <v>34</v>
      </c>
      <c r="Q41">
        <v>3.46</v>
      </c>
      <c r="R41">
        <v>3.9</v>
      </c>
      <c r="S41">
        <v>8.6999999999999993</v>
      </c>
      <c r="T41">
        <v>104.25615763546701</v>
      </c>
      <c r="U41">
        <v>5125.3694581280697</v>
      </c>
      <c r="V41">
        <v>23</v>
      </c>
      <c r="W41">
        <v>31</v>
      </c>
      <c r="X41">
        <v>9295</v>
      </c>
      <c r="Y41">
        <v>12857.1182142857</v>
      </c>
      <c r="Z41">
        <f t="shared" si="0"/>
        <v>-3562.1182142856997</v>
      </c>
    </row>
    <row r="42" spans="1:26" x14ac:dyDescent="0.35">
      <c r="A42" t="s">
        <v>68</v>
      </c>
      <c r="B42" t="s">
        <v>26</v>
      </c>
      <c r="C42" t="s">
        <v>27</v>
      </c>
      <c r="D42" t="s">
        <v>35</v>
      </c>
      <c r="E42" t="s">
        <v>43</v>
      </c>
      <c r="F42" t="s">
        <v>36</v>
      </c>
      <c r="G42" t="s">
        <v>31</v>
      </c>
      <c r="H42">
        <v>96.1</v>
      </c>
      <c r="I42">
        <v>176.8</v>
      </c>
      <c r="J42">
        <v>66.599999999999994</v>
      </c>
      <c r="K42">
        <v>50.5</v>
      </c>
      <c r="L42">
        <v>2460</v>
      </c>
      <c r="M42" t="s">
        <v>32</v>
      </c>
      <c r="N42" t="s">
        <v>28</v>
      </c>
      <c r="O42">
        <v>132</v>
      </c>
      <c r="P42" t="s">
        <v>34</v>
      </c>
      <c r="Q42">
        <v>3.46</v>
      </c>
      <c r="R42">
        <v>3.9</v>
      </c>
      <c r="S42">
        <v>8.6999999999999993</v>
      </c>
      <c r="T42">
        <v>104.25615763546701</v>
      </c>
      <c r="U42">
        <v>5125.3694581280697</v>
      </c>
      <c r="V42">
        <v>23</v>
      </c>
      <c r="W42">
        <v>31</v>
      </c>
      <c r="X42">
        <v>9895</v>
      </c>
      <c r="Y42">
        <v>12209.073333333299</v>
      </c>
      <c r="Z42">
        <f t="shared" si="0"/>
        <v>-2314.0733333332992</v>
      </c>
    </row>
    <row r="43" spans="1:26" x14ac:dyDescent="0.35">
      <c r="A43" t="s">
        <v>69</v>
      </c>
      <c r="B43" t="s">
        <v>26</v>
      </c>
      <c r="C43" t="s">
        <v>27</v>
      </c>
      <c r="D43" t="s">
        <v>35</v>
      </c>
      <c r="E43" t="s">
        <v>43</v>
      </c>
      <c r="F43" t="s">
        <v>36</v>
      </c>
      <c r="G43" t="s">
        <v>31</v>
      </c>
      <c r="H43">
        <v>99.1</v>
      </c>
      <c r="I43">
        <v>186.6</v>
      </c>
      <c r="J43">
        <v>66.5</v>
      </c>
      <c r="K43">
        <v>56.1</v>
      </c>
      <c r="L43">
        <v>2707</v>
      </c>
      <c r="M43" t="s">
        <v>32</v>
      </c>
      <c r="N43" t="s">
        <v>28</v>
      </c>
      <c r="O43">
        <v>121</v>
      </c>
      <c r="P43" t="s">
        <v>34</v>
      </c>
      <c r="Q43">
        <v>2.54</v>
      </c>
      <c r="R43">
        <v>2.0699999999999998</v>
      </c>
      <c r="S43">
        <v>9.3000000000000007</v>
      </c>
      <c r="T43">
        <v>110</v>
      </c>
      <c r="U43">
        <v>5250</v>
      </c>
      <c r="V43">
        <v>21</v>
      </c>
      <c r="W43">
        <v>28</v>
      </c>
      <c r="X43">
        <v>15040</v>
      </c>
      <c r="Y43">
        <v>12868.0286666666</v>
      </c>
      <c r="Z43">
        <f t="shared" si="0"/>
        <v>2171.9713333334003</v>
      </c>
    </row>
    <row r="44" spans="1:26" x14ac:dyDescent="0.35">
      <c r="A44" t="s">
        <v>69</v>
      </c>
      <c r="B44" t="s">
        <v>26</v>
      </c>
      <c r="C44" t="s">
        <v>27</v>
      </c>
      <c r="D44" t="s">
        <v>28</v>
      </c>
      <c r="E44" t="s">
        <v>29</v>
      </c>
      <c r="F44" t="s">
        <v>36</v>
      </c>
      <c r="G44" t="s">
        <v>31</v>
      </c>
      <c r="H44">
        <v>99.1</v>
      </c>
      <c r="I44">
        <v>186.6</v>
      </c>
      <c r="J44">
        <v>66.5</v>
      </c>
      <c r="K44">
        <v>56.1</v>
      </c>
      <c r="L44">
        <v>2758</v>
      </c>
      <c r="M44" t="s">
        <v>32</v>
      </c>
      <c r="N44" t="s">
        <v>28</v>
      </c>
      <c r="O44">
        <v>121</v>
      </c>
      <c r="P44" t="s">
        <v>34</v>
      </c>
      <c r="Q44">
        <v>3.54</v>
      </c>
      <c r="R44">
        <v>3.07</v>
      </c>
      <c r="S44">
        <v>9.3000000000000007</v>
      </c>
      <c r="T44">
        <v>110</v>
      </c>
      <c r="U44">
        <v>5250</v>
      </c>
      <c r="V44">
        <v>21</v>
      </c>
      <c r="W44">
        <v>28</v>
      </c>
      <c r="X44">
        <v>15510</v>
      </c>
      <c r="Y44">
        <v>12852.13</v>
      </c>
      <c r="Z44">
        <f t="shared" si="0"/>
        <v>2657.8700000000008</v>
      </c>
    </row>
    <row r="45" spans="1:26" x14ac:dyDescent="0.35">
      <c r="A45" t="s">
        <v>69</v>
      </c>
      <c r="B45" t="s">
        <v>26</v>
      </c>
      <c r="C45" t="s">
        <v>38</v>
      </c>
      <c r="D45" t="s">
        <v>35</v>
      </c>
      <c r="E45" t="s">
        <v>43</v>
      </c>
      <c r="F45" t="s">
        <v>36</v>
      </c>
      <c r="G45" t="s">
        <v>31</v>
      </c>
      <c r="H45">
        <v>99.1</v>
      </c>
      <c r="I45">
        <v>186.6</v>
      </c>
      <c r="J45">
        <v>66.5</v>
      </c>
      <c r="K45">
        <v>56.1</v>
      </c>
      <c r="L45">
        <v>2808</v>
      </c>
      <c r="M45" t="s">
        <v>70</v>
      </c>
      <c r="N45" t="s">
        <v>28</v>
      </c>
      <c r="O45">
        <v>121</v>
      </c>
      <c r="P45" t="s">
        <v>34</v>
      </c>
      <c r="Q45">
        <v>3.54</v>
      </c>
      <c r="R45">
        <v>3.07</v>
      </c>
      <c r="S45">
        <v>9</v>
      </c>
      <c r="T45">
        <v>160</v>
      </c>
      <c r="U45">
        <v>5500</v>
      </c>
      <c r="V45">
        <v>19</v>
      </c>
      <c r="W45">
        <v>26</v>
      </c>
      <c r="X45">
        <v>18150</v>
      </c>
      <c r="Y45">
        <v>16653.039000000001</v>
      </c>
      <c r="Z45">
        <f t="shared" si="0"/>
        <v>1496.9609999999993</v>
      </c>
    </row>
    <row r="46" spans="1:26" x14ac:dyDescent="0.35">
      <c r="A46" t="s">
        <v>71</v>
      </c>
      <c r="B46" t="s">
        <v>26</v>
      </c>
      <c r="C46" t="s">
        <v>27</v>
      </c>
      <c r="D46" t="s">
        <v>35</v>
      </c>
      <c r="E46" t="s">
        <v>43</v>
      </c>
      <c r="F46" t="s">
        <v>36</v>
      </c>
      <c r="G46" t="s">
        <v>31</v>
      </c>
      <c r="H46">
        <v>93.7</v>
      </c>
      <c r="I46">
        <v>156.9</v>
      </c>
      <c r="J46">
        <v>63.4</v>
      </c>
      <c r="K46">
        <v>53.7</v>
      </c>
      <c r="L46">
        <v>2050</v>
      </c>
      <c r="M46" t="s">
        <v>72</v>
      </c>
      <c r="N46" t="s">
        <v>28</v>
      </c>
      <c r="O46">
        <v>97</v>
      </c>
      <c r="P46" t="s">
        <v>46</v>
      </c>
      <c r="Q46">
        <v>3.62</v>
      </c>
      <c r="R46">
        <v>2.36</v>
      </c>
      <c r="S46">
        <v>9</v>
      </c>
      <c r="T46">
        <v>69</v>
      </c>
      <c r="U46">
        <v>4900</v>
      </c>
      <c r="V46">
        <v>31</v>
      </c>
      <c r="W46">
        <v>36</v>
      </c>
      <c r="X46">
        <v>5118</v>
      </c>
      <c r="Y46">
        <v>7316.7</v>
      </c>
      <c r="Z46">
        <f t="shared" si="0"/>
        <v>-2198.6999999999998</v>
      </c>
    </row>
    <row r="47" spans="1:26" x14ac:dyDescent="0.35">
      <c r="A47" t="s">
        <v>71</v>
      </c>
      <c r="B47" t="s">
        <v>26</v>
      </c>
      <c r="C47" t="s">
        <v>27</v>
      </c>
      <c r="D47" t="s">
        <v>28</v>
      </c>
      <c r="E47" t="s">
        <v>29</v>
      </c>
      <c r="F47" t="s">
        <v>36</v>
      </c>
      <c r="G47" t="s">
        <v>31</v>
      </c>
      <c r="H47">
        <v>97.2</v>
      </c>
      <c r="I47">
        <v>172</v>
      </c>
      <c r="J47">
        <v>65.400000000000006</v>
      </c>
      <c r="K47">
        <v>52.5</v>
      </c>
      <c r="L47">
        <v>2340</v>
      </c>
      <c r="M47" t="s">
        <v>72</v>
      </c>
      <c r="N47" t="s">
        <v>28</v>
      </c>
      <c r="O47">
        <v>108</v>
      </c>
      <c r="P47" t="s">
        <v>34</v>
      </c>
      <c r="Q47">
        <v>3.62</v>
      </c>
      <c r="R47">
        <v>2.64</v>
      </c>
      <c r="S47">
        <v>9</v>
      </c>
      <c r="T47">
        <v>94</v>
      </c>
      <c r="U47">
        <v>5200</v>
      </c>
      <c r="V47">
        <v>26</v>
      </c>
      <c r="W47">
        <v>32</v>
      </c>
      <c r="X47">
        <v>9960</v>
      </c>
      <c r="Y47">
        <v>9506.2150000000001</v>
      </c>
      <c r="Z47">
        <f t="shared" si="0"/>
        <v>453.78499999999985</v>
      </c>
    </row>
    <row r="48" spans="1:26" x14ac:dyDescent="0.35">
      <c r="A48" t="s">
        <v>71</v>
      </c>
      <c r="B48" t="s">
        <v>26</v>
      </c>
      <c r="C48" t="s">
        <v>38</v>
      </c>
      <c r="D48" t="s">
        <v>28</v>
      </c>
      <c r="E48" t="s">
        <v>29</v>
      </c>
      <c r="F48" t="s">
        <v>30</v>
      </c>
      <c r="G48" t="s">
        <v>31</v>
      </c>
      <c r="H48">
        <v>97</v>
      </c>
      <c r="I48">
        <v>172</v>
      </c>
      <c r="J48">
        <v>65.400000000000006</v>
      </c>
      <c r="K48">
        <v>54.3</v>
      </c>
      <c r="L48">
        <v>2510</v>
      </c>
      <c r="M48" t="s">
        <v>72</v>
      </c>
      <c r="N48" t="s">
        <v>28</v>
      </c>
      <c r="O48">
        <v>108</v>
      </c>
      <c r="P48" t="s">
        <v>34</v>
      </c>
      <c r="Q48">
        <v>3.62</v>
      </c>
      <c r="R48">
        <v>2.64</v>
      </c>
      <c r="S48">
        <v>7.7</v>
      </c>
      <c r="T48">
        <v>111</v>
      </c>
      <c r="U48">
        <v>4800</v>
      </c>
      <c r="V48">
        <v>24</v>
      </c>
      <c r="W48">
        <v>29</v>
      </c>
      <c r="X48">
        <v>11259</v>
      </c>
      <c r="Y48">
        <v>11088.115</v>
      </c>
      <c r="Z48">
        <f t="shared" si="0"/>
        <v>170.88500000000022</v>
      </c>
    </row>
    <row r="49" spans="1:26" x14ac:dyDescent="0.35">
      <c r="A49" t="s">
        <v>71</v>
      </c>
      <c r="B49" t="s">
        <v>26</v>
      </c>
      <c r="C49" t="s">
        <v>38</v>
      </c>
      <c r="D49" t="s">
        <v>28</v>
      </c>
      <c r="E49" t="s">
        <v>37</v>
      </c>
      <c r="F49" t="s">
        <v>30</v>
      </c>
      <c r="G49" t="s">
        <v>31</v>
      </c>
      <c r="H49">
        <v>96.9</v>
      </c>
      <c r="I49">
        <v>173.6</v>
      </c>
      <c r="J49">
        <v>65.400000000000006</v>
      </c>
      <c r="K49">
        <v>54.9</v>
      </c>
      <c r="L49">
        <v>2650</v>
      </c>
      <c r="M49" t="s">
        <v>72</v>
      </c>
      <c r="N49" t="s">
        <v>28</v>
      </c>
      <c r="O49">
        <v>108</v>
      </c>
      <c r="P49" t="s">
        <v>34</v>
      </c>
      <c r="Q49">
        <v>3.62</v>
      </c>
      <c r="R49">
        <v>2.64</v>
      </c>
      <c r="S49">
        <v>7.7</v>
      </c>
      <c r="T49">
        <v>111</v>
      </c>
      <c r="U49">
        <v>4800</v>
      </c>
      <c r="V49">
        <v>23</v>
      </c>
      <c r="W49">
        <v>23</v>
      </c>
      <c r="X49">
        <v>11694</v>
      </c>
      <c r="Y49">
        <v>13105.1266666666</v>
      </c>
      <c r="Z49">
        <f t="shared" si="0"/>
        <v>-1411.1266666665997</v>
      </c>
    </row>
    <row r="50" spans="1:26" x14ac:dyDescent="0.35">
      <c r="A50" t="s">
        <v>73</v>
      </c>
      <c r="B50" t="s">
        <v>26</v>
      </c>
      <c r="C50" t="s">
        <v>27</v>
      </c>
      <c r="D50" t="s">
        <v>28</v>
      </c>
      <c r="E50" t="s">
        <v>43</v>
      </c>
      <c r="F50" t="s">
        <v>36</v>
      </c>
      <c r="G50" t="s">
        <v>31</v>
      </c>
      <c r="H50">
        <v>95.7</v>
      </c>
      <c r="I50">
        <v>158.69999999999999</v>
      </c>
      <c r="J50">
        <v>63.6</v>
      </c>
      <c r="K50">
        <v>54.5</v>
      </c>
      <c r="L50">
        <v>2015</v>
      </c>
      <c r="M50" t="s">
        <v>32</v>
      </c>
      <c r="N50" t="s">
        <v>28</v>
      </c>
      <c r="O50">
        <v>92</v>
      </c>
      <c r="P50" t="s">
        <v>46</v>
      </c>
      <c r="Q50">
        <v>3.05</v>
      </c>
      <c r="R50">
        <v>3.03</v>
      </c>
      <c r="S50">
        <v>9</v>
      </c>
      <c r="T50">
        <v>62</v>
      </c>
      <c r="U50">
        <v>4800</v>
      </c>
      <c r="V50">
        <v>31</v>
      </c>
      <c r="W50">
        <v>38</v>
      </c>
      <c r="X50">
        <v>6488</v>
      </c>
      <c r="Y50">
        <v>6632.67</v>
      </c>
      <c r="Z50">
        <f t="shared" si="0"/>
        <v>-144.67000000000007</v>
      </c>
    </row>
    <row r="51" spans="1:26" x14ac:dyDescent="0.35">
      <c r="A51" t="s">
        <v>73</v>
      </c>
      <c r="B51" t="s">
        <v>26</v>
      </c>
      <c r="C51" t="s">
        <v>27</v>
      </c>
      <c r="D51" t="s">
        <v>28</v>
      </c>
      <c r="E51" t="s">
        <v>37</v>
      </c>
      <c r="F51" t="s">
        <v>30</v>
      </c>
      <c r="G51" t="s">
        <v>31</v>
      </c>
      <c r="H51">
        <v>95.7</v>
      </c>
      <c r="I51">
        <v>169.7</v>
      </c>
      <c r="J51">
        <v>63.6</v>
      </c>
      <c r="K51">
        <v>59.1</v>
      </c>
      <c r="L51">
        <v>2290</v>
      </c>
      <c r="M51" t="s">
        <v>32</v>
      </c>
      <c r="N51" t="s">
        <v>28</v>
      </c>
      <c r="O51">
        <v>92</v>
      </c>
      <c r="P51" t="s">
        <v>46</v>
      </c>
      <c r="Q51">
        <v>3.05</v>
      </c>
      <c r="R51">
        <v>3.03</v>
      </c>
      <c r="S51">
        <v>9</v>
      </c>
      <c r="T51">
        <v>62</v>
      </c>
      <c r="U51">
        <v>4800</v>
      </c>
      <c r="V51">
        <v>27</v>
      </c>
      <c r="W51">
        <v>32</v>
      </c>
      <c r="X51">
        <v>7898</v>
      </c>
      <c r="Y51">
        <v>7658.76</v>
      </c>
      <c r="Z51">
        <f t="shared" si="0"/>
        <v>239.23999999999978</v>
      </c>
    </row>
    <row r="52" spans="1:26" x14ac:dyDescent="0.35">
      <c r="A52" t="s">
        <v>73</v>
      </c>
      <c r="B52" t="s">
        <v>26</v>
      </c>
      <c r="C52" t="s">
        <v>27</v>
      </c>
      <c r="D52" t="s">
        <v>28</v>
      </c>
      <c r="E52" t="s">
        <v>29</v>
      </c>
      <c r="F52" t="s">
        <v>36</v>
      </c>
      <c r="G52" t="s">
        <v>31</v>
      </c>
      <c r="H52">
        <v>95.7</v>
      </c>
      <c r="I52">
        <v>166.3</v>
      </c>
      <c r="J52">
        <v>64.400000000000006</v>
      </c>
      <c r="K52">
        <v>53</v>
      </c>
      <c r="L52">
        <v>2081</v>
      </c>
      <c r="M52" t="s">
        <v>32</v>
      </c>
      <c r="N52" t="s">
        <v>28</v>
      </c>
      <c r="O52">
        <v>98</v>
      </c>
      <c r="P52" t="s">
        <v>46</v>
      </c>
      <c r="Q52">
        <v>3.19</v>
      </c>
      <c r="R52">
        <v>3.03</v>
      </c>
      <c r="S52">
        <v>9</v>
      </c>
      <c r="T52">
        <v>70</v>
      </c>
      <c r="U52">
        <v>4800</v>
      </c>
      <c r="V52">
        <v>30</v>
      </c>
      <c r="W52">
        <v>37</v>
      </c>
      <c r="X52">
        <v>6938</v>
      </c>
      <c r="Y52">
        <v>7577.77</v>
      </c>
      <c r="Z52">
        <f t="shared" si="0"/>
        <v>-639.77000000000044</v>
      </c>
    </row>
    <row r="53" spans="1:26" x14ac:dyDescent="0.35">
      <c r="A53" t="s">
        <v>73</v>
      </c>
      <c r="B53" t="s">
        <v>54</v>
      </c>
      <c r="C53" t="s">
        <v>27</v>
      </c>
      <c r="D53" t="s">
        <v>28</v>
      </c>
      <c r="E53" t="s">
        <v>29</v>
      </c>
      <c r="F53" t="s">
        <v>36</v>
      </c>
      <c r="G53" t="s">
        <v>31</v>
      </c>
      <c r="H53">
        <v>95.7</v>
      </c>
      <c r="I53">
        <v>166.3</v>
      </c>
      <c r="J53">
        <v>64.400000000000006</v>
      </c>
      <c r="K53">
        <v>53</v>
      </c>
      <c r="L53">
        <v>2275</v>
      </c>
      <c r="M53" t="s">
        <v>32</v>
      </c>
      <c r="N53" t="s">
        <v>28</v>
      </c>
      <c r="O53">
        <v>110</v>
      </c>
      <c r="P53" t="s">
        <v>55</v>
      </c>
      <c r="Q53">
        <v>3.27</v>
      </c>
      <c r="R53">
        <v>3.35</v>
      </c>
      <c r="S53">
        <v>22.5</v>
      </c>
      <c r="T53">
        <v>56</v>
      </c>
      <c r="U53">
        <v>4500</v>
      </c>
      <c r="V53">
        <v>34</v>
      </c>
      <c r="W53">
        <v>36</v>
      </c>
      <c r="X53">
        <v>7898</v>
      </c>
      <c r="Y53">
        <v>7658.76</v>
      </c>
      <c r="Z53">
        <f t="shared" si="0"/>
        <v>239.23999999999978</v>
      </c>
    </row>
    <row r="54" spans="1:26" x14ac:dyDescent="0.35">
      <c r="A54" t="s">
        <v>73</v>
      </c>
      <c r="B54" t="s">
        <v>26</v>
      </c>
      <c r="C54" t="s">
        <v>27</v>
      </c>
      <c r="D54" t="s">
        <v>28</v>
      </c>
      <c r="E54" t="s">
        <v>43</v>
      </c>
      <c r="F54" t="s">
        <v>36</v>
      </c>
      <c r="G54" t="s">
        <v>31</v>
      </c>
      <c r="H54">
        <v>95.7</v>
      </c>
      <c r="I54">
        <v>166.3</v>
      </c>
      <c r="J54">
        <v>64.400000000000006</v>
      </c>
      <c r="K54">
        <v>52.8</v>
      </c>
      <c r="L54">
        <v>2122</v>
      </c>
      <c r="M54" t="s">
        <v>32</v>
      </c>
      <c r="N54" t="s">
        <v>28</v>
      </c>
      <c r="O54">
        <v>98</v>
      </c>
      <c r="P54" t="s">
        <v>46</v>
      </c>
      <c r="Q54">
        <v>3.19</v>
      </c>
      <c r="R54">
        <v>3.03</v>
      </c>
      <c r="S54">
        <v>9</v>
      </c>
      <c r="T54">
        <v>70</v>
      </c>
      <c r="U54">
        <v>4800</v>
      </c>
      <c r="V54">
        <v>28</v>
      </c>
      <c r="W54">
        <v>34</v>
      </c>
      <c r="X54">
        <v>8358</v>
      </c>
      <c r="Y54">
        <v>8197.2199999999993</v>
      </c>
      <c r="Z54">
        <f t="shared" si="0"/>
        <v>160.78000000000065</v>
      </c>
    </row>
    <row r="55" spans="1:26" x14ac:dyDescent="0.35">
      <c r="A55" t="s">
        <v>73</v>
      </c>
      <c r="B55" t="s">
        <v>26</v>
      </c>
      <c r="C55" t="s">
        <v>27</v>
      </c>
      <c r="D55" t="s">
        <v>35</v>
      </c>
      <c r="E55" t="s">
        <v>29</v>
      </c>
      <c r="F55" t="s">
        <v>40</v>
      </c>
      <c r="G55" t="s">
        <v>31</v>
      </c>
      <c r="H55">
        <v>94.5</v>
      </c>
      <c r="I55">
        <v>168.7</v>
      </c>
      <c r="J55">
        <v>64</v>
      </c>
      <c r="K55">
        <v>52.6</v>
      </c>
      <c r="L55">
        <v>2169</v>
      </c>
      <c r="M55" t="s">
        <v>32</v>
      </c>
      <c r="N55" t="s">
        <v>28</v>
      </c>
      <c r="O55">
        <v>98</v>
      </c>
      <c r="P55" t="s">
        <v>46</v>
      </c>
      <c r="Q55">
        <v>3.19</v>
      </c>
      <c r="R55">
        <v>3.03</v>
      </c>
      <c r="S55">
        <v>9</v>
      </c>
      <c r="T55">
        <v>70</v>
      </c>
      <c r="U55">
        <v>4800</v>
      </c>
      <c r="V55">
        <v>29</v>
      </c>
      <c r="W55">
        <v>34</v>
      </c>
      <c r="X55">
        <v>8058</v>
      </c>
      <c r="Y55">
        <v>8340.64</v>
      </c>
      <c r="Z55">
        <f t="shared" si="0"/>
        <v>-282.63999999999942</v>
      </c>
    </row>
    <row r="56" spans="1:26" x14ac:dyDescent="0.35">
      <c r="A56" t="s">
        <v>73</v>
      </c>
      <c r="B56" t="s">
        <v>26</v>
      </c>
      <c r="C56" t="s">
        <v>27</v>
      </c>
      <c r="D56" t="s">
        <v>35</v>
      </c>
      <c r="E56" t="s">
        <v>43</v>
      </c>
      <c r="F56" t="s">
        <v>40</v>
      </c>
      <c r="G56" t="s">
        <v>31</v>
      </c>
      <c r="H56">
        <v>98.4</v>
      </c>
      <c r="I56">
        <v>176.2</v>
      </c>
      <c r="J56">
        <v>65.599999999999994</v>
      </c>
      <c r="K56">
        <v>52</v>
      </c>
      <c r="L56">
        <v>2551</v>
      </c>
      <c r="M56" t="s">
        <v>32</v>
      </c>
      <c r="N56" t="s">
        <v>28</v>
      </c>
      <c r="O56">
        <v>146</v>
      </c>
      <c r="P56" t="s">
        <v>34</v>
      </c>
      <c r="Q56">
        <v>3.62</v>
      </c>
      <c r="R56">
        <v>3.5</v>
      </c>
      <c r="S56">
        <v>9.3000000000000007</v>
      </c>
      <c r="T56">
        <v>116</v>
      </c>
      <c r="U56">
        <v>4800</v>
      </c>
      <c r="V56">
        <v>24</v>
      </c>
      <c r="W56">
        <v>30</v>
      </c>
      <c r="X56">
        <v>9989</v>
      </c>
      <c r="Y56">
        <v>13209.11</v>
      </c>
      <c r="Z56">
        <f t="shared" si="0"/>
        <v>-3220.1100000000006</v>
      </c>
    </row>
    <row r="57" spans="1:26" x14ac:dyDescent="0.35">
      <c r="A57" t="s">
        <v>73</v>
      </c>
      <c r="B57" t="s">
        <v>26</v>
      </c>
      <c r="C57" t="s">
        <v>27</v>
      </c>
      <c r="D57" t="s">
        <v>35</v>
      </c>
      <c r="E57" t="s">
        <v>59</v>
      </c>
      <c r="F57" t="s">
        <v>40</v>
      </c>
      <c r="G57" t="s">
        <v>31</v>
      </c>
      <c r="H57">
        <v>98.4</v>
      </c>
      <c r="I57">
        <v>176.2</v>
      </c>
      <c r="J57">
        <v>65.599999999999994</v>
      </c>
      <c r="K57">
        <v>52</v>
      </c>
      <c r="L57">
        <v>2679</v>
      </c>
      <c r="M57" t="s">
        <v>32</v>
      </c>
      <c r="N57" t="s">
        <v>28</v>
      </c>
      <c r="O57">
        <v>146</v>
      </c>
      <c r="P57" t="s">
        <v>34</v>
      </c>
      <c r="Q57">
        <v>3.62</v>
      </c>
      <c r="R57">
        <v>3.5</v>
      </c>
      <c r="S57">
        <v>9.3000000000000007</v>
      </c>
      <c r="T57">
        <v>116</v>
      </c>
      <c r="U57">
        <v>4800</v>
      </c>
      <c r="V57">
        <v>24</v>
      </c>
      <c r="W57">
        <v>30</v>
      </c>
      <c r="X57">
        <v>11199</v>
      </c>
      <c r="Y57">
        <v>13591.07</v>
      </c>
      <c r="Z57">
        <f t="shared" si="0"/>
        <v>-2392.0699999999997</v>
      </c>
    </row>
    <row r="58" spans="1:26" x14ac:dyDescent="0.35">
      <c r="A58" t="s">
        <v>73</v>
      </c>
      <c r="B58" t="s">
        <v>26</v>
      </c>
      <c r="C58" t="s">
        <v>27</v>
      </c>
      <c r="D58" t="s">
        <v>35</v>
      </c>
      <c r="E58" t="s">
        <v>43</v>
      </c>
      <c r="F58" t="s">
        <v>40</v>
      </c>
      <c r="G58" t="s">
        <v>31</v>
      </c>
      <c r="H58">
        <v>98.4</v>
      </c>
      <c r="I58">
        <v>176.2</v>
      </c>
      <c r="J58">
        <v>65.599999999999994</v>
      </c>
      <c r="K58">
        <v>52</v>
      </c>
      <c r="L58">
        <v>2714</v>
      </c>
      <c r="M58" t="s">
        <v>32</v>
      </c>
      <c r="N58" t="s">
        <v>28</v>
      </c>
      <c r="O58">
        <v>146</v>
      </c>
      <c r="P58" t="s">
        <v>34</v>
      </c>
      <c r="Q58">
        <v>3.62</v>
      </c>
      <c r="R58">
        <v>3.5</v>
      </c>
      <c r="S58">
        <v>9.3000000000000007</v>
      </c>
      <c r="T58">
        <v>116</v>
      </c>
      <c r="U58">
        <v>4800</v>
      </c>
      <c r="V58">
        <v>24</v>
      </c>
      <c r="W58">
        <v>30</v>
      </c>
      <c r="X58">
        <v>11549</v>
      </c>
      <c r="Y58">
        <v>13856.655000000001</v>
      </c>
      <c r="Z58">
        <f t="shared" si="0"/>
        <v>-2307.6550000000007</v>
      </c>
    </row>
    <row r="59" spans="1:26" x14ac:dyDescent="0.35">
      <c r="A59" t="s">
        <v>73</v>
      </c>
      <c r="B59" t="s">
        <v>26</v>
      </c>
      <c r="C59" t="s">
        <v>27</v>
      </c>
      <c r="D59" t="s">
        <v>28</v>
      </c>
      <c r="E59" t="s">
        <v>29</v>
      </c>
      <c r="F59" t="s">
        <v>36</v>
      </c>
      <c r="G59" t="s">
        <v>31</v>
      </c>
      <c r="H59">
        <v>102.4</v>
      </c>
      <c r="I59">
        <v>175.6</v>
      </c>
      <c r="J59">
        <v>66.5</v>
      </c>
      <c r="K59">
        <v>54.9</v>
      </c>
      <c r="L59">
        <v>2326</v>
      </c>
      <c r="M59" t="s">
        <v>32</v>
      </c>
      <c r="N59" t="s">
        <v>28</v>
      </c>
      <c r="O59">
        <v>122</v>
      </c>
      <c r="P59" t="s">
        <v>34</v>
      </c>
      <c r="Q59">
        <v>3.31</v>
      </c>
      <c r="R59">
        <v>3.54</v>
      </c>
      <c r="S59">
        <v>8.6999999999999993</v>
      </c>
      <c r="T59">
        <v>92</v>
      </c>
      <c r="U59">
        <v>4200</v>
      </c>
      <c r="V59">
        <v>29</v>
      </c>
      <c r="W59">
        <v>34</v>
      </c>
      <c r="X59">
        <v>8948</v>
      </c>
      <c r="Y59">
        <v>9982.4883333333291</v>
      </c>
      <c r="Z59">
        <f t="shared" si="0"/>
        <v>-1034.4883333333291</v>
      </c>
    </row>
    <row r="60" spans="1:26" x14ac:dyDescent="0.35">
      <c r="A60" t="s">
        <v>73</v>
      </c>
      <c r="B60" t="s">
        <v>26</v>
      </c>
      <c r="C60" t="s">
        <v>27</v>
      </c>
      <c r="D60" t="s">
        <v>35</v>
      </c>
      <c r="E60" t="s">
        <v>43</v>
      </c>
      <c r="F60" t="s">
        <v>40</v>
      </c>
      <c r="G60" t="s">
        <v>31</v>
      </c>
      <c r="H60">
        <v>102.9</v>
      </c>
      <c r="I60">
        <v>183.5</v>
      </c>
      <c r="J60">
        <v>67.7</v>
      </c>
      <c r="K60">
        <v>52</v>
      </c>
      <c r="L60">
        <v>3016</v>
      </c>
      <c r="M60" t="s">
        <v>70</v>
      </c>
      <c r="N60" t="s">
        <v>41</v>
      </c>
      <c r="O60">
        <v>171</v>
      </c>
      <c r="P60" t="s">
        <v>34</v>
      </c>
      <c r="Q60">
        <v>3.27</v>
      </c>
      <c r="R60">
        <v>3.35</v>
      </c>
      <c r="S60">
        <v>9.3000000000000007</v>
      </c>
      <c r="T60">
        <v>161</v>
      </c>
      <c r="U60">
        <v>5200</v>
      </c>
      <c r="V60">
        <v>19</v>
      </c>
      <c r="W60">
        <v>24</v>
      </c>
      <c r="X60">
        <v>15998</v>
      </c>
      <c r="Y60">
        <v>17849.761999999999</v>
      </c>
      <c r="Z60">
        <f t="shared" si="0"/>
        <v>-1851.7619999999988</v>
      </c>
    </row>
    <row r="61" spans="1:26" x14ac:dyDescent="0.35">
      <c r="A61" t="s">
        <v>73</v>
      </c>
      <c r="B61" t="s">
        <v>26</v>
      </c>
      <c r="C61" t="s">
        <v>27</v>
      </c>
      <c r="D61" t="s">
        <v>28</v>
      </c>
      <c r="E61" t="s">
        <v>37</v>
      </c>
      <c r="F61" t="s">
        <v>40</v>
      </c>
      <c r="G61" t="s">
        <v>31</v>
      </c>
      <c r="H61">
        <v>104.5</v>
      </c>
      <c r="I61">
        <v>187.8</v>
      </c>
      <c r="J61">
        <v>66.5</v>
      </c>
      <c r="K61">
        <v>54.1</v>
      </c>
      <c r="L61">
        <v>3151</v>
      </c>
      <c r="M61" t="s">
        <v>70</v>
      </c>
      <c r="N61" t="s">
        <v>41</v>
      </c>
      <c r="O61">
        <v>161</v>
      </c>
      <c r="P61" t="s">
        <v>34</v>
      </c>
      <c r="Q61">
        <v>3.27</v>
      </c>
      <c r="R61">
        <v>3.35</v>
      </c>
      <c r="S61">
        <v>9.1999999999999993</v>
      </c>
      <c r="T61">
        <v>156</v>
      </c>
      <c r="U61">
        <v>5200</v>
      </c>
      <c r="V61">
        <v>19</v>
      </c>
      <c r="W61">
        <v>24</v>
      </c>
      <c r="X61">
        <v>15750</v>
      </c>
      <c r="Y61">
        <v>16415.189999999999</v>
      </c>
      <c r="Z61">
        <f t="shared" si="0"/>
        <v>-665.18999999999869</v>
      </c>
    </row>
    <row r="62" spans="1:26" x14ac:dyDescent="0.35">
      <c r="A62" t="s">
        <v>74</v>
      </c>
      <c r="B62" t="s">
        <v>26</v>
      </c>
      <c r="C62" t="s">
        <v>27</v>
      </c>
      <c r="D62" t="s">
        <v>35</v>
      </c>
      <c r="E62" t="s">
        <v>29</v>
      </c>
      <c r="F62" t="s">
        <v>36</v>
      </c>
      <c r="G62" t="s">
        <v>31</v>
      </c>
      <c r="H62">
        <v>97.3</v>
      </c>
      <c r="I62">
        <v>171.7</v>
      </c>
      <c r="J62">
        <v>65.5</v>
      </c>
      <c r="K62">
        <v>55.7</v>
      </c>
      <c r="L62">
        <v>2209</v>
      </c>
      <c r="M62" t="s">
        <v>32</v>
      </c>
      <c r="N62" t="s">
        <v>28</v>
      </c>
      <c r="O62">
        <v>109</v>
      </c>
      <c r="P62" t="s">
        <v>34</v>
      </c>
      <c r="Q62">
        <v>3.19</v>
      </c>
      <c r="R62">
        <v>3.4</v>
      </c>
      <c r="S62">
        <v>9</v>
      </c>
      <c r="T62">
        <v>85</v>
      </c>
      <c r="U62">
        <v>5250</v>
      </c>
      <c r="V62">
        <v>27</v>
      </c>
      <c r="W62">
        <v>34</v>
      </c>
      <c r="X62">
        <v>7975</v>
      </c>
      <c r="Y62">
        <v>8323.9</v>
      </c>
      <c r="Z62">
        <f t="shared" si="0"/>
        <v>-348.89999999999964</v>
      </c>
    </row>
    <row r="63" spans="1:26" x14ac:dyDescent="0.35">
      <c r="A63" t="s">
        <v>74</v>
      </c>
      <c r="B63" t="s">
        <v>26</v>
      </c>
      <c r="C63" t="s">
        <v>27</v>
      </c>
      <c r="D63" t="s">
        <v>28</v>
      </c>
      <c r="E63" t="s">
        <v>29</v>
      </c>
      <c r="F63" t="s">
        <v>36</v>
      </c>
      <c r="G63" t="s">
        <v>31</v>
      </c>
      <c r="H63">
        <v>97.3</v>
      </c>
      <c r="I63">
        <v>171.7</v>
      </c>
      <c r="J63">
        <v>65.5</v>
      </c>
      <c r="K63">
        <v>55.7</v>
      </c>
      <c r="L63">
        <v>2275</v>
      </c>
      <c r="M63" t="s">
        <v>32</v>
      </c>
      <c r="N63" t="s">
        <v>28</v>
      </c>
      <c r="O63">
        <v>109</v>
      </c>
      <c r="P63" t="s">
        <v>34</v>
      </c>
      <c r="Q63">
        <v>3.19</v>
      </c>
      <c r="R63">
        <v>3.4</v>
      </c>
      <c r="S63">
        <v>9</v>
      </c>
      <c r="T63">
        <v>85</v>
      </c>
      <c r="U63">
        <v>5250</v>
      </c>
      <c r="V63">
        <v>27</v>
      </c>
      <c r="W63">
        <v>34</v>
      </c>
      <c r="X63">
        <v>8495</v>
      </c>
      <c r="Y63">
        <v>8563.58</v>
      </c>
      <c r="Z63">
        <f t="shared" si="0"/>
        <v>-68.579999999999927</v>
      </c>
    </row>
    <row r="64" spans="1:26" x14ac:dyDescent="0.35">
      <c r="A64" t="s">
        <v>74</v>
      </c>
      <c r="B64" t="s">
        <v>26</v>
      </c>
      <c r="C64" t="s">
        <v>27</v>
      </c>
      <c r="D64" t="s">
        <v>28</v>
      </c>
      <c r="E64" t="s">
        <v>29</v>
      </c>
      <c r="F64" t="s">
        <v>36</v>
      </c>
      <c r="G64" t="s">
        <v>31</v>
      </c>
      <c r="H64">
        <v>97.3</v>
      </c>
      <c r="I64">
        <v>171.7</v>
      </c>
      <c r="J64">
        <v>65.5</v>
      </c>
      <c r="K64">
        <v>55.7</v>
      </c>
      <c r="L64">
        <v>2300</v>
      </c>
      <c r="M64" t="s">
        <v>32</v>
      </c>
      <c r="N64" t="s">
        <v>28</v>
      </c>
      <c r="O64">
        <v>109</v>
      </c>
      <c r="P64" t="s">
        <v>34</v>
      </c>
      <c r="Q64">
        <v>3.19</v>
      </c>
      <c r="R64">
        <v>3.4</v>
      </c>
      <c r="S64">
        <v>10</v>
      </c>
      <c r="T64">
        <v>100</v>
      </c>
      <c r="U64">
        <v>5500</v>
      </c>
      <c r="V64">
        <v>26</v>
      </c>
      <c r="W64">
        <v>32</v>
      </c>
      <c r="X64">
        <v>9995</v>
      </c>
      <c r="Y64">
        <v>9745.58</v>
      </c>
      <c r="Z64">
        <f t="shared" si="0"/>
        <v>249.42000000000007</v>
      </c>
    </row>
    <row r="65" spans="1:26" x14ac:dyDescent="0.35">
      <c r="A65" t="s">
        <v>74</v>
      </c>
      <c r="B65" t="s">
        <v>26</v>
      </c>
      <c r="C65" t="s">
        <v>27</v>
      </c>
      <c r="D65" t="s">
        <v>35</v>
      </c>
      <c r="E65" t="s">
        <v>75</v>
      </c>
      <c r="F65" t="s">
        <v>36</v>
      </c>
      <c r="G65" t="s">
        <v>31</v>
      </c>
      <c r="H65">
        <v>94.5</v>
      </c>
      <c r="I65">
        <v>159.30000000000001</v>
      </c>
      <c r="J65">
        <v>64.2</v>
      </c>
      <c r="K65">
        <v>55.6</v>
      </c>
      <c r="L65">
        <v>2254</v>
      </c>
      <c r="M65" t="s">
        <v>32</v>
      </c>
      <c r="N65" t="s">
        <v>28</v>
      </c>
      <c r="O65">
        <v>109</v>
      </c>
      <c r="P65" t="s">
        <v>34</v>
      </c>
      <c r="Q65">
        <v>3.19</v>
      </c>
      <c r="R65">
        <v>3.4</v>
      </c>
      <c r="S65">
        <v>8.5</v>
      </c>
      <c r="T65">
        <v>90</v>
      </c>
      <c r="U65">
        <v>5500</v>
      </c>
      <c r="V65">
        <v>24</v>
      </c>
      <c r="W65">
        <v>29</v>
      </c>
      <c r="X65">
        <v>11595</v>
      </c>
      <c r="Y65">
        <v>9442.99</v>
      </c>
      <c r="Z65">
        <f t="shared" si="0"/>
        <v>2152.0100000000002</v>
      </c>
    </row>
    <row r="66" spans="1:26" x14ac:dyDescent="0.35">
      <c r="A66" t="s">
        <v>74</v>
      </c>
      <c r="B66" t="s">
        <v>26</v>
      </c>
      <c r="C66" t="s">
        <v>27</v>
      </c>
      <c r="D66" t="s">
        <v>28</v>
      </c>
      <c r="E66" t="s">
        <v>37</v>
      </c>
      <c r="F66" t="s">
        <v>36</v>
      </c>
      <c r="G66" t="s">
        <v>31</v>
      </c>
      <c r="H66">
        <v>100.4</v>
      </c>
      <c r="I66">
        <v>183.1</v>
      </c>
      <c r="J66">
        <v>66.900000000000006</v>
      </c>
      <c r="K66">
        <v>55.1</v>
      </c>
      <c r="L66">
        <v>2563</v>
      </c>
      <c r="M66" t="s">
        <v>32</v>
      </c>
      <c r="N66" t="s">
        <v>28</v>
      </c>
      <c r="O66">
        <v>109</v>
      </c>
      <c r="P66" t="s">
        <v>34</v>
      </c>
      <c r="Q66">
        <v>3.19</v>
      </c>
      <c r="R66">
        <v>3.4</v>
      </c>
      <c r="S66">
        <v>9</v>
      </c>
      <c r="T66">
        <v>88</v>
      </c>
      <c r="U66">
        <v>5500</v>
      </c>
      <c r="V66">
        <v>25</v>
      </c>
      <c r="W66">
        <v>31</v>
      </c>
      <c r="X66">
        <v>12290</v>
      </c>
      <c r="Y66">
        <v>13181.67</v>
      </c>
      <c r="Z66">
        <f t="shared" si="0"/>
        <v>-891.67000000000007</v>
      </c>
    </row>
    <row r="67" spans="1:26" x14ac:dyDescent="0.35">
      <c r="A67" t="s">
        <v>76</v>
      </c>
      <c r="B67" t="s">
        <v>26</v>
      </c>
      <c r="C67" t="s">
        <v>38</v>
      </c>
      <c r="D67" t="s">
        <v>28</v>
      </c>
      <c r="E67" t="s">
        <v>29</v>
      </c>
      <c r="F67" t="s">
        <v>40</v>
      </c>
      <c r="G67" t="s">
        <v>31</v>
      </c>
      <c r="H67">
        <v>104.3</v>
      </c>
      <c r="I67">
        <v>188.8</v>
      </c>
      <c r="J67">
        <v>67.2</v>
      </c>
      <c r="K67">
        <v>56.2</v>
      </c>
      <c r="L67">
        <v>3045</v>
      </c>
      <c r="M67" t="s">
        <v>32</v>
      </c>
      <c r="N67" t="s">
        <v>28</v>
      </c>
      <c r="O67">
        <v>130</v>
      </c>
      <c r="P67" t="s">
        <v>34</v>
      </c>
      <c r="Q67">
        <v>3.62</v>
      </c>
      <c r="R67">
        <v>3.15</v>
      </c>
      <c r="S67">
        <v>7.5</v>
      </c>
      <c r="T67">
        <v>162</v>
      </c>
      <c r="U67">
        <v>5100</v>
      </c>
      <c r="V67">
        <v>17</v>
      </c>
      <c r="W67">
        <v>22</v>
      </c>
      <c r="X67">
        <v>18420</v>
      </c>
      <c r="Y67">
        <v>18223.085999999999</v>
      </c>
      <c r="Z67">
        <f t="shared" ref="Z67" si="1">X67-Y67</f>
        <v>196.91400000000067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Malve</dc:creator>
  <cp:lastModifiedBy>rahul malve</cp:lastModifiedBy>
  <dcterms:created xsi:type="dcterms:W3CDTF">2015-06-05T18:17:20Z</dcterms:created>
  <dcterms:modified xsi:type="dcterms:W3CDTF">2024-08-23T17:58:16Z</dcterms:modified>
</cp:coreProperties>
</file>