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oun\conversational_chatbot\data_collection\"/>
    </mc:Choice>
  </mc:AlternateContent>
  <xr:revisionPtr revIDLastSave="0" documentId="13_ncr:1_{17EB53E1-0C42-4543-80EC-A52967A30F03}" xr6:coauthVersionLast="45" xr6:coauthVersionMax="45" xr10:uidLastSave="{00000000-0000-0000-0000-000000000000}"/>
  <bookViews>
    <workbookView xWindow="-108" yWindow="-108" windowWidth="16608" windowHeight="8832" xr2:uid="{4AE41843-1CFE-4797-91EC-9B324A7F1E7F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<sst xmlns="http://schemas.openxmlformats.org/spreadsheetml/2006/main" count="330" uniqueCount="30">
  <si>
    <t>average response time (r_t) in sec/req</t>
  </si>
  <si>
    <t>S = 0</t>
  </si>
  <si>
    <t>S = 2</t>
  </si>
  <si>
    <t>S = 4</t>
  </si>
  <si>
    <t>S = 8</t>
  </si>
  <si>
    <t>S = 16</t>
  </si>
  <si>
    <t>S = 32</t>
  </si>
  <si>
    <t>list urls \ S</t>
  </si>
  <si>
    <t>url_1</t>
  </si>
  <si>
    <t>dialogue 1</t>
  </si>
  <si>
    <t>url_2</t>
  </si>
  <si>
    <t>list urls</t>
  </si>
  <si>
    <t># fields</t>
  </si>
  <si>
    <t>r_t (sec)</t>
  </si>
  <si>
    <t>e_t (sec)</t>
  </si>
  <si>
    <t>c</t>
  </si>
  <si>
    <t>f</t>
  </si>
  <si>
    <t>url_3</t>
  </si>
  <si>
    <t>url_new</t>
  </si>
  <si>
    <t>url_test</t>
  </si>
  <si>
    <t>total execution time (e_t) in seconds</t>
  </si>
  <si>
    <t>dialogue 2</t>
  </si>
  <si>
    <t>convergence rate (c)</t>
  </si>
  <si>
    <t>dialogue 3</t>
  </si>
  <si>
    <t>dialogue 4</t>
  </si>
  <si>
    <t>natural language flexibility coefficient (f)</t>
  </si>
  <si>
    <t>dialogue 5</t>
  </si>
  <si>
    <t>dialogue 6</t>
  </si>
  <si>
    <t>dialogue 7</t>
  </si>
  <si>
    <t>dialogue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</si>
</sst>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9" tint="-0.499984740745262"/>
      <name val="Arial Nova"/>
      <family val="2"/>
    </font>
    <font>
      <sz val="10"/>
      <color theme="8" tint="-0.499984740745262"/>
      <name val="Arial Nova"/>
      <family val="2"/>
    </font>
    <font>
      <sz val="10"/>
      <color theme="7" tint="-0.499984740745262"/>
      <name val="Arial Nova"/>
      <family val="2"/>
    </font>
    <font>
      <sz val="10"/>
      <color theme="6" tint="-0.49998474074526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4" borderId="1" xfId="0" applyFont="1" applyFill="1" applyBorder="1"/>
    <xf numFmtId="0" fontId="1" fillId="8" borderId="1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0" fontId="2" fillId="6" borderId="1" xfId="0" applyFont="1" applyFill="1" applyBorder="1"/>
    <xf numFmtId="0" fontId="1" fillId="0" borderId="5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241032370953636E-2"/>
          <c:y val="0.16591690573562026"/>
          <c:w val="0.86801591207349083"/>
          <c:h val="0.75057580011800851"/>
        </c:manualLayout>
      </c:layout>
      <c:lineChart>
        <c:grouping val="standard"/>
        <c:varyColors val="0"/>
        <c:ser>
          <c:idx val="0"/>
          <c:order val="0"/>
          <c:tx>
            <c:strRef>
              <c:f>[1]Foglio2!$A$3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[1]Foglio2!$C$2:$H$2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[1]Foglio2!$C$3:$H$3</c:f>
              <c:numCache>
                <c:formatCode>General</c:formatCode>
                <c:ptCount val="6"/>
                <c:pt idx="0">
                  <c:v>2.3612500000000001</c:v>
                </c:pt>
                <c:pt idx="1">
                  <c:v>1.9899999999999998</c:v>
                </c:pt>
                <c:pt idx="2">
                  <c:v>1.8737500000000002</c:v>
                </c:pt>
                <c:pt idx="3">
                  <c:v>2.0975000000000001</c:v>
                </c:pt>
                <c:pt idx="4">
                  <c:v>1.9224999999999999</c:v>
                </c:pt>
                <c:pt idx="5">
                  <c:v>1.7524999999999999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FD-4CE5-85F5-B25D1E0B5F70}"/>
            </c:ext>
          </c:extLst>
        </c:ser>
        <c:ser>
          <c:idx val="1"/>
          <c:order val="1"/>
          <c:tx>
            <c:strRef>
              <c:f>[1]Foglio2!$A$4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[1]Foglio2!$C$2:$H$2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[1]Foglio2!$C$4:$H$4</c:f>
              <c:numCache>
                <c:formatCode>General</c:formatCode>
                <c:ptCount val="6"/>
                <c:pt idx="0">
                  <c:v>2.2687499999999998</c:v>
                </c:pt>
                <c:pt idx="1">
                  <c:v>2.165</c:v>
                </c:pt>
                <c:pt idx="2">
                  <c:v>2.01125</c:v>
                </c:pt>
                <c:pt idx="3">
                  <c:v>3.1712499999999997</c:v>
                </c:pt>
                <c:pt idx="4">
                  <c:v>1.9450000000000001</c:v>
                </c:pt>
                <c:pt idx="5">
                  <c:v>2.4212499999999997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D-4CE5-85F5-B25D1E0B5F70}"/>
            </c:ext>
          </c:extLst>
        </c:ser>
        <c:ser>
          <c:idx val="2"/>
          <c:order val="2"/>
          <c:tx>
            <c:strRef>
              <c:f>[1]Foglio2!$A$5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[1]Foglio2!$C$2:$H$2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[1]Foglio2!$C$5:$H$5</c:f>
              <c:numCache>
                <c:formatCode>General</c:formatCode>
                <c:ptCount val="6"/>
                <c:pt idx="0">
                  <c:v>4.6325000000000003</c:v>
                </c:pt>
                <c:pt idx="1">
                  <c:v>3.9512499999999995</c:v>
                </c:pt>
                <c:pt idx="2">
                  <c:v>4.7074999999999996</c:v>
                </c:pt>
                <c:pt idx="3">
                  <c:v>4.4137500000000003</c:v>
                </c:pt>
                <c:pt idx="4">
                  <c:v>4.9012500000000001</c:v>
                </c:pt>
                <c:pt idx="5">
                  <c:v>3.8149999999999999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D-4CE5-85F5-B25D1E0B5F70}"/>
            </c:ext>
          </c:extLst>
        </c:ser>
        <c:ser>
          <c:idx val="3"/>
          <c:order val="3"/>
          <c:tx>
            <c:strRef>
              <c:f>[1]Foglio2!$A$6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[1]Foglio2!$C$2:$H$2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[1]Foglio2!$C$6:$H$6</c:f>
              <c:numCache>
                <c:formatCode>General</c:formatCode>
                <c:ptCount val="6"/>
                <c:pt idx="0">
                  <c:v>1.8887499999999997</c:v>
                </c:pt>
                <c:pt idx="1">
                  <c:v>1.88625</c:v>
                </c:pt>
                <c:pt idx="2">
                  <c:v>1.8075000000000001</c:v>
                </c:pt>
                <c:pt idx="3">
                  <c:v>1.67625</c:v>
                </c:pt>
                <c:pt idx="4">
                  <c:v>1.7162500000000001</c:v>
                </c:pt>
                <c:pt idx="5">
                  <c:v>1.5862499999999999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D-4CE5-85F5-B25D1E0B5F70}"/>
            </c:ext>
          </c:extLst>
        </c:ser>
        <c:ser>
          <c:idx val="4"/>
          <c:order val="4"/>
          <c:tx>
            <c:strRef>
              <c:f>[1]Foglio2!$A$7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[1]Foglio2!$C$2:$H$2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[1]Foglio2!$C$7:$H$7</c:f>
              <c:numCache>
                <c:formatCode>General</c:formatCode>
                <c:ptCount val="6"/>
                <c:pt idx="0">
                  <c:v>2.3275000000000001</c:v>
                </c:pt>
                <c:pt idx="1">
                  <c:v>2.1949999999999998</c:v>
                </c:pt>
                <c:pt idx="2">
                  <c:v>2.3225000000000002</c:v>
                </c:pt>
                <c:pt idx="3">
                  <c:v>2.1425000000000001</c:v>
                </c:pt>
                <c:pt idx="4">
                  <c:v>2.0499999999999998</c:v>
                </c:pt>
                <c:pt idx="5">
                  <c:v>2.1074999999999999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D-4CE5-85F5-B25D1E0B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2373554657019225"/>
              <c:y val="0.53898115008351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10693843992391"/>
          <c:y val="2.2771640485237853E-2"/>
          <c:w val="0.71848475433219883"/>
          <c:h val="0.73750075906321477"/>
        </c:manualLayout>
      </c:layout>
      <c:lineChart>
        <c:grouping val="standard"/>
        <c:varyColors val="0"/>
        <c:ser>
          <c:idx val="0"/>
          <c:order val="0"/>
          <c:tx>
            <c:strRef>
              <c:f>[1]Foglio2!$A$12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[1]Foglio2!$C$11:$H$11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[1]Foglio2!$C$12:$H$12</c:f>
              <c:numCache>
                <c:formatCode>General</c:formatCode>
                <c:ptCount val="6"/>
                <c:pt idx="0">
                  <c:v>37.875</c:v>
                </c:pt>
                <c:pt idx="1">
                  <c:v>38.125</c:v>
                </c:pt>
                <c:pt idx="2">
                  <c:v>36.5</c:v>
                </c:pt>
                <c:pt idx="3">
                  <c:v>43.25</c:v>
                </c:pt>
                <c:pt idx="4">
                  <c:v>37</c:v>
                </c:pt>
                <c:pt idx="5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D96-9B29-8C872BB1FA44}"/>
            </c:ext>
          </c:extLst>
        </c:ser>
        <c:ser>
          <c:idx val="1"/>
          <c:order val="1"/>
          <c:tx>
            <c:strRef>
              <c:f>[1]Foglio2!$A$13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[1]Foglio2!$C$11:$H$11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[1]Foglio2!$C$13:$H$13</c:f>
              <c:numCache>
                <c:formatCode>General</c:formatCode>
                <c:ptCount val="6"/>
                <c:pt idx="0">
                  <c:v>39.875</c:v>
                </c:pt>
                <c:pt idx="1">
                  <c:v>34.5</c:v>
                </c:pt>
                <c:pt idx="2">
                  <c:v>38.5</c:v>
                </c:pt>
                <c:pt idx="3">
                  <c:v>29.5</c:v>
                </c:pt>
                <c:pt idx="4">
                  <c:v>33.625</c:v>
                </c:pt>
                <c:pt idx="5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3-4D96-9B29-8C872BB1FA44}"/>
            </c:ext>
          </c:extLst>
        </c:ser>
        <c:ser>
          <c:idx val="2"/>
          <c:order val="2"/>
          <c:tx>
            <c:strRef>
              <c:f>[1]Foglio2!$A$14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[1]Foglio2!$C$11:$H$11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[1]Foglio2!$C$14:$H$14</c:f>
              <c:numCache>
                <c:formatCode>General</c:formatCode>
                <c:ptCount val="6"/>
                <c:pt idx="0">
                  <c:v>27</c:v>
                </c:pt>
                <c:pt idx="1">
                  <c:v>28.375</c:v>
                </c:pt>
                <c:pt idx="2">
                  <c:v>32.125</c:v>
                </c:pt>
                <c:pt idx="3">
                  <c:v>28.375</c:v>
                </c:pt>
                <c:pt idx="4">
                  <c:v>32</c:v>
                </c:pt>
                <c:pt idx="5">
                  <c:v>25.375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3-4D96-9B29-8C872BB1FA44}"/>
            </c:ext>
          </c:extLst>
        </c:ser>
        <c:ser>
          <c:idx val="3"/>
          <c:order val="3"/>
          <c:tx>
            <c:strRef>
              <c:f>[1]Foglio2!$A$15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[1]Foglio2!$C$11:$H$11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[1]Foglio2!$C$15:$H$15</c:f>
              <c:numCache>
                <c:formatCode>General</c:formatCode>
                <c:ptCount val="6"/>
                <c:pt idx="0">
                  <c:v>104.75</c:v>
                </c:pt>
                <c:pt idx="1">
                  <c:v>100.375</c:v>
                </c:pt>
                <c:pt idx="2">
                  <c:v>108.625</c:v>
                </c:pt>
                <c:pt idx="3">
                  <c:v>96.5</c:v>
                </c:pt>
                <c:pt idx="4">
                  <c:v>107.5</c:v>
                </c:pt>
                <c:pt idx="5">
                  <c:v>101.25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3-4D96-9B29-8C872BB1FA44}"/>
            </c:ext>
          </c:extLst>
        </c:ser>
        <c:ser>
          <c:idx val="4"/>
          <c:order val="4"/>
          <c:tx>
            <c:strRef>
              <c:f>[1]Foglio2!$A$16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[1]Foglio2!$C$11:$H$11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[1]Foglio2!$C$16:$H$16</c:f>
              <c:numCache>
                <c:formatCode>General</c:formatCode>
                <c:ptCount val="6"/>
                <c:pt idx="0">
                  <c:v>29.375</c:v>
                </c:pt>
                <c:pt idx="1">
                  <c:v>29.5</c:v>
                </c:pt>
                <c:pt idx="2">
                  <c:v>32.125</c:v>
                </c:pt>
                <c:pt idx="3">
                  <c:v>31.125</c:v>
                </c:pt>
                <c:pt idx="4">
                  <c:v>24.25</c:v>
                </c:pt>
                <c:pt idx="5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3-4D96-9B29-8C872BB1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1328701503468863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[1]Foglio2!$A$21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[1]Foglio2!$C$20:$H$20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[1]Foglio2!$C$21:$H$21</c:f>
              <c:numCache>
                <c:formatCode>General</c:formatCode>
                <c:ptCount val="6"/>
                <c:pt idx="0">
                  <c:v>0.93374999999999986</c:v>
                </c:pt>
                <c:pt idx="1">
                  <c:v>0.85499999999999998</c:v>
                </c:pt>
                <c:pt idx="2">
                  <c:v>0.83499999999999996</c:v>
                </c:pt>
                <c:pt idx="3">
                  <c:v>0.83124999999999993</c:v>
                </c:pt>
                <c:pt idx="4">
                  <c:v>0.84875</c:v>
                </c:pt>
                <c:pt idx="5">
                  <c:v>0.83374999999999999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4-4059-802A-EDB3DE4D8A43}"/>
            </c:ext>
          </c:extLst>
        </c:ser>
        <c:ser>
          <c:idx val="1"/>
          <c:order val="1"/>
          <c:tx>
            <c:strRef>
              <c:f>[1]Foglio2!$A$22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[1]Foglio2!$C$20:$H$20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[1]Foglio2!$C$22:$H$22</c:f>
              <c:numCache>
                <c:formatCode>General</c:formatCode>
                <c:ptCount val="6"/>
                <c:pt idx="0">
                  <c:v>0.93250000000000011</c:v>
                </c:pt>
                <c:pt idx="1">
                  <c:v>0.87125000000000008</c:v>
                </c:pt>
                <c:pt idx="2">
                  <c:v>0.86125000000000007</c:v>
                </c:pt>
                <c:pt idx="3">
                  <c:v>0.9212499999999999</c:v>
                </c:pt>
                <c:pt idx="4">
                  <c:v>0.81</c:v>
                </c:pt>
                <c:pt idx="5">
                  <c:v>0.80999999999999994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4-4059-802A-EDB3DE4D8A43}"/>
            </c:ext>
          </c:extLst>
        </c:ser>
        <c:ser>
          <c:idx val="2"/>
          <c:order val="2"/>
          <c:tx>
            <c:strRef>
              <c:f>[1]Foglio2!$A$23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[1]Foglio2!$C$20:$H$20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[1]Foglio2!$C$23:$H$23</c:f>
              <c:numCache>
                <c:formatCode>General</c:formatCode>
                <c:ptCount val="6"/>
                <c:pt idx="0">
                  <c:v>0.69500000000000006</c:v>
                </c:pt>
                <c:pt idx="1">
                  <c:v>0.58250000000000002</c:v>
                </c:pt>
                <c:pt idx="2">
                  <c:v>0.62125000000000008</c:v>
                </c:pt>
                <c:pt idx="3">
                  <c:v>0.7024999999999999</c:v>
                </c:pt>
                <c:pt idx="4">
                  <c:v>0.63500000000000001</c:v>
                </c:pt>
                <c:pt idx="5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4-4059-802A-EDB3DE4D8A43}"/>
            </c:ext>
          </c:extLst>
        </c:ser>
        <c:ser>
          <c:idx val="3"/>
          <c:order val="3"/>
          <c:tx>
            <c:strRef>
              <c:f>[1]Foglio2!$A$24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[1]Foglio2!$C$20:$H$20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[1]Foglio2!$C$24:$H$24</c:f>
              <c:numCache>
                <c:formatCode>General</c:formatCode>
                <c:ptCount val="6"/>
                <c:pt idx="0">
                  <c:v>0.96500000000000008</c:v>
                </c:pt>
                <c:pt idx="1">
                  <c:v>0.94499999999999995</c:v>
                </c:pt>
                <c:pt idx="2">
                  <c:v>0.94384999999999997</c:v>
                </c:pt>
                <c:pt idx="3">
                  <c:v>0.93124999999999991</c:v>
                </c:pt>
                <c:pt idx="4">
                  <c:v>0.91125000000000012</c:v>
                </c:pt>
                <c:pt idx="5">
                  <c:v>0.90625000000000011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4-4059-802A-EDB3DE4D8A43}"/>
            </c:ext>
          </c:extLst>
        </c:ser>
        <c:ser>
          <c:idx val="4"/>
          <c:order val="4"/>
          <c:tx>
            <c:strRef>
              <c:f>[1]Foglio2!$A$25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[1]Foglio2!$C$20:$H$20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[1]Foglio2!$C$25:$H$25</c:f>
              <c:numCache>
                <c:formatCode>General</c:formatCode>
                <c:ptCount val="6"/>
                <c:pt idx="0">
                  <c:v>0.85750000000000004</c:v>
                </c:pt>
                <c:pt idx="1">
                  <c:v>0.77499999999999991</c:v>
                </c:pt>
                <c:pt idx="2">
                  <c:v>0.76124999999999998</c:v>
                </c:pt>
                <c:pt idx="3">
                  <c:v>0.77625000000000011</c:v>
                </c:pt>
                <c:pt idx="4">
                  <c:v>0.86499999999999999</c:v>
                </c:pt>
                <c:pt idx="5">
                  <c:v>0.90374999999999994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4-4059-802A-EDB3DE4D8A43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[1]Foglio2!$C$20:$H$20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E614-4059-802A-EDB3DE4D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0732205588"/>
              <c:y val="0.44773260650809615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[1]Foglio2!$A$30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[1]Foglio2!$C$29:$H$29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[1]Foglio2!$C$30:$H$30</c:f>
              <c:numCache>
                <c:formatCode>General</c:formatCode>
                <c:ptCount val="6"/>
                <c:pt idx="0">
                  <c:v>0.99304999999999999</c:v>
                </c:pt>
                <c:pt idx="1">
                  <c:v>0.85499999999999998</c:v>
                </c:pt>
                <c:pt idx="2">
                  <c:v>0.83499999999999996</c:v>
                </c:pt>
                <c:pt idx="3">
                  <c:v>0.87792500000000007</c:v>
                </c:pt>
                <c:pt idx="4">
                  <c:v>0.8982</c:v>
                </c:pt>
                <c:pt idx="5">
                  <c:v>0.883525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C-4459-811D-D7F25CA8D68C}"/>
            </c:ext>
          </c:extLst>
        </c:ser>
        <c:ser>
          <c:idx val="1"/>
          <c:order val="1"/>
          <c:tx>
            <c:strRef>
              <c:f>[1]Foglio2!$A$31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[1]Foglio2!$C$29:$H$29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[1]Foglio2!$C$31:$H$31</c:f>
              <c:numCache>
                <c:formatCode>General</c:formatCode>
                <c:ptCount val="6"/>
                <c:pt idx="0">
                  <c:v>0.98750000000000004</c:v>
                </c:pt>
                <c:pt idx="1">
                  <c:v>0.87125000000000008</c:v>
                </c:pt>
                <c:pt idx="2">
                  <c:v>0.86125000000000007</c:v>
                </c:pt>
                <c:pt idx="3">
                  <c:v>1.0823499999999999</c:v>
                </c:pt>
                <c:pt idx="4">
                  <c:v>0.86185</c:v>
                </c:pt>
                <c:pt idx="5">
                  <c:v>0.87387499999999996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C-4459-811D-D7F25CA8D68C}"/>
            </c:ext>
          </c:extLst>
        </c:ser>
        <c:ser>
          <c:idx val="2"/>
          <c:order val="2"/>
          <c:tx>
            <c:strRef>
              <c:f>[1]Foglio2!$A$32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[1]Foglio2!$C$29:$H$29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[1]Foglio2!$C$32:$H$32</c:f>
              <c:numCache>
                <c:formatCode>General</c:formatCode>
                <c:ptCount val="6"/>
                <c:pt idx="0">
                  <c:v>0.84026250000000013</c:v>
                </c:pt>
                <c:pt idx="1">
                  <c:v>0.58250000000000002</c:v>
                </c:pt>
                <c:pt idx="2">
                  <c:v>0.62125000000000008</c:v>
                </c:pt>
                <c:pt idx="3">
                  <c:v>0.85043750000000007</c:v>
                </c:pt>
                <c:pt idx="4">
                  <c:v>0.76390000000000002</c:v>
                </c:pt>
                <c:pt idx="5">
                  <c:v>0.82292500000000002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C-4459-811D-D7F25CA8D68C}"/>
            </c:ext>
          </c:extLst>
        </c:ser>
        <c:ser>
          <c:idx val="3"/>
          <c:order val="3"/>
          <c:tx>
            <c:strRef>
              <c:f>[1]Foglio2!$A$33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[1]Foglio2!$C$29:$H$29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[1]Foglio2!$C$33:$H$33</c:f>
              <c:numCache>
                <c:formatCode>General</c:formatCode>
                <c:ptCount val="6"/>
                <c:pt idx="0">
                  <c:v>0.98208749999999989</c:v>
                </c:pt>
                <c:pt idx="1">
                  <c:v>0.94499999999999995</c:v>
                </c:pt>
                <c:pt idx="2">
                  <c:v>0.94384999999999997</c:v>
                </c:pt>
                <c:pt idx="3">
                  <c:v>0.94816250000000002</c:v>
                </c:pt>
                <c:pt idx="4">
                  <c:v>0.93017500000000009</c:v>
                </c:pt>
                <c:pt idx="5">
                  <c:v>0.92156250000000006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C-4459-811D-D7F25CA8D68C}"/>
            </c:ext>
          </c:extLst>
        </c:ser>
        <c:ser>
          <c:idx val="4"/>
          <c:order val="4"/>
          <c:tx>
            <c:strRef>
              <c:f>[1]Foglio2!$A$34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[1]Foglio2!$C$29:$H$29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[1]Foglio2!$C$34:$H$34</c:f>
              <c:numCache>
                <c:formatCode>General</c:formatCode>
                <c:ptCount val="6"/>
                <c:pt idx="0">
                  <c:v>0.93129999999999991</c:v>
                </c:pt>
                <c:pt idx="1">
                  <c:v>0.77499999999999991</c:v>
                </c:pt>
                <c:pt idx="2">
                  <c:v>0.76124999999999998</c:v>
                </c:pt>
                <c:pt idx="3">
                  <c:v>0.84441250000000001</c:v>
                </c:pt>
                <c:pt idx="4">
                  <c:v>0.95139999999999991</c:v>
                </c:pt>
                <c:pt idx="5">
                  <c:v>0.98749999999999993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C-4459-811D-D7F25CA8D68C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[1]Foglio2!$C$29:$H$29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ECC-4459-811D-D7F25CA8D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16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A00DB6-47FB-4F25-BAE9-AAE8D0E13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A75C93-4036-4288-BF06-6C7EF0FA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26</xdr:row>
      <xdr:rowOff>160020</xdr:rowOff>
    </xdr:from>
    <xdr:to>
      <xdr:col>15</xdr:col>
      <xdr:colOff>601980</xdr:colOff>
      <xdr:row>43</xdr:row>
      <xdr:rowOff>52889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744C8E-5A8D-4159-BA8C-AA47AAF6B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699C5D3-0585-406E-BC3D-D241AA3D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oun/thesis/my_thesis/chapter7/evaluation_results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data_collection"/>
      <sheetName val="Foglio5"/>
    </sheetNames>
    <sheetDataSet>
      <sheetData sheetId="0"/>
      <sheetData sheetId="1">
        <row r="2">
          <cell r="C2">
            <v>0</v>
          </cell>
          <cell r="D2">
            <v>2</v>
          </cell>
          <cell r="E2">
            <v>4</v>
          </cell>
          <cell r="F2">
            <v>8</v>
          </cell>
          <cell r="G2">
            <v>16</v>
          </cell>
          <cell r="H2">
            <v>32</v>
          </cell>
        </row>
        <row r="3">
          <cell r="A3" t="str">
            <v>url_1</v>
          </cell>
          <cell r="C3">
            <v>2.3612500000000001</v>
          </cell>
          <cell r="D3">
            <v>1.9899999999999998</v>
          </cell>
          <cell r="E3">
            <v>1.8737500000000002</v>
          </cell>
          <cell r="F3">
            <v>2.0975000000000001</v>
          </cell>
          <cell r="G3">
            <v>1.9224999999999999</v>
          </cell>
          <cell r="H3">
            <v>1.7524999999999999</v>
          </cell>
        </row>
        <row r="4">
          <cell r="A4" t="str">
            <v>url_2</v>
          </cell>
          <cell r="C4">
            <v>2.2687499999999998</v>
          </cell>
          <cell r="D4">
            <v>2.165</v>
          </cell>
          <cell r="E4">
            <v>2.01125</v>
          </cell>
          <cell r="F4">
            <v>3.1712499999999997</v>
          </cell>
          <cell r="G4">
            <v>1.9450000000000001</v>
          </cell>
          <cell r="H4">
            <v>2.4212499999999997</v>
          </cell>
        </row>
        <row r="5">
          <cell r="A5" t="str">
            <v>url_3</v>
          </cell>
          <cell r="C5">
            <v>4.6325000000000003</v>
          </cell>
          <cell r="D5">
            <v>3.9512499999999995</v>
          </cell>
          <cell r="E5">
            <v>4.7074999999999996</v>
          </cell>
          <cell r="F5">
            <v>4.4137500000000003</v>
          </cell>
          <cell r="G5">
            <v>4.9012500000000001</v>
          </cell>
          <cell r="H5">
            <v>3.8149999999999999</v>
          </cell>
        </row>
        <row r="6">
          <cell r="A6" t="str">
            <v>url_new</v>
          </cell>
          <cell r="C6">
            <v>1.8887499999999997</v>
          </cell>
          <cell r="D6">
            <v>1.88625</v>
          </cell>
          <cell r="E6">
            <v>1.8075000000000001</v>
          </cell>
          <cell r="F6">
            <v>1.67625</v>
          </cell>
          <cell r="G6">
            <v>1.7162500000000001</v>
          </cell>
          <cell r="H6">
            <v>1.5862499999999999</v>
          </cell>
        </row>
        <row r="7">
          <cell r="A7" t="str">
            <v>url_test</v>
          </cell>
          <cell r="C7">
            <v>2.3275000000000001</v>
          </cell>
          <cell r="D7">
            <v>2.1949999999999998</v>
          </cell>
          <cell r="E7">
            <v>2.3225000000000002</v>
          </cell>
          <cell r="F7">
            <v>2.1425000000000001</v>
          </cell>
          <cell r="G7">
            <v>2.0499999999999998</v>
          </cell>
          <cell r="H7">
            <v>2.1074999999999999</v>
          </cell>
        </row>
        <row r="11">
          <cell r="C11">
            <v>0</v>
          </cell>
          <cell r="D11">
            <v>2</v>
          </cell>
          <cell r="E11">
            <v>4</v>
          </cell>
          <cell r="F11">
            <v>8</v>
          </cell>
          <cell r="G11">
            <v>16</v>
          </cell>
          <cell r="H11">
            <v>32</v>
          </cell>
        </row>
        <row r="12">
          <cell r="A12" t="str">
            <v>url_1</v>
          </cell>
          <cell r="C12">
            <v>37.875</v>
          </cell>
          <cell r="D12">
            <v>38.125</v>
          </cell>
          <cell r="E12">
            <v>36.5</v>
          </cell>
          <cell r="F12">
            <v>43.25</v>
          </cell>
          <cell r="G12">
            <v>37</v>
          </cell>
          <cell r="H12">
            <v>38.5</v>
          </cell>
        </row>
        <row r="13">
          <cell r="A13" t="str">
            <v>url_2</v>
          </cell>
          <cell r="C13">
            <v>39.875</v>
          </cell>
          <cell r="D13">
            <v>34.5</v>
          </cell>
          <cell r="E13">
            <v>38.5</v>
          </cell>
          <cell r="F13">
            <v>29.5</v>
          </cell>
          <cell r="G13">
            <v>33.625</v>
          </cell>
          <cell r="H13">
            <v>33.5</v>
          </cell>
        </row>
        <row r="14">
          <cell r="A14" t="str">
            <v>url_3</v>
          </cell>
          <cell r="C14">
            <v>27</v>
          </cell>
          <cell r="D14">
            <v>28.375</v>
          </cell>
          <cell r="E14">
            <v>32.125</v>
          </cell>
          <cell r="F14">
            <v>28.375</v>
          </cell>
          <cell r="G14">
            <v>32</v>
          </cell>
          <cell r="H14">
            <v>25.375</v>
          </cell>
        </row>
        <row r="15">
          <cell r="A15" t="str">
            <v>url_new</v>
          </cell>
          <cell r="C15">
            <v>104.75</v>
          </cell>
          <cell r="D15">
            <v>100.375</v>
          </cell>
          <cell r="E15">
            <v>108.625</v>
          </cell>
          <cell r="F15">
            <v>96.5</v>
          </cell>
          <cell r="G15">
            <v>107.5</v>
          </cell>
          <cell r="H15">
            <v>101.25</v>
          </cell>
        </row>
        <row r="16">
          <cell r="A16" t="str">
            <v>url_test</v>
          </cell>
          <cell r="C16">
            <v>29.375</v>
          </cell>
          <cell r="D16">
            <v>29.5</v>
          </cell>
          <cell r="E16">
            <v>32.125</v>
          </cell>
          <cell r="F16">
            <v>31.125</v>
          </cell>
          <cell r="G16">
            <v>24.25</v>
          </cell>
          <cell r="H16">
            <v>24.75</v>
          </cell>
        </row>
        <row r="20">
          <cell r="C20">
            <v>0</v>
          </cell>
          <cell r="D20">
            <v>2</v>
          </cell>
          <cell r="E20">
            <v>4</v>
          </cell>
          <cell r="F20">
            <v>8</v>
          </cell>
          <cell r="G20">
            <v>16</v>
          </cell>
          <cell r="H20">
            <v>32</v>
          </cell>
        </row>
        <row r="21">
          <cell r="A21" t="str">
            <v>url_1</v>
          </cell>
          <cell r="C21">
            <v>0.93374999999999986</v>
          </cell>
          <cell r="D21">
            <v>0.85499999999999998</v>
          </cell>
          <cell r="E21">
            <v>0.83499999999999996</v>
          </cell>
          <cell r="F21">
            <v>0.83124999999999993</v>
          </cell>
          <cell r="G21">
            <v>0.84875</v>
          </cell>
          <cell r="H21">
            <v>0.83374999999999999</v>
          </cell>
        </row>
        <row r="22">
          <cell r="A22" t="str">
            <v>url_2</v>
          </cell>
          <cell r="C22">
            <v>0.93250000000000011</v>
          </cell>
          <cell r="D22">
            <v>0.87125000000000008</v>
          </cell>
          <cell r="E22">
            <v>0.86125000000000007</v>
          </cell>
          <cell r="F22">
            <v>0.9212499999999999</v>
          </cell>
          <cell r="G22">
            <v>0.81</v>
          </cell>
          <cell r="H22">
            <v>0.80999999999999994</v>
          </cell>
        </row>
        <row r="23">
          <cell r="A23" t="str">
            <v>url_3</v>
          </cell>
          <cell r="C23">
            <v>0.69500000000000006</v>
          </cell>
          <cell r="D23">
            <v>0.58250000000000002</v>
          </cell>
          <cell r="E23">
            <v>0.62125000000000008</v>
          </cell>
          <cell r="F23">
            <v>0.7024999999999999</v>
          </cell>
          <cell r="G23">
            <v>0.63500000000000001</v>
          </cell>
          <cell r="H23">
            <v>0.67500000000000004</v>
          </cell>
        </row>
        <row r="24">
          <cell r="A24" t="str">
            <v>url_new</v>
          </cell>
          <cell r="C24">
            <v>0.96500000000000008</v>
          </cell>
          <cell r="D24">
            <v>0.94499999999999995</v>
          </cell>
          <cell r="E24">
            <v>0.94384999999999997</v>
          </cell>
          <cell r="F24">
            <v>0.93124999999999991</v>
          </cell>
          <cell r="G24">
            <v>0.91125000000000012</v>
          </cell>
          <cell r="H24">
            <v>0.90625000000000011</v>
          </cell>
        </row>
        <row r="25">
          <cell r="A25" t="str">
            <v>url_test</v>
          </cell>
          <cell r="C25">
            <v>0.85750000000000004</v>
          </cell>
          <cell r="D25">
            <v>0.77499999999999991</v>
          </cell>
          <cell r="E25">
            <v>0.76124999999999998</v>
          </cell>
          <cell r="F25">
            <v>0.77625000000000011</v>
          </cell>
          <cell r="G25">
            <v>0.86499999999999999</v>
          </cell>
          <cell r="H25">
            <v>0.90374999999999994</v>
          </cell>
        </row>
        <row r="29">
          <cell r="C29">
            <v>0</v>
          </cell>
          <cell r="D29">
            <v>2</v>
          </cell>
          <cell r="E29">
            <v>4</v>
          </cell>
          <cell r="F29">
            <v>8</v>
          </cell>
          <cell r="G29">
            <v>16</v>
          </cell>
          <cell r="H29">
            <v>32</v>
          </cell>
        </row>
        <row r="30">
          <cell r="A30" t="str">
            <v>url_1</v>
          </cell>
          <cell r="C30">
            <v>0.99304999999999999</v>
          </cell>
          <cell r="D30">
            <v>0.85499999999999998</v>
          </cell>
          <cell r="E30">
            <v>0.83499999999999996</v>
          </cell>
          <cell r="F30">
            <v>0.87792500000000007</v>
          </cell>
          <cell r="G30">
            <v>0.8982</v>
          </cell>
          <cell r="H30">
            <v>0.883525</v>
          </cell>
        </row>
        <row r="31">
          <cell r="A31" t="str">
            <v>url_2</v>
          </cell>
          <cell r="C31">
            <v>0.98750000000000004</v>
          </cell>
          <cell r="D31">
            <v>0.87125000000000008</v>
          </cell>
          <cell r="E31">
            <v>0.86125000000000007</v>
          </cell>
          <cell r="F31">
            <v>1.0823499999999999</v>
          </cell>
          <cell r="G31">
            <v>0.86185</v>
          </cell>
          <cell r="H31">
            <v>0.87387499999999996</v>
          </cell>
        </row>
        <row r="32">
          <cell r="A32" t="str">
            <v>url_3</v>
          </cell>
          <cell r="C32">
            <v>0.84026250000000013</v>
          </cell>
          <cell r="D32">
            <v>0.58250000000000002</v>
          </cell>
          <cell r="E32">
            <v>0.62125000000000008</v>
          </cell>
          <cell r="F32">
            <v>0.85043750000000007</v>
          </cell>
          <cell r="G32">
            <v>0.76390000000000002</v>
          </cell>
          <cell r="H32">
            <v>0.82292500000000002</v>
          </cell>
        </row>
        <row r="33">
          <cell r="A33" t="str">
            <v>url_new</v>
          </cell>
          <cell r="C33">
            <v>0.98208749999999989</v>
          </cell>
          <cell r="D33">
            <v>0.94499999999999995</v>
          </cell>
          <cell r="E33">
            <v>0.94384999999999997</v>
          </cell>
          <cell r="F33">
            <v>0.94816250000000002</v>
          </cell>
          <cell r="G33">
            <v>0.93017500000000009</v>
          </cell>
          <cell r="H33">
            <v>0.92156250000000006</v>
          </cell>
        </row>
        <row r="34">
          <cell r="A34" t="str">
            <v>url_test</v>
          </cell>
          <cell r="C34">
            <v>0.93129999999999991</v>
          </cell>
          <cell r="D34">
            <v>0.77499999999999991</v>
          </cell>
          <cell r="E34">
            <v>0.76124999999999998</v>
          </cell>
          <cell r="F34">
            <v>0.84441250000000001</v>
          </cell>
          <cell r="G34">
            <v>0.95139999999999991</v>
          </cell>
          <cell r="H34">
            <v>0.98749999999999993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3446-2568-4949-9380-D7B3CFFC1A0D}">
  <dimension ref="A1:BF65"/>
  <sheetViews>
    <sheetView tabSelected="1" workbookViewId="0">
      <selection sqref="A1:XFD1048576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" t="s">
        <v>0</v>
      </c>
      <c r="D1" s="1"/>
      <c r="E1" s="1"/>
      <c r="F1" s="1"/>
      <c r="G1" s="1"/>
      <c r="H1" s="1"/>
      <c r="AA1" s="2"/>
      <c r="AB1" s="2"/>
      <c r="AC1" s="2"/>
      <c r="AD1" s="3" t="s">
        <v>1</v>
      </c>
      <c r="AE1" s="3"/>
      <c r="AF1" s="3"/>
      <c r="AG1" s="3"/>
      <c r="AH1" s="2"/>
      <c r="AI1" s="3" t="s">
        <v>2</v>
      </c>
      <c r="AJ1" s="3"/>
      <c r="AK1" s="3"/>
      <c r="AL1" s="3"/>
      <c r="AM1" s="2"/>
      <c r="AN1" s="3" t="s">
        <v>3</v>
      </c>
      <c r="AO1" s="3"/>
      <c r="AP1" s="3"/>
      <c r="AQ1" s="3"/>
      <c r="AR1" s="2"/>
      <c r="AS1" s="3" t="s">
        <v>4</v>
      </c>
      <c r="AT1" s="3"/>
      <c r="AU1" s="3"/>
      <c r="AV1" s="3"/>
      <c r="AW1" s="2"/>
      <c r="AX1" s="3" t="s">
        <v>5</v>
      </c>
      <c r="AY1" s="3"/>
      <c r="AZ1" s="3"/>
      <c r="BA1" s="3"/>
      <c r="BB1" s="2"/>
      <c r="BC1" s="3" t="s">
        <v>6</v>
      </c>
      <c r="BD1" s="3"/>
      <c r="BE1" s="3"/>
      <c r="BF1" s="3"/>
    </row>
    <row r="2" spans="1:58" x14ac:dyDescent="0.3">
      <c r="A2" s="4" t="s">
        <v>7</v>
      </c>
      <c r="C2" s="5">
        <v>0</v>
      </c>
      <c r="D2" s="5">
        <v>2</v>
      </c>
      <c r="E2" s="5">
        <v>4</v>
      </c>
      <c r="F2" s="5">
        <v>8</v>
      </c>
      <c r="G2" s="5">
        <v>16</v>
      </c>
      <c r="H2" s="5">
        <v>32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x14ac:dyDescent="0.3">
      <c r="A3" s="6" t="s">
        <v>8</v>
      </c>
      <c r="C3" s="7">
        <f>AVERAGE(AD5,AD13,AD21,AD29,AD37,AD45,AD53,AD61)</f>
        <v>2.3612500000000001</v>
      </c>
      <c r="D3" s="7">
        <f>AVERAGE(AI5,AI13,AI21,AI29,AI37,AI45,AI53,AI61)</f>
        <v>1.9899999999999998</v>
      </c>
      <c r="E3" s="7">
        <f>AVERAGE(AN5,AN13,AN21,AN29,AN37,AN45,AN53,AN61)</f>
        <v>1.8737500000000002</v>
      </c>
      <c r="F3" s="7">
        <f>AVERAGE(AS5,AS13,AS21,AS29,AS37,AS45,AS53,AS61)</f>
        <v>2.0975000000000001</v>
      </c>
      <c r="G3" s="7">
        <f>AVERAGE(AX5,AX13,AX21,AX29,AX37,AX45,AX53,AX61)</f>
        <v>1.9224999999999999</v>
      </c>
      <c r="H3" s="7">
        <f>AVERAGE(BC5,BC13,BC21,BC29,BC37,BC45,BC53,BC61)</f>
        <v>1.7524999999999999</v>
      </c>
      <c r="AA3" s="2"/>
      <c r="AB3" s="2"/>
      <c r="AC3" s="2"/>
      <c r="AD3" s="8" t="s">
        <v>9</v>
      </c>
      <c r="AE3" s="9"/>
      <c r="AF3" s="9"/>
      <c r="AG3" s="10"/>
      <c r="AH3" s="2"/>
      <c r="AI3" s="8" t="s">
        <v>9</v>
      </c>
      <c r="AJ3" s="9"/>
      <c r="AK3" s="9"/>
      <c r="AL3" s="10"/>
      <c r="AM3" s="2"/>
      <c r="AN3" s="8" t="s">
        <v>9</v>
      </c>
      <c r="AO3" s="9"/>
      <c r="AP3" s="9"/>
      <c r="AQ3" s="10"/>
      <c r="AR3" s="2"/>
      <c r="AS3" s="8" t="s">
        <v>9</v>
      </c>
      <c r="AT3" s="9"/>
      <c r="AU3" s="9"/>
      <c r="AV3" s="10"/>
      <c r="AW3" s="2"/>
      <c r="AX3" s="8" t="s">
        <v>9</v>
      </c>
      <c r="AY3" s="9"/>
      <c r="AZ3" s="9"/>
      <c r="BA3" s="10"/>
      <c r="BB3" s="2"/>
      <c r="BC3" s="8" t="s">
        <v>9</v>
      </c>
      <c r="BD3" s="9"/>
      <c r="BE3" s="9"/>
      <c r="BF3" s="10"/>
    </row>
    <row r="4" spans="1:58" x14ac:dyDescent="0.3">
      <c r="A4" s="6" t="s">
        <v>10</v>
      </c>
      <c r="C4" s="7">
        <f>AVERAGE(AD6,AD14,AD22,AD30,AD38,AD46,AD54,AD62)</f>
        <v>2.2687499999999998</v>
      </c>
      <c r="D4" s="7">
        <f>AVERAGE(AI6,AI14,AI22,AI30,AI38,AI46,AI54,AI62)</f>
        <v>2.165</v>
      </c>
      <c r="E4" s="7">
        <f>AVERAGE(AN6,AN14,AN22,AN30,AN38,AN46,AN54,AN62)</f>
        <v>2.01125</v>
      </c>
      <c r="F4" s="7">
        <f>AVERAGE(AS6,AS14,AS22,AS30,AS38,AS46,AS54,AS62)</f>
        <v>3.5674999999999999</v>
      </c>
      <c r="G4" s="7">
        <f>AVERAGE(AX6,AX14,AX22,AX30,AX38,AX46,AX54,AX62)</f>
        <v>1.9450000000000001</v>
      </c>
      <c r="H4" s="7">
        <f>AVERAGE(BC6,BC14,BC22,BC30,BC38,BC46,BC54,BC62)</f>
        <v>2.4212499999999997</v>
      </c>
      <c r="AA4" s="11" t="s">
        <v>11</v>
      </c>
      <c r="AB4" s="12" t="s">
        <v>12</v>
      </c>
      <c r="AC4" s="2"/>
      <c r="AD4" s="13" t="s">
        <v>13</v>
      </c>
      <c r="AE4" s="14" t="s">
        <v>14</v>
      </c>
      <c r="AF4" s="15" t="s">
        <v>15</v>
      </c>
      <c r="AG4" s="16" t="s">
        <v>16</v>
      </c>
      <c r="AH4" s="2"/>
      <c r="AI4" s="13" t="s">
        <v>13</v>
      </c>
      <c r="AJ4" s="14" t="s">
        <v>14</v>
      </c>
      <c r="AK4" s="15" t="s">
        <v>15</v>
      </c>
      <c r="AL4" s="16" t="s">
        <v>16</v>
      </c>
      <c r="AM4" s="2"/>
      <c r="AN4" s="13" t="s">
        <v>13</v>
      </c>
      <c r="AO4" s="14" t="s">
        <v>14</v>
      </c>
      <c r="AP4" s="15" t="s">
        <v>15</v>
      </c>
      <c r="AQ4" s="16" t="s">
        <v>16</v>
      </c>
      <c r="AR4" s="2"/>
      <c r="AS4" s="13" t="s">
        <v>13</v>
      </c>
      <c r="AT4" s="14" t="s">
        <v>14</v>
      </c>
      <c r="AU4" s="15" t="s">
        <v>15</v>
      </c>
      <c r="AV4" s="16" t="s">
        <v>16</v>
      </c>
      <c r="AW4" s="2"/>
      <c r="AX4" s="13" t="s">
        <v>13</v>
      </c>
      <c r="AY4" s="14" t="s">
        <v>14</v>
      </c>
      <c r="AZ4" s="15" t="s">
        <v>15</v>
      </c>
      <c r="BA4" s="16" t="s">
        <v>16</v>
      </c>
      <c r="BB4" s="2"/>
      <c r="BC4" s="13" t="s">
        <v>13</v>
      </c>
      <c r="BD4" s="14" t="s">
        <v>14</v>
      </c>
      <c r="BE4" s="15" t="s">
        <v>15</v>
      </c>
      <c r="BF4" s="16" t="s">
        <v>16</v>
      </c>
    </row>
    <row r="5" spans="1:58" x14ac:dyDescent="0.3">
      <c r="A5" s="6" t="s">
        <v>17</v>
      </c>
      <c r="C5" s="7">
        <f>AVERAGE(AD7,AD15,AD23,AD31,AD39,AD47,AD55,AD63)</f>
        <v>4.6325000000000003</v>
      </c>
      <c r="D5" s="7">
        <f>AVERAGE(AI7,AI15,AI23,AI31,AI39,AI47,AI55,AI63)</f>
        <v>3.9512499999999995</v>
      </c>
      <c r="E5" s="7">
        <f>AVERAGE(AN7,AN15,AN23,AN31,AN39,AN47,AN55,AN63)</f>
        <v>4.7074999999999996</v>
      </c>
      <c r="F5" s="7">
        <f>AVERAGE(AS7,AS15,AS23,AS31,AS39,AS47,AS55,AS63)</f>
        <v>4.5687499999999996</v>
      </c>
      <c r="G5" s="7">
        <f>AVERAGE(AX7,AX15,AX23,AX31,AX39,AX47,AX55,AX63)</f>
        <v>4.9012500000000001</v>
      </c>
      <c r="H5" s="7">
        <f>AVERAGE(BC7,BC15,BC23,BC31,BC39,BC47,BC55,BC63)</f>
        <v>3.8149999999999999</v>
      </c>
      <c r="AA5" s="17" t="s">
        <v>8</v>
      </c>
      <c r="AB5" s="17">
        <v>5</v>
      </c>
      <c r="AC5" s="2"/>
      <c r="AD5" s="17">
        <v>2.35</v>
      </c>
      <c r="AE5" s="17">
        <v>40</v>
      </c>
      <c r="AF5" s="17">
        <v>0.94</v>
      </c>
      <c r="AG5" s="17">
        <v>1</v>
      </c>
      <c r="AH5" s="2"/>
      <c r="AI5" s="17">
        <v>2</v>
      </c>
      <c r="AJ5" s="17">
        <v>44</v>
      </c>
      <c r="AK5" s="17">
        <v>0.87</v>
      </c>
      <c r="AL5" s="17">
        <v>0.99099999999999999</v>
      </c>
      <c r="AM5" s="2"/>
      <c r="AN5" s="17">
        <v>2</v>
      </c>
      <c r="AO5" s="17">
        <v>36</v>
      </c>
      <c r="AP5" s="17">
        <v>0.73</v>
      </c>
      <c r="AQ5" s="17">
        <v>0.77780000000000005</v>
      </c>
      <c r="AR5" s="2"/>
      <c r="AS5" s="17">
        <v>2</v>
      </c>
      <c r="AT5" s="17">
        <v>48</v>
      </c>
      <c r="AU5" s="17">
        <v>0.72</v>
      </c>
      <c r="AV5" s="17">
        <v>0.76190000000000002</v>
      </c>
      <c r="AW5" s="2"/>
      <c r="AX5" s="17">
        <v>1.44</v>
      </c>
      <c r="AY5" s="17">
        <v>46</v>
      </c>
      <c r="AZ5" s="17">
        <v>0.56999999999999995</v>
      </c>
      <c r="BA5" s="17">
        <v>0.59379999999999999</v>
      </c>
      <c r="BB5" s="2"/>
      <c r="BC5" s="17">
        <v>1.76</v>
      </c>
      <c r="BD5" s="17">
        <v>60</v>
      </c>
      <c r="BE5" s="17">
        <v>0.48</v>
      </c>
      <c r="BF5" s="17">
        <v>0.5</v>
      </c>
    </row>
    <row r="6" spans="1:58" x14ac:dyDescent="0.3">
      <c r="A6" s="6" t="s">
        <v>18</v>
      </c>
      <c r="C6" s="7">
        <f>AVERAGE(AD8,AD16,AD24,AD32,AD40,AD48,AD56,AD64)</f>
        <v>1.8887499999999997</v>
      </c>
      <c r="D6" s="7">
        <f>AVERAGE(AI8,AI16,AI24,AI32,AI40,AI48,AI56,AI64)</f>
        <v>1.88625</v>
      </c>
      <c r="E6" s="7">
        <f>AVERAGE(AN8,AN16,AN24,AN32,AN40,AN48,AN56,AN64)</f>
        <v>1.8075000000000001</v>
      </c>
      <c r="F6" s="7">
        <f>AVERAGE(AS8,AS16,AS24,AS32,AS40,AS48,AS56,AS64)</f>
        <v>1.7262500000000003</v>
      </c>
      <c r="G6" s="7">
        <f>AVERAGE(AX8,AX16,AX24,AX32,AX40,AX48,AX56,AX64)</f>
        <v>1.7162500000000001</v>
      </c>
      <c r="H6" s="7">
        <f>AVERAGE(BC8,BC16,BC24,BC32,BC40,BC48,BC56,BC64)</f>
        <v>1.5862499999999999</v>
      </c>
      <c r="AA6" s="17" t="s">
        <v>10</v>
      </c>
      <c r="AB6" s="17">
        <v>4</v>
      </c>
      <c r="AC6" s="2"/>
      <c r="AD6" s="17">
        <v>2.29</v>
      </c>
      <c r="AE6" s="17">
        <v>39</v>
      </c>
      <c r="AF6" s="17">
        <v>0.89</v>
      </c>
      <c r="AG6" s="17">
        <v>0.94120000000000004</v>
      </c>
      <c r="AH6" s="2"/>
      <c r="AI6" s="17">
        <v>3.33</v>
      </c>
      <c r="AJ6" s="17">
        <v>10</v>
      </c>
      <c r="AK6" s="17">
        <v>1</v>
      </c>
      <c r="AL6" s="17">
        <v>1.3332999999999999</v>
      </c>
      <c r="AM6" s="2"/>
      <c r="AN6" s="17">
        <v>1.64</v>
      </c>
      <c r="AO6" s="17">
        <v>36</v>
      </c>
      <c r="AP6" s="17">
        <v>0.78</v>
      </c>
      <c r="AQ6" s="17">
        <v>0.81820000000000004</v>
      </c>
      <c r="AR6" s="2"/>
      <c r="AS6" s="17">
        <v>6.5</v>
      </c>
      <c r="AT6" s="17">
        <v>13</v>
      </c>
      <c r="AU6" s="17">
        <v>1</v>
      </c>
      <c r="AV6" s="17">
        <v>1.3332999999999999</v>
      </c>
      <c r="AW6" s="2"/>
      <c r="AX6" s="17">
        <v>2.17</v>
      </c>
      <c r="AY6" s="17">
        <v>26</v>
      </c>
      <c r="AZ6" s="17">
        <v>0.44</v>
      </c>
      <c r="BA6" s="17">
        <v>0.5</v>
      </c>
      <c r="BB6" s="2"/>
      <c r="BC6" s="17">
        <v>2.46</v>
      </c>
      <c r="BD6" s="17">
        <v>32</v>
      </c>
      <c r="BE6" s="17">
        <v>0.26</v>
      </c>
      <c r="BF6" s="17">
        <v>0.30769999999999997</v>
      </c>
    </row>
    <row r="7" spans="1:58" x14ac:dyDescent="0.3">
      <c r="A7" s="18" t="s">
        <v>19</v>
      </c>
      <c r="C7" s="7">
        <f>AVERAGE(AD9,AD17,AD25,AD33,AD41,AD49,AD57,AD65)</f>
        <v>2.3275000000000001</v>
      </c>
      <c r="D7" s="7">
        <f>AVERAGE(AI9,AI17,AI25,AI33,AI41,AI49,AI57,AI65)</f>
        <v>2.1949999999999998</v>
      </c>
      <c r="E7" s="7">
        <f>AVERAGE(AN9,AN17,AN25,AN33,AN41,AN49,AN57,AN65)</f>
        <v>2.3225000000000002</v>
      </c>
      <c r="F7" s="7">
        <f>AVERAGE(AS9,AS17,AS25,AS33,AS41,AS49,AS57,AS65)</f>
        <v>2.1425000000000001</v>
      </c>
      <c r="G7" s="7">
        <f>AVERAGE(AX9,AX17,AX25,AX33,AX41,AX49,AX57,AX65)</f>
        <v>2.0499999999999998</v>
      </c>
      <c r="H7" s="7">
        <f>AVERAGE(BC9,BC17,BC25,BC33,BC41,BC49,BC57,BC65)</f>
        <v>2.1074999999999999</v>
      </c>
      <c r="AA7" s="17" t="s">
        <v>17</v>
      </c>
      <c r="AB7" s="17">
        <v>4</v>
      </c>
      <c r="AC7" s="2"/>
      <c r="AD7" s="17">
        <v>5.17</v>
      </c>
      <c r="AE7" s="17">
        <v>31</v>
      </c>
      <c r="AF7" s="17">
        <v>0.69</v>
      </c>
      <c r="AG7" s="17">
        <v>0.83330000000000004</v>
      </c>
      <c r="AH7" s="2"/>
      <c r="AI7" s="17">
        <v>5.1100000000000003</v>
      </c>
      <c r="AJ7" s="17">
        <v>46</v>
      </c>
      <c r="AK7" s="17">
        <v>0.47</v>
      </c>
      <c r="AL7" s="17">
        <v>0.55559999999999998</v>
      </c>
      <c r="AM7" s="2"/>
      <c r="AN7" s="17">
        <v>5</v>
      </c>
      <c r="AO7" s="17">
        <v>45</v>
      </c>
      <c r="AP7" s="17">
        <v>0.47</v>
      </c>
      <c r="AQ7" s="17">
        <v>0.55559999999999998</v>
      </c>
      <c r="AR7" s="2"/>
      <c r="AS7" s="17">
        <v>3.67</v>
      </c>
      <c r="AT7" s="17">
        <v>33</v>
      </c>
      <c r="AU7" s="17">
        <v>0.38</v>
      </c>
      <c r="AV7" s="17">
        <v>0.42859999999999998</v>
      </c>
      <c r="AW7" s="2"/>
      <c r="AX7" s="17">
        <v>2.8</v>
      </c>
      <c r="AY7" s="17">
        <v>28</v>
      </c>
      <c r="AZ7" s="17">
        <v>0.43</v>
      </c>
      <c r="BA7" s="17">
        <v>0.5</v>
      </c>
      <c r="BB7" s="2"/>
      <c r="BC7" s="17">
        <v>1.88</v>
      </c>
      <c r="BD7" s="17">
        <v>30</v>
      </c>
      <c r="BE7" s="17">
        <v>0.27</v>
      </c>
      <c r="BF7" s="17">
        <v>0.3125</v>
      </c>
    </row>
    <row r="8" spans="1:58" x14ac:dyDescent="0.3">
      <c r="AA8" s="17" t="s">
        <v>18</v>
      </c>
      <c r="AB8" s="17">
        <v>15</v>
      </c>
      <c r="AC8" s="2"/>
      <c r="AD8" s="17">
        <v>1.72</v>
      </c>
      <c r="AE8" s="17">
        <v>86</v>
      </c>
      <c r="AF8" s="17">
        <v>1</v>
      </c>
      <c r="AG8" s="17">
        <v>1.02</v>
      </c>
      <c r="AH8" s="2"/>
      <c r="AI8" s="17">
        <v>1.93</v>
      </c>
      <c r="AJ8" s="17">
        <v>116</v>
      </c>
      <c r="AK8" s="17">
        <v>0.9</v>
      </c>
      <c r="AL8" s="17">
        <v>0.91669999999999996</v>
      </c>
      <c r="AM8" s="2"/>
      <c r="AN8" s="17">
        <v>1.87</v>
      </c>
      <c r="AO8" s="17">
        <v>101</v>
      </c>
      <c r="AP8" s="17">
        <v>0.89</v>
      </c>
      <c r="AQ8" s="17">
        <v>0.90739999999999998</v>
      </c>
      <c r="AR8" s="2"/>
      <c r="AS8" s="17">
        <v>1.82</v>
      </c>
      <c r="AT8" s="17">
        <v>100</v>
      </c>
      <c r="AU8" s="17">
        <v>0.91</v>
      </c>
      <c r="AV8" s="17">
        <v>0.9254</v>
      </c>
      <c r="AW8" s="2"/>
      <c r="AX8" s="17">
        <v>1.45</v>
      </c>
      <c r="AY8" s="17">
        <v>97</v>
      </c>
      <c r="AZ8" s="17">
        <v>0.82</v>
      </c>
      <c r="BA8" s="17">
        <v>0.83579999999999999</v>
      </c>
      <c r="BB8" s="2"/>
      <c r="BC8" s="17">
        <v>1.43</v>
      </c>
      <c r="BD8" s="17">
        <v>133</v>
      </c>
      <c r="BE8" s="17">
        <v>0.84</v>
      </c>
      <c r="BF8" s="17">
        <v>0.84950000000000003</v>
      </c>
    </row>
    <row r="9" spans="1:58" x14ac:dyDescent="0.3">
      <c r="AA9" s="17" t="s">
        <v>19</v>
      </c>
      <c r="AB9" s="17">
        <v>5</v>
      </c>
      <c r="AC9" s="2"/>
      <c r="AD9" s="17">
        <v>1.92</v>
      </c>
      <c r="AE9" s="17">
        <v>25</v>
      </c>
      <c r="AF9" s="17">
        <v>0.93</v>
      </c>
      <c r="AG9" s="17">
        <v>1</v>
      </c>
      <c r="AH9" s="2"/>
      <c r="AI9" s="17">
        <v>2.08</v>
      </c>
      <c r="AJ9" s="17">
        <v>27</v>
      </c>
      <c r="AK9" s="17">
        <v>0.78</v>
      </c>
      <c r="AL9" s="17">
        <v>0.84619999999999995</v>
      </c>
      <c r="AM9" s="2"/>
      <c r="AN9" s="17">
        <v>2.79</v>
      </c>
      <c r="AO9" s="17">
        <v>39</v>
      </c>
      <c r="AP9" s="17">
        <v>0.66</v>
      </c>
      <c r="AQ9" s="17">
        <v>0.71430000000000005</v>
      </c>
      <c r="AR9" s="2"/>
      <c r="AS9" s="17">
        <v>1.81</v>
      </c>
      <c r="AT9" s="17">
        <v>49</v>
      </c>
      <c r="AU9" s="17">
        <v>0.56000000000000005</v>
      </c>
      <c r="AV9" s="17">
        <v>0.59260000000000002</v>
      </c>
      <c r="AW9" s="2"/>
      <c r="AX9" s="17">
        <v>2.42</v>
      </c>
      <c r="AY9" s="17">
        <v>29</v>
      </c>
      <c r="AZ9" s="17">
        <v>0.92</v>
      </c>
      <c r="BA9" s="17">
        <v>1</v>
      </c>
      <c r="BB9" s="2"/>
      <c r="BC9" s="17">
        <v>2.27</v>
      </c>
      <c r="BD9" s="17">
        <v>25</v>
      </c>
      <c r="BE9" s="17">
        <v>0.91</v>
      </c>
      <c r="BF9" s="17">
        <v>1</v>
      </c>
    </row>
    <row r="10" spans="1:58" x14ac:dyDescent="0.3">
      <c r="C10" s="1" t="s">
        <v>20</v>
      </c>
      <c r="D10" s="1"/>
      <c r="E10" s="1"/>
      <c r="F10" s="1"/>
      <c r="G10" s="1"/>
      <c r="H10" s="1"/>
      <c r="AA10" s="2"/>
      <c r="AB10" s="2"/>
      <c r="AC10" s="2"/>
      <c r="AD10" s="2"/>
      <c r="AE10" s="2"/>
      <c r="AF10" s="2"/>
      <c r="AG10" s="19"/>
      <c r="AH10" s="2"/>
      <c r="AI10" s="2"/>
      <c r="AJ10" s="2"/>
      <c r="AK10" s="2"/>
      <c r="AL10" s="19"/>
      <c r="AM10" s="2"/>
      <c r="AN10" s="2"/>
      <c r="AO10" s="2"/>
      <c r="AP10" s="2"/>
      <c r="AQ10" s="2"/>
      <c r="AR10" s="2"/>
      <c r="AS10" s="2"/>
      <c r="AT10" s="2"/>
      <c r="AU10" s="2"/>
      <c r="AV10" s="19"/>
      <c r="AW10" s="2"/>
      <c r="AX10" s="2"/>
      <c r="AY10" s="2"/>
      <c r="AZ10" s="2"/>
      <c r="BA10" s="19"/>
      <c r="BB10" s="2"/>
      <c r="BC10" s="2"/>
      <c r="BD10" s="2"/>
      <c r="BE10" s="2"/>
      <c r="BF10" s="19"/>
    </row>
    <row r="11" spans="1:58" x14ac:dyDescent="0.3">
      <c r="A11" s="4" t="s">
        <v>7</v>
      </c>
      <c r="C11" s="5">
        <v>0</v>
      </c>
      <c r="D11" s="5">
        <v>2</v>
      </c>
      <c r="E11" s="5">
        <v>4</v>
      </c>
      <c r="F11" s="5">
        <v>8</v>
      </c>
      <c r="G11" s="5">
        <v>16</v>
      </c>
      <c r="H11" s="5">
        <v>32</v>
      </c>
      <c r="AA11" s="2"/>
      <c r="AB11" s="2"/>
      <c r="AC11" s="2"/>
      <c r="AD11" s="8" t="s">
        <v>21</v>
      </c>
      <c r="AE11" s="9"/>
      <c r="AF11" s="9"/>
      <c r="AG11" s="10"/>
      <c r="AH11" s="2"/>
      <c r="AI11" s="8" t="s">
        <v>21</v>
      </c>
      <c r="AJ11" s="9"/>
      <c r="AK11" s="9"/>
      <c r="AL11" s="10"/>
      <c r="AM11" s="2"/>
      <c r="AN11" s="8" t="s">
        <v>21</v>
      </c>
      <c r="AO11" s="9"/>
      <c r="AP11" s="9"/>
      <c r="AQ11" s="10"/>
      <c r="AR11" s="2"/>
      <c r="AS11" s="8" t="s">
        <v>21</v>
      </c>
      <c r="AT11" s="9"/>
      <c r="AU11" s="9"/>
      <c r="AV11" s="10"/>
      <c r="AW11" s="2"/>
      <c r="AX11" s="8" t="s">
        <v>21</v>
      </c>
      <c r="AY11" s="9"/>
      <c r="AZ11" s="9"/>
      <c r="BA11" s="10"/>
      <c r="BB11" s="2"/>
      <c r="BC11" s="8" t="s">
        <v>21</v>
      </c>
      <c r="BD11" s="9"/>
      <c r="BE11" s="9"/>
      <c r="BF11" s="10"/>
    </row>
    <row r="12" spans="1:58" x14ac:dyDescent="0.3">
      <c r="A12" s="6" t="s">
        <v>8</v>
      </c>
      <c r="C12" s="7">
        <f>AVERAGE(AE5,AE13,AE21,AE29,AE37,AE45,AE53,AE61)</f>
        <v>37.875</v>
      </c>
      <c r="D12" s="7">
        <f>AVERAGE(AJ5,AJ13,AJ21,AJ29,AJ37,AJ45,AJ53,AJ61)</f>
        <v>38.125</v>
      </c>
      <c r="E12" s="7">
        <f>AVERAGE(AO5,AO13,AO21,AO29,AO37,AO45,AO53,AO61)</f>
        <v>36.5</v>
      </c>
      <c r="F12" s="7">
        <f>AVERAGE(AT5,AT13,AT21,AT29,AT37,AT45,AT53,AT61)</f>
        <v>44</v>
      </c>
      <c r="G12" s="7">
        <f>AVERAGE(AY5,AY13,AY21,AY29,AY37,AY45,AY53,AY61)</f>
        <v>37</v>
      </c>
      <c r="H12" s="7">
        <f>AVERAGE(BD5,BD13,BD21,BD29,BD37,BD45,BD53,BD61)</f>
        <v>38.5</v>
      </c>
      <c r="AA12" s="11" t="s">
        <v>11</v>
      </c>
      <c r="AB12" s="12" t="s">
        <v>12</v>
      </c>
      <c r="AC12" s="2"/>
      <c r="AD12" s="13" t="s">
        <v>13</v>
      </c>
      <c r="AE12" s="14" t="s">
        <v>14</v>
      </c>
      <c r="AF12" s="15" t="s">
        <v>15</v>
      </c>
      <c r="AG12" s="16" t="s">
        <v>16</v>
      </c>
      <c r="AH12" s="2"/>
      <c r="AI12" s="13" t="s">
        <v>13</v>
      </c>
      <c r="AJ12" s="14" t="s">
        <v>14</v>
      </c>
      <c r="AK12" s="15" t="s">
        <v>15</v>
      </c>
      <c r="AL12" s="16" t="s">
        <v>16</v>
      </c>
      <c r="AM12" s="2"/>
      <c r="AN12" s="13" t="s">
        <v>13</v>
      </c>
      <c r="AO12" s="14" t="s">
        <v>14</v>
      </c>
      <c r="AP12" s="15" t="s">
        <v>15</v>
      </c>
      <c r="AQ12" s="16" t="s">
        <v>16</v>
      </c>
      <c r="AR12" s="2"/>
      <c r="AS12" s="13" t="s">
        <v>13</v>
      </c>
      <c r="AT12" s="14" t="s">
        <v>14</v>
      </c>
      <c r="AU12" s="15" t="s">
        <v>15</v>
      </c>
      <c r="AV12" s="16" t="s">
        <v>16</v>
      </c>
      <c r="AW12" s="2"/>
      <c r="AX12" s="13" t="s">
        <v>13</v>
      </c>
      <c r="AY12" s="14" t="s">
        <v>14</v>
      </c>
      <c r="AZ12" s="15" t="s">
        <v>15</v>
      </c>
      <c r="BA12" s="16" t="s">
        <v>16</v>
      </c>
      <c r="BB12" s="2"/>
      <c r="BC12" s="13" t="s">
        <v>13</v>
      </c>
      <c r="BD12" s="14" t="s">
        <v>14</v>
      </c>
      <c r="BE12" s="15" t="s">
        <v>15</v>
      </c>
      <c r="BF12" s="16" t="s">
        <v>16</v>
      </c>
    </row>
    <row r="13" spans="1:58" x14ac:dyDescent="0.3">
      <c r="A13" s="6" t="s">
        <v>10</v>
      </c>
      <c r="C13" s="7">
        <f>AVERAGE(AE6,AE14,AE22,AE30,AE38,AE46,AE54,AE62)</f>
        <v>39.875</v>
      </c>
      <c r="D13" s="7">
        <f>AVERAGE(AJ6,AJ14,AJ22,AJ30,AJ38,AJ46,AJ54,AJ62)</f>
        <v>34.5</v>
      </c>
      <c r="E13" s="7">
        <f>AVERAGE(AO6,AO14,AO22,AO30,AO38,AO46,AO54,AO62)</f>
        <v>38.5</v>
      </c>
      <c r="F13" s="7">
        <f>AVERAGE(AT6,AT14,AT22,AT30,AT38,AT46,AT54,AT62)</f>
        <v>29.875</v>
      </c>
      <c r="G13" s="7">
        <f>AVERAGE(AY6,AY14,AY22,AY30,AY38,AY46,AY54,AY62)</f>
        <v>33.625</v>
      </c>
      <c r="H13" s="7">
        <f>AVERAGE(BD6,BD14,BD22,BD30,BD38,BD46,BD54,BD62)</f>
        <v>33.5</v>
      </c>
      <c r="AA13" s="17" t="s">
        <v>8</v>
      </c>
      <c r="AB13" s="17">
        <v>5</v>
      </c>
      <c r="AC13" s="2"/>
      <c r="AD13" s="17">
        <v>2.2200000000000002</v>
      </c>
      <c r="AE13" s="17">
        <v>40</v>
      </c>
      <c r="AF13" s="17">
        <v>0.89</v>
      </c>
      <c r="AG13" s="17">
        <v>0.94440000000000002</v>
      </c>
      <c r="AH13" s="2"/>
      <c r="AI13" s="17">
        <v>1.7</v>
      </c>
      <c r="AJ13" s="17">
        <v>39</v>
      </c>
      <c r="AK13" s="17">
        <v>0.87</v>
      </c>
      <c r="AL13" s="17">
        <v>0.91300000000000003</v>
      </c>
      <c r="AM13" s="2"/>
      <c r="AN13" s="17">
        <v>2.06</v>
      </c>
      <c r="AO13" s="17">
        <v>37</v>
      </c>
      <c r="AP13" s="17">
        <v>0.84</v>
      </c>
      <c r="AQ13" s="17">
        <v>0.88890000000000002</v>
      </c>
      <c r="AR13" s="2"/>
      <c r="AS13" s="17">
        <v>1.73</v>
      </c>
      <c r="AT13" s="17">
        <v>38</v>
      </c>
      <c r="AU13" s="17">
        <v>0.73</v>
      </c>
      <c r="AV13" s="17">
        <v>0.77270000000000005</v>
      </c>
      <c r="AW13" s="2"/>
      <c r="AX13" s="17">
        <v>2.2200000000000002</v>
      </c>
      <c r="AY13" s="17">
        <v>40</v>
      </c>
      <c r="AZ13" s="17">
        <v>0.95</v>
      </c>
      <c r="BA13" s="17">
        <v>1</v>
      </c>
      <c r="BB13" s="2"/>
      <c r="BC13" s="17">
        <v>1.53</v>
      </c>
      <c r="BD13" s="17">
        <v>26</v>
      </c>
      <c r="BE13" s="17">
        <v>0.94</v>
      </c>
      <c r="BF13" s="17">
        <v>1</v>
      </c>
    </row>
    <row r="14" spans="1:58" x14ac:dyDescent="0.3">
      <c r="A14" s="6" t="s">
        <v>17</v>
      </c>
      <c r="C14" s="7">
        <f>AVERAGE(AE7,AE15,AE23,AE31,AE39,AE47,AE55,AE63)</f>
        <v>27</v>
      </c>
      <c r="D14" s="7">
        <f>AVERAGE(AJ7,AJ15,AJ23,AJ31,AJ39,AJ47,AJ55,AJ63)</f>
        <v>28.375</v>
      </c>
      <c r="E14" s="7">
        <f>AVERAGE(AO7,AO15,AO23,AO31,AO39,AO47,AO55,AO63)</f>
        <v>32.125</v>
      </c>
      <c r="F14" s="7">
        <f>AVERAGE(AT7,AT15,AT23,AT31,AT39,AT47,AT55,AT63)</f>
        <v>28.25</v>
      </c>
      <c r="G14" s="7">
        <f>AVERAGE(AY7,AY15,AY23,AY31,AY39,AY47,AY55,AY63)</f>
        <v>32</v>
      </c>
      <c r="H14" s="7">
        <f>AVERAGE(BD7,BD15,BD23,BD31,BD39,BD47,BD55,BD63)</f>
        <v>25.375</v>
      </c>
      <c r="AA14" s="17" t="s">
        <v>10</v>
      </c>
      <c r="AB14" s="17">
        <v>4</v>
      </c>
      <c r="AC14" s="2"/>
      <c r="AD14" s="17">
        <v>2.2400000000000002</v>
      </c>
      <c r="AE14" s="17">
        <v>38</v>
      </c>
      <c r="AF14" s="17">
        <v>0.94</v>
      </c>
      <c r="AG14" s="17">
        <v>1</v>
      </c>
      <c r="AH14" s="2"/>
      <c r="AI14" s="17">
        <v>1.5</v>
      </c>
      <c r="AJ14" s="17">
        <v>30</v>
      </c>
      <c r="AK14" s="17">
        <v>0.85</v>
      </c>
      <c r="AL14" s="17">
        <v>0.9</v>
      </c>
      <c r="AM14" s="2"/>
      <c r="AN14" s="17">
        <v>1.95</v>
      </c>
      <c r="AO14" s="17">
        <v>41</v>
      </c>
      <c r="AP14" s="17">
        <v>0.81</v>
      </c>
      <c r="AQ14" s="17">
        <v>0.85709999999999997</v>
      </c>
      <c r="AR14" s="2"/>
      <c r="AS14" s="17">
        <v>1.64</v>
      </c>
      <c r="AT14" s="17">
        <v>46</v>
      </c>
      <c r="AU14" s="17">
        <v>0.68</v>
      </c>
      <c r="AV14" s="17">
        <v>0.71430000000000005</v>
      </c>
      <c r="AW14" s="2"/>
      <c r="AX14" s="17">
        <v>2.06</v>
      </c>
      <c r="AY14" s="17">
        <v>37</v>
      </c>
      <c r="AZ14" s="17">
        <v>0.95</v>
      </c>
      <c r="BA14" s="17">
        <v>1</v>
      </c>
      <c r="BB14" s="2"/>
      <c r="BC14" s="17">
        <v>1.89</v>
      </c>
      <c r="BD14" s="17">
        <v>34</v>
      </c>
      <c r="BE14" s="17">
        <v>0.95</v>
      </c>
      <c r="BF14" s="17">
        <v>1</v>
      </c>
    </row>
    <row r="15" spans="1:58" x14ac:dyDescent="0.3">
      <c r="A15" s="6" t="s">
        <v>18</v>
      </c>
      <c r="C15" s="7">
        <f>AVERAGE(AE8,AE16,AE24,AE32,AE40,AE48,AE56,AE64)</f>
        <v>104.75</v>
      </c>
      <c r="D15" s="7">
        <f>AVERAGE(AJ8,AJ16,AJ24,AJ32,AJ40,AJ48,AJ56,AJ64)</f>
        <v>100.375</v>
      </c>
      <c r="E15" s="7">
        <f>AVERAGE(AO8,AO16,AO24,AO32,AO40,AO48,AO56,AO64)</f>
        <v>108.625</v>
      </c>
      <c r="F15" s="7">
        <f>AVERAGE(AT8,AT16,AT24,AT32,AT40,AT48,AT56,AT64)</f>
        <v>97.125</v>
      </c>
      <c r="G15" s="7">
        <f>AVERAGE(AY8,AY16,AY24,AY32,AY40,AY48,AY56,AY64)</f>
        <v>107.5</v>
      </c>
      <c r="H15" s="7">
        <f>AVERAGE(BD8,BD16,BD24,BD32,BD40,BD48,BD56,BD64)</f>
        <v>101.25</v>
      </c>
      <c r="AA15" s="17" t="s">
        <v>17</v>
      </c>
      <c r="AB15" s="17">
        <v>4</v>
      </c>
      <c r="AC15" s="2"/>
      <c r="AD15" s="17">
        <v>2.67</v>
      </c>
      <c r="AE15" s="17">
        <v>16</v>
      </c>
      <c r="AF15" s="17">
        <v>0.69</v>
      </c>
      <c r="AG15" s="17">
        <v>0.83330000000000004</v>
      </c>
      <c r="AH15" s="2"/>
      <c r="AI15" s="17">
        <v>1.89</v>
      </c>
      <c r="AJ15" s="17">
        <v>17</v>
      </c>
      <c r="AK15" s="17">
        <v>0.47</v>
      </c>
      <c r="AL15" s="17">
        <v>0.55559999999999998</v>
      </c>
      <c r="AM15" s="2"/>
      <c r="AN15" s="17">
        <v>6.8</v>
      </c>
      <c r="AO15" s="17">
        <v>34</v>
      </c>
      <c r="AP15" s="17">
        <v>0.82</v>
      </c>
      <c r="AQ15" s="17">
        <v>1</v>
      </c>
      <c r="AR15" s="2"/>
      <c r="AS15" s="17">
        <v>4.2</v>
      </c>
      <c r="AT15" s="17">
        <v>21</v>
      </c>
      <c r="AU15" s="17">
        <v>0.82</v>
      </c>
      <c r="AV15" s="17">
        <v>1</v>
      </c>
      <c r="AW15" s="2"/>
      <c r="AX15" s="17">
        <v>4.1100000000000003</v>
      </c>
      <c r="AY15" s="17">
        <v>37</v>
      </c>
      <c r="AZ15" s="17">
        <v>0.47</v>
      </c>
      <c r="BA15" s="17">
        <v>0.55559999999999998</v>
      </c>
      <c r="BB15" s="2"/>
      <c r="BC15" s="17">
        <v>4.57</v>
      </c>
      <c r="BD15" s="17">
        <v>32</v>
      </c>
      <c r="BE15" s="17">
        <v>0.6</v>
      </c>
      <c r="BF15" s="17">
        <v>0.71430000000000005</v>
      </c>
    </row>
    <row r="16" spans="1:58" x14ac:dyDescent="0.3">
      <c r="A16" s="18" t="s">
        <v>19</v>
      </c>
      <c r="C16" s="7">
        <f>AVERAGE(AE9,AE17,AE25,AE33,AE41,AE49,AE57,AE65)</f>
        <v>29.375</v>
      </c>
      <c r="D16" s="7">
        <f>AVERAGE(AJ9,AJ17,AJ25,AJ33,AJ41,AJ49,AJ57,AJ65)</f>
        <v>29.5</v>
      </c>
      <c r="E16" s="7">
        <f>AVERAGE(AO9,AO17,AO25,AO33,AO41,AO49,AO57,AO65)</f>
        <v>32.125</v>
      </c>
      <c r="F16" s="7">
        <f>AVERAGE(AT9,AT17,AT25,AT33,AT41,AT49,AT57,AT65)</f>
        <v>31.125</v>
      </c>
      <c r="G16" s="7">
        <f>AVERAGE(AY9,AY17,AY25,AY33,AY41,AY49,AY57,AY65)</f>
        <v>24.25</v>
      </c>
      <c r="H16" s="7">
        <f>AVERAGE(BD9,BD17,BD25,BD33,BD41,BD49,BD57,BD65)</f>
        <v>24.75</v>
      </c>
      <c r="AA16" s="17" t="s">
        <v>18</v>
      </c>
      <c r="AB16" s="17">
        <v>15</v>
      </c>
      <c r="AC16" s="2"/>
      <c r="AD16" s="17">
        <v>2.0699999999999998</v>
      </c>
      <c r="AE16" s="17">
        <v>113</v>
      </c>
      <c r="AF16" s="17">
        <v>0.93</v>
      </c>
      <c r="AG16" s="17">
        <v>0.94440000000000002</v>
      </c>
      <c r="AH16" s="2"/>
      <c r="AI16" s="17">
        <v>1.86</v>
      </c>
      <c r="AJ16" s="17">
        <v>93</v>
      </c>
      <c r="AK16" s="17">
        <v>0.96</v>
      </c>
      <c r="AL16" s="17">
        <v>0.98</v>
      </c>
      <c r="AM16" s="2"/>
      <c r="AN16" s="17">
        <v>1.78</v>
      </c>
      <c r="AO16" s="17">
        <v>155</v>
      </c>
      <c r="AP16" s="17">
        <v>0.87</v>
      </c>
      <c r="AQ16" s="17">
        <v>0.8851</v>
      </c>
      <c r="AR16" s="2"/>
      <c r="AS16" s="17">
        <v>1.67</v>
      </c>
      <c r="AT16" s="17">
        <v>100</v>
      </c>
      <c r="AU16" s="17">
        <v>0.85</v>
      </c>
      <c r="AV16" s="17">
        <v>0.86670000000000003</v>
      </c>
      <c r="AW16" s="2"/>
      <c r="AX16" s="17">
        <v>1.64</v>
      </c>
      <c r="AY16" s="17">
        <v>92</v>
      </c>
      <c r="AZ16" s="17">
        <v>0.91</v>
      </c>
      <c r="BA16" s="17">
        <v>0.92859999999999998</v>
      </c>
      <c r="BB16" s="2"/>
      <c r="BC16" s="17">
        <v>1.47</v>
      </c>
      <c r="BD16" s="17">
        <v>85</v>
      </c>
      <c r="BE16" s="17">
        <v>0.95</v>
      </c>
      <c r="BF16" s="17">
        <v>0.96550000000000002</v>
      </c>
    </row>
    <row r="17" spans="1:58" x14ac:dyDescent="0.3">
      <c r="AA17" s="17" t="s">
        <v>19</v>
      </c>
      <c r="AB17" s="17">
        <v>5</v>
      </c>
      <c r="AC17" s="2"/>
      <c r="AD17" s="17">
        <v>2.9</v>
      </c>
      <c r="AE17" s="17">
        <v>29</v>
      </c>
      <c r="AF17" s="17">
        <v>0.9</v>
      </c>
      <c r="AG17" s="17">
        <v>1</v>
      </c>
      <c r="AH17" s="2"/>
      <c r="AI17" s="17">
        <v>2</v>
      </c>
      <c r="AJ17" s="17">
        <v>28</v>
      </c>
      <c r="AK17" s="17">
        <v>0.72</v>
      </c>
      <c r="AL17" s="17">
        <v>0.78569999999999995</v>
      </c>
      <c r="AM17" s="2"/>
      <c r="AN17" s="17">
        <v>1.88</v>
      </c>
      <c r="AO17" s="17">
        <v>32</v>
      </c>
      <c r="AP17" s="17">
        <v>0.71</v>
      </c>
      <c r="AQ17" s="17">
        <v>0.76470000000000005</v>
      </c>
      <c r="AR17" s="2"/>
      <c r="AS17" s="17">
        <v>1.83</v>
      </c>
      <c r="AT17" s="17">
        <v>22</v>
      </c>
      <c r="AU17" s="17">
        <v>0.76</v>
      </c>
      <c r="AV17" s="17">
        <v>0.83330000000000004</v>
      </c>
      <c r="AW17" s="2"/>
      <c r="AX17" s="17">
        <v>2.09</v>
      </c>
      <c r="AY17" s="17">
        <v>23</v>
      </c>
      <c r="AZ17" s="17">
        <v>0.91</v>
      </c>
      <c r="BA17" s="17">
        <v>1</v>
      </c>
      <c r="BB17" s="2"/>
      <c r="BC17" s="17">
        <v>2.5</v>
      </c>
      <c r="BD17" s="17">
        <v>25</v>
      </c>
      <c r="BE17" s="17">
        <v>1</v>
      </c>
      <c r="BF17" s="17">
        <v>1.1000000000000001</v>
      </c>
    </row>
    <row r="18" spans="1:58" x14ac:dyDescent="0.3"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x14ac:dyDescent="0.3">
      <c r="C19" s="1" t="s">
        <v>22</v>
      </c>
      <c r="D19" s="1"/>
      <c r="E19" s="1"/>
      <c r="F19" s="1"/>
      <c r="G19" s="1"/>
      <c r="H19" s="1"/>
      <c r="AA19" s="2"/>
      <c r="AB19" s="2"/>
      <c r="AC19" s="2"/>
      <c r="AD19" s="8" t="s">
        <v>23</v>
      </c>
      <c r="AE19" s="9"/>
      <c r="AF19" s="9"/>
      <c r="AG19" s="10"/>
      <c r="AH19" s="2"/>
      <c r="AI19" s="8" t="s">
        <v>23</v>
      </c>
      <c r="AJ19" s="9"/>
      <c r="AK19" s="9"/>
      <c r="AL19" s="10"/>
      <c r="AM19" s="2"/>
      <c r="AN19" s="8" t="s">
        <v>23</v>
      </c>
      <c r="AO19" s="9"/>
      <c r="AP19" s="9"/>
      <c r="AQ19" s="10"/>
      <c r="AR19" s="2"/>
      <c r="AS19" s="8" t="s">
        <v>23</v>
      </c>
      <c r="AT19" s="9"/>
      <c r="AU19" s="9"/>
      <c r="AV19" s="10"/>
      <c r="AW19" s="2"/>
      <c r="AX19" s="8" t="s">
        <v>23</v>
      </c>
      <c r="AY19" s="9"/>
      <c r="AZ19" s="9"/>
      <c r="BA19" s="10"/>
      <c r="BB19" s="2"/>
      <c r="BC19" s="8" t="s">
        <v>23</v>
      </c>
      <c r="BD19" s="9"/>
      <c r="BE19" s="9"/>
      <c r="BF19" s="10"/>
    </row>
    <row r="20" spans="1:58" x14ac:dyDescent="0.3">
      <c r="A20" s="4" t="s">
        <v>7</v>
      </c>
      <c r="C20" s="5">
        <v>0</v>
      </c>
      <c r="D20" s="5">
        <v>2</v>
      </c>
      <c r="E20" s="5">
        <v>4</v>
      </c>
      <c r="F20" s="5">
        <v>8</v>
      </c>
      <c r="G20" s="5">
        <v>16</v>
      </c>
      <c r="H20" s="5">
        <v>32</v>
      </c>
      <c r="AA20" s="11" t="s">
        <v>11</v>
      </c>
      <c r="AB20" s="12" t="s">
        <v>12</v>
      </c>
      <c r="AC20" s="2"/>
      <c r="AD20" s="13" t="s">
        <v>13</v>
      </c>
      <c r="AE20" s="14" t="s">
        <v>14</v>
      </c>
      <c r="AF20" s="15" t="s">
        <v>15</v>
      </c>
      <c r="AG20" s="16" t="s">
        <v>16</v>
      </c>
      <c r="AH20" s="2"/>
      <c r="AI20" s="13" t="s">
        <v>13</v>
      </c>
      <c r="AJ20" s="14" t="s">
        <v>14</v>
      </c>
      <c r="AK20" s="15" t="s">
        <v>15</v>
      </c>
      <c r="AL20" s="16" t="s">
        <v>16</v>
      </c>
      <c r="AM20" s="2"/>
      <c r="AN20" s="13" t="s">
        <v>13</v>
      </c>
      <c r="AO20" s="14" t="s">
        <v>14</v>
      </c>
      <c r="AP20" s="15" t="s">
        <v>15</v>
      </c>
      <c r="AQ20" s="16" t="s">
        <v>16</v>
      </c>
      <c r="AR20" s="2"/>
      <c r="AS20" s="13" t="s">
        <v>13</v>
      </c>
      <c r="AT20" s="14" t="s">
        <v>14</v>
      </c>
      <c r="AU20" s="15" t="s">
        <v>15</v>
      </c>
      <c r="AV20" s="16" t="s">
        <v>16</v>
      </c>
      <c r="AW20" s="2"/>
      <c r="AX20" s="13" t="s">
        <v>13</v>
      </c>
      <c r="AY20" s="14" t="s">
        <v>14</v>
      </c>
      <c r="AZ20" s="15" t="s">
        <v>15</v>
      </c>
      <c r="BA20" s="16" t="s">
        <v>16</v>
      </c>
      <c r="BB20" s="2"/>
      <c r="BC20" s="13" t="s">
        <v>13</v>
      </c>
      <c r="BD20" s="14" t="s">
        <v>14</v>
      </c>
      <c r="BE20" s="15" t="s">
        <v>15</v>
      </c>
      <c r="BF20" s="16" t="s">
        <v>16</v>
      </c>
    </row>
    <row r="21" spans="1:58" x14ac:dyDescent="0.3">
      <c r="A21" s="6" t="s">
        <v>8</v>
      </c>
      <c r="C21" s="7">
        <f>AVERAGE(AF5,AF13,AF21,AF29,AF37,AF45,AF53,AF61)</f>
        <v>0.93374999999999986</v>
      </c>
      <c r="D21" s="7">
        <f>AVERAGE(AK5,AK13,AK21,AK29,AK37,AK45,AK53,AK61)</f>
        <v>0.85499999999999998</v>
      </c>
      <c r="E21" s="7">
        <f>AVERAGE(AP5,AP13,AP21,AP29,AP37,AP45,AP53,AP61)</f>
        <v>0.83499999999999996</v>
      </c>
      <c r="F21" s="7">
        <f>AVERAGE(AU5,AU13,AU21,AU29,AU37,AU45,AU53,AU61)</f>
        <v>0.83124999999999993</v>
      </c>
      <c r="G21" s="7">
        <f>AVERAGE(AZ5,AZ13,AZ21,AZ29,AZ37,AZ45,AZ53,AZ61)</f>
        <v>0.84875</v>
      </c>
      <c r="H21" s="7">
        <f>AVERAGE(BE5,BE13,BE21,BE29,BE37,BE45,BE53,BE61)</f>
        <v>0.83374999999999999</v>
      </c>
      <c r="AA21" s="17" t="s">
        <v>8</v>
      </c>
      <c r="AB21" s="17">
        <v>5</v>
      </c>
      <c r="AC21" s="2"/>
      <c r="AD21" s="17">
        <v>2.06</v>
      </c>
      <c r="AE21" s="17">
        <v>33</v>
      </c>
      <c r="AF21" s="17">
        <v>0.94</v>
      </c>
      <c r="AG21" s="17">
        <v>1</v>
      </c>
      <c r="AH21" s="2"/>
      <c r="AI21" s="17">
        <v>2.2000000000000002</v>
      </c>
      <c r="AJ21" s="17">
        <v>33</v>
      </c>
      <c r="AK21" s="17">
        <v>0.81</v>
      </c>
      <c r="AL21" s="17">
        <v>0.86670000000000003</v>
      </c>
      <c r="AM21" s="2"/>
      <c r="AN21" s="17">
        <v>2.1</v>
      </c>
      <c r="AO21" s="17">
        <v>42</v>
      </c>
      <c r="AP21" s="17">
        <v>0.76</v>
      </c>
      <c r="AQ21" s="17">
        <v>0.8</v>
      </c>
      <c r="AR21" s="2"/>
      <c r="AS21" s="17">
        <v>1.89</v>
      </c>
      <c r="AT21" s="17">
        <v>34</v>
      </c>
      <c r="AU21" s="17">
        <v>0.95</v>
      </c>
      <c r="AV21" s="17">
        <v>1</v>
      </c>
      <c r="AW21" s="2"/>
      <c r="AX21" s="17">
        <v>1.8</v>
      </c>
      <c r="AY21" s="17">
        <v>36</v>
      </c>
      <c r="AZ21" s="17">
        <v>0.95</v>
      </c>
      <c r="BA21" s="17">
        <v>1</v>
      </c>
      <c r="BB21" s="2"/>
      <c r="BC21" s="17">
        <v>1.69</v>
      </c>
      <c r="BD21" s="17">
        <v>27</v>
      </c>
      <c r="BE21" s="17">
        <v>0.94</v>
      </c>
      <c r="BF21" s="17">
        <v>1</v>
      </c>
    </row>
    <row r="22" spans="1:58" x14ac:dyDescent="0.3">
      <c r="A22" s="6" t="s">
        <v>10</v>
      </c>
      <c r="C22" s="7">
        <f>AVERAGE(AF6,AF14,AF22,AF30,AF38,AF46,AF54,AF62)</f>
        <v>0.93250000000000011</v>
      </c>
      <c r="D22" s="7">
        <f>AVERAGE(AK6,AK14,AK22,AK30,AK38,AK46,AK54,AK62)</f>
        <v>0.87125000000000008</v>
      </c>
      <c r="E22" s="7">
        <f t="shared" ref="E22:E25" si="0">AVERAGE(AP6,AP14,AP22,AP30,AP38,AP46,AP54,AP62)</f>
        <v>0.86125000000000007</v>
      </c>
      <c r="F22" s="7">
        <f>AVERAGE(AU6,AU14,AU22,AU30,AU38,AU46,AU54,AU62)</f>
        <v>0.9212499999999999</v>
      </c>
      <c r="G22" s="7">
        <f>AVERAGE(AZ6,AZ14,AZ22,AZ30,AZ38,AZ46,AZ54,AZ62)</f>
        <v>0.81</v>
      </c>
      <c r="H22" s="7">
        <f>AVERAGE(BE6,BE14,BE22,BE30,BE38,BE46,BE54,BE62)</f>
        <v>0.80999999999999994</v>
      </c>
      <c r="AA22" s="17" t="s">
        <v>10</v>
      </c>
      <c r="AB22" s="17">
        <v>4</v>
      </c>
      <c r="AC22" s="2"/>
      <c r="AD22" s="17">
        <v>2.2400000000000002</v>
      </c>
      <c r="AE22" s="17">
        <v>38</v>
      </c>
      <c r="AF22" s="17">
        <v>0.94</v>
      </c>
      <c r="AG22" s="17">
        <v>1</v>
      </c>
      <c r="AH22" s="2"/>
      <c r="AI22" s="17">
        <v>1.75</v>
      </c>
      <c r="AJ22" s="17">
        <v>35</v>
      </c>
      <c r="AK22" s="17">
        <v>0.8</v>
      </c>
      <c r="AL22" s="17">
        <v>0.85</v>
      </c>
      <c r="AM22" s="2"/>
      <c r="AN22" s="17">
        <v>2</v>
      </c>
      <c r="AO22" s="17">
        <v>38</v>
      </c>
      <c r="AP22" s="17">
        <v>0.85</v>
      </c>
      <c r="AQ22" s="17">
        <v>0.89470000000000005</v>
      </c>
      <c r="AR22" s="2"/>
      <c r="AS22" s="17">
        <v>1.88</v>
      </c>
      <c r="AT22" s="17">
        <v>32</v>
      </c>
      <c r="AU22" s="17">
        <v>0.94</v>
      </c>
      <c r="AV22" s="17">
        <v>1</v>
      </c>
      <c r="AW22" s="2"/>
      <c r="AX22" s="17">
        <v>1.95</v>
      </c>
      <c r="AY22" s="17">
        <v>37</v>
      </c>
      <c r="AZ22" s="17">
        <v>0.9</v>
      </c>
      <c r="BA22" s="17">
        <v>0.94740000000000002</v>
      </c>
      <c r="BB22" s="2"/>
      <c r="BC22" s="17">
        <v>1.89</v>
      </c>
      <c r="BD22" s="17">
        <v>34</v>
      </c>
      <c r="BE22" s="17">
        <v>1</v>
      </c>
      <c r="BF22" s="17">
        <v>1.0556000000000001</v>
      </c>
    </row>
    <row r="23" spans="1:58" x14ac:dyDescent="0.3">
      <c r="A23" s="6" t="s">
        <v>17</v>
      </c>
      <c r="C23" s="7">
        <f>AVERAGE(AF7,AF15,AF23,AF31,AF39,AF47,AF55,AF63)</f>
        <v>0.69500000000000006</v>
      </c>
      <c r="D23" s="7">
        <f>AVERAGE(AK7,AK15,AK23,AK31,AK39,AK47,AK55,AK63)</f>
        <v>0.58250000000000002</v>
      </c>
      <c r="E23" s="7">
        <f t="shared" si="0"/>
        <v>0.62125000000000008</v>
      </c>
      <c r="F23" s="7">
        <f>AVERAGE(AU7,AU15,AU23,AU31,AU39,AU47,AU55,AU63)</f>
        <v>0.7024999999999999</v>
      </c>
      <c r="G23" s="7">
        <f>AVERAGE(AZ7,AZ15,AZ23,AZ31,AZ39,AZ47,AZ55,AZ63)</f>
        <v>0.63500000000000001</v>
      </c>
      <c r="H23" s="7">
        <f>AVERAGE(BE7,BE15,BE23,BE31,BE39,BE47,BE55,BE63)</f>
        <v>0.67500000000000004</v>
      </c>
      <c r="AA23" s="17" t="s">
        <v>17</v>
      </c>
      <c r="AB23" s="17">
        <v>4</v>
      </c>
      <c r="AC23" s="2"/>
      <c r="AD23" s="17">
        <v>7.2</v>
      </c>
      <c r="AE23" s="17">
        <v>36</v>
      </c>
      <c r="AF23" s="17">
        <v>0.82</v>
      </c>
      <c r="AG23" s="17">
        <v>1</v>
      </c>
      <c r="AH23" s="2"/>
      <c r="AI23" s="17">
        <v>5.2</v>
      </c>
      <c r="AJ23" s="17">
        <v>26</v>
      </c>
      <c r="AK23" s="17">
        <v>0.82</v>
      </c>
      <c r="AL23" s="17">
        <v>1</v>
      </c>
      <c r="AM23" s="2"/>
      <c r="AN23" s="17">
        <v>2.86</v>
      </c>
      <c r="AO23" s="17">
        <v>20</v>
      </c>
      <c r="AP23" s="17">
        <v>0.6</v>
      </c>
      <c r="AQ23" s="17">
        <v>0.71430000000000005</v>
      </c>
      <c r="AR23" s="2"/>
      <c r="AS23" s="17">
        <v>5.6</v>
      </c>
      <c r="AT23" s="17">
        <v>28</v>
      </c>
      <c r="AU23" s="17">
        <v>0.82</v>
      </c>
      <c r="AV23" s="17">
        <v>1</v>
      </c>
      <c r="AW23" s="2"/>
      <c r="AX23" s="17">
        <v>6.4</v>
      </c>
      <c r="AY23" s="17">
        <v>32</v>
      </c>
      <c r="AZ23" s="17">
        <v>0.82</v>
      </c>
      <c r="BA23" s="17">
        <v>1</v>
      </c>
      <c r="BB23" s="2"/>
      <c r="BC23" s="17">
        <v>2.57</v>
      </c>
      <c r="BD23" s="17">
        <v>18</v>
      </c>
      <c r="BE23" s="17">
        <v>0.6</v>
      </c>
      <c r="BF23" s="17">
        <v>0.71430000000000005</v>
      </c>
    </row>
    <row r="24" spans="1:58" x14ac:dyDescent="0.3">
      <c r="A24" s="6" t="s">
        <v>18</v>
      </c>
      <c r="C24" s="7">
        <f>AVERAGE(AF8,AF16,AF24,AF32,AF40,AF48,AF56,AF64)</f>
        <v>0.96500000000000008</v>
      </c>
      <c r="D24" s="7">
        <f>AVERAGE(AK8,AK16,AK24,AK32,AK40,AK48,AK56,AK64)</f>
        <v>0.94499999999999995</v>
      </c>
      <c r="E24" s="7">
        <f t="shared" si="0"/>
        <v>0.94384999999999997</v>
      </c>
      <c r="F24" s="7">
        <f>AVERAGE(AU8,AU16,AU24,AU32,AU40,AU48,AU56,AU64)</f>
        <v>0.93124999999999991</v>
      </c>
      <c r="G24" s="7">
        <f>AVERAGE(AZ8,AZ16,AZ24,AZ32,AZ40,AZ48,AZ56,AZ64)</f>
        <v>0.91125000000000012</v>
      </c>
      <c r="H24" s="7">
        <f>AVERAGE(BE8,BE16,BE24,BE32,BE40,BE48,BE56,BE64)</f>
        <v>0.90625000000000011</v>
      </c>
      <c r="AA24" s="17" t="s">
        <v>18</v>
      </c>
      <c r="AB24" s="17">
        <v>15</v>
      </c>
      <c r="AC24" s="2"/>
      <c r="AD24" s="17">
        <v>1.73</v>
      </c>
      <c r="AE24" s="17">
        <v>90</v>
      </c>
      <c r="AF24" s="17">
        <v>0.89</v>
      </c>
      <c r="AG24" s="17">
        <v>0.90380000000000005</v>
      </c>
      <c r="AH24" s="2"/>
      <c r="AI24" s="17">
        <v>1.86</v>
      </c>
      <c r="AJ24" s="17">
        <v>104</v>
      </c>
      <c r="AK24" s="17">
        <v>0.93</v>
      </c>
      <c r="AL24" s="17">
        <v>0.94640000000000002</v>
      </c>
      <c r="AM24" s="2"/>
      <c r="AN24" s="17">
        <v>2.02</v>
      </c>
      <c r="AO24" s="17">
        <v>107</v>
      </c>
      <c r="AP24" s="17">
        <v>0.98</v>
      </c>
      <c r="AQ24" s="17">
        <v>1</v>
      </c>
      <c r="AR24" s="2"/>
      <c r="AS24" s="17">
        <v>1.81</v>
      </c>
      <c r="AT24" s="17">
        <v>98</v>
      </c>
      <c r="AU24" s="17">
        <v>0.96</v>
      </c>
      <c r="AV24" s="17">
        <v>0.98150000000000004</v>
      </c>
      <c r="AW24" s="2"/>
      <c r="AX24" s="17">
        <v>1.79</v>
      </c>
      <c r="AY24" s="17">
        <v>129</v>
      </c>
      <c r="AZ24" s="17">
        <v>0.94</v>
      </c>
      <c r="BA24" s="17">
        <v>0.95830000000000004</v>
      </c>
      <c r="BB24" s="2"/>
      <c r="BC24" s="17">
        <v>1.72</v>
      </c>
      <c r="BD24" s="17">
        <v>141</v>
      </c>
      <c r="BE24" s="17">
        <v>0.93</v>
      </c>
      <c r="BF24" s="17">
        <v>0.93899999999999995</v>
      </c>
    </row>
    <row r="25" spans="1:58" x14ac:dyDescent="0.3">
      <c r="A25" s="18" t="s">
        <v>19</v>
      </c>
      <c r="C25" s="7">
        <f>AVERAGE(AF9,AF17,AF25,AF33,AF41,AF49,AF57,AF65)</f>
        <v>0.85750000000000004</v>
      </c>
      <c r="D25" s="7">
        <f>AVERAGE(AK9,AK17,AK25,AK33,AK41,AK49,AK57,AK65)</f>
        <v>0.77499999999999991</v>
      </c>
      <c r="E25" s="7">
        <f t="shared" si="0"/>
        <v>0.76124999999999998</v>
      </c>
      <c r="F25" s="7">
        <f>AVERAGE(AU9,AU17,AU25,AU33,AU41,AU49,AU57,AU65)</f>
        <v>0.77625000000000011</v>
      </c>
      <c r="G25" s="7">
        <f>AVERAGE(AZ9,AZ17,AZ25,AZ33,AZ41,AZ49,AZ57,AZ65)</f>
        <v>0.86499999999999999</v>
      </c>
      <c r="H25" s="7">
        <f>AVERAGE(BE9,BE17,BE25,BE33,BE41,BE49,BE57,BE65)</f>
        <v>0.90374999999999994</v>
      </c>
      <c r="AA25" s="17" t="s">
        <v>19</v>
      </c>
      <c r="AB25" s="17">
        <v>5</v>
      </c>
      <c r="AC25" s="2"/>
      <c r="AD25" s="17">
        <v>2.42</v>
      </c>
      <c r="AE25" s="17">
        <v>29</v>
      </c>
      <c r="AF25" s="17">
        <v>0.92</v>
      </c>
      <c r="AG25" s="17">
        <v>1</v>
      </c>
      <c r="AH25" s="2"/>
      <c r="AI25" s="17">
        <v>1.67</v>
      </c>
      <c r="AJ25" s="17">
        <v>25</v>
      </c>
      <c r="AK25" s="17">
        <v>0.55000000000000004</v>
      </c>
      <c r="AL25" s="17">
        <v>0.6</v>
      </c>
      <c r="AM25" s="2"/>
      <c r="AN25" s="17">
        <v>2.25</v>
      </c>
      <c r="AO25" s="17">
        <v>27</v>
      </c>
      <c r="AP25" s="17">
        <v>0.84</v>
      </c>
      <c r="AQ25" s="17">
        <v>0.91669999999999996</v>
      </c>
      <c r="AR25" s="2"/>
      <c r="AS25" s="17">
        <v>2.25</v>
      </c>
      <c r="AT25" s="17">
        <v>27</v>
      </c>
      <c r="AU25" s="17">
        <v>0.84</v>
      </c>
      <c r="AV25" s="17">
        <v>0.91669999999999996</v>
      </c>
      <c r="AW25" s="2"/>
      <c r="AX25" s="17">
        <v>2.44</v>
      </c>
      <c r="AY25" s="17">
        <v>22</v>
      </c>
      <c r="AZ25" s="17">
        <v>0.79</v>
      </c>
      <c r="BA25" s="17">
        <v>0.88890000000000002</v>
      </c>
      <c r="BB25" s="2"/>
      <c r="BC25" s="17">
        <v>2.25</v>
      </c>
      <c r="BD25" s="17">
        <v>18</v>
      </c>
      <c r="BE25" s="17">
        <v>0.88</v>
      </c>
      <c r="BF25" s="17">
        <v>1</v>
      </c>
    </row>
    <row r="26" spans="1:58" x14ac:dyDescent="0.3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x14ac:dyDescent="0.3">
      <c r="AA27" s="2"/>
      <c r="AB27" s="2"/>
      <c r="AC27" s="2"/>
      <c r="AD27" s="8" t="s">
        <v>24</v>
      </c>
      <c r="AE27" s="9"/>
      <c r="AF27" s="9"/>
      <c r="AG27" s="10"/>
      <c r="AH27" s="2"/>
      <c r="AI27" s="8" t="s">
        <v>24</v>
      </c>
      <c r="AJ27" s="9"/>
      <c r="AK27" s="9"/>
      <c r="AL27" s="10"/>
      <c r="AM27" s="2"/>
      <c r="AN27" s="8" t="s">
        <v>24</v>
      </c>
      <c r="AO27" s="9"/>
      <c r="AP27" s="9"/>
      <c r="AQ27" s="10"/>
      <c r="AR27" s="2"/>
      <c r="AS27" s="8" t="s">
        <v>24</v>
      </c>
      <c r="AT27" s="9"/>
      <c r="AU27" s="9"/>
      <c r="AV27" s="10"/>
      <c r="AW27" s="2"/>
      <c r="AX27" s="8" t="s">
        <v>24</v>
      </c>
      <c r="AY27" s="9"/>
      <c r="AZ27" s="9"/>
      <c r="BA27" s="10"/>
      <c r="BB27" s="2"/>
      <c r="BC27" s="8" t="s">
        <v>24</v>
      </c>
      <c r="BD27" s="9"/>
      <c r="BE27" s="9"/>
      <c r="BF27" s="10"/>
    </row>
    <row r="28" spans="1:58" x14ac:dyDescent="0.3">
      <c r="C28" s="1" t="s">
        <v>25</v>
      </c>
      <c r="D28" s="1"/>
      <c r="E28" s="1"/>
      <c r="F28" s="1"/>
      <c r="G28" s="1"/>
      <c r="H28" s="1"/>
      <c r="AA28" s="11" t="s">
        <v>11</v>
      </c>
      <c r="AB28" s="12" t="s">
        <v>12</v>
      </c>
      <c r="AC28" s="2"/>
      <c r="AD28" s="13" t="s">
        <v>13</v>
      </c>
      <c r="AE28" s="14" t="s">
        <v>14</v>
      </c>
      <c r="AF28" s="15" t="s">
        <v>15</v>
      </c>
      <c r="AG28" s="16" t="s">
        <v>16</v>
      </c>
      <c r="AH28" s="2"/>
      <c r="AI28" s="13" t="s">
        <v>13</v>
      </c>
      <c r="AJ28" s="14" t="s">
        <v>14</v>
      </c>
      <c r="AK28" s="15" t="s">
        <v>15</v>
      </c>
      <c r="AL28" s="16" t="s">
        <v>16</v>
      </c>
      <c r="AM28" s="2"/>
      <c r="AN28" s="13" t="s">
        <v>13</v>
      </c>
      <c r="AO28" s="14" t="s">
        <v>14</v>
      </c>
      <c r="AP28" s="15" t="s">
        <v>15</v>
      </c>
      <c r="AQ28" s="16" t="s">
        <v>16</v>
      </c>
      <c r="AR28" s="2"/>
      <c r="AS28" s="13" t="s">
        <v>13</v>
      </c>
      <c r="AT28" s="14" t="s">
        <v>14</v>
      </c>
      <c r="AU28" s="15" t="s">
        <v>15</v>
      </c>
      <c r="AV28" s="16" t="s">
        <v>16</v>
      </c>
      <c r="AW28" s="2"/>
      <c r="AX28" s="13" t="s">
        <v>13</v>
      </c>
      <c r="AY28" s="14" t="s">
        <v>14</v>
      </c>
      <c r="AZ28" s="15" t="s">
        <v>15</v>
      </c>
      <c r="BA28" s="16" t="s">
        <v>16</v>
      </c>
      <c r="BB28" s="2"/>
      <c r="BC28" s="13" t="s">
        <v>13</v>
      </c>
      <c r="BD28" s="14" t="s">
        <v>14</v>
      </c>
      <c r="BE28" s="15" t="s">
        <v>15</v>
      </c>
      <c r="BF28" s="16" t="s">
        <v>16</v>
      </c>
    </row>
    <row r="29" spans="1:58" x14ac:dyDescent="0.3">
      <c r="A29" s="4" t="s">
        <v>7</v>
      </c>
      <c r="C29" s="5">
        <v>0</v>
      </c>
      <c r="D29" s="5">
        <v>2</v>
      </c>
      <c r="E29" s="5">
        <v>4</v>
      </c>
      <c r="F29" s="5">
        <v>8</v>
      </c>
      <c r="G29" s="5">
        <v>16</v>
      </c>
      <c r="H29" s="5">
        <v>32</v>
      </c>
      <c r="AA29" s="17" t="s">
        <v>8</v>
      </c>
      <c r="AB29" s="17">
        <v>5</v>
      </c>
      <c r="AC29" s="2"/>
      <c r="AD29" s="17">
        <v>1.61</v>
      </c>
      <c r="AE29" s="17">
        <v>29</v>
      </c>
      <c r="AF29" s="17">
        <v>0.95</v>
      </c>
      <c r="AG29" s="17">
        <v>1</v>
      </c>
      <c r="AH29" s="2"/>
      <c r="AI29" s="17">
        <v>1.52</v>
      </c>
      <c r="AJ29" s="17">
        <v>32</v>
      </c>
      <c r="AK29" s="17">
        <v>0.81</v>
      </c>
      <c r="AL29" s="17">
        <v>0.85709999999999997</v>
      </c>
      <c r="AM29" s="2"/>
      <c r="AN29" s="17">
        <v>1.65</v>
      </c>
      <c r="AO29" s="17">
        <v>33</v>
      </c>
      <c r="AP29" s="17">
        <v>0.95</v>
      </c>
      <c r="AQ29" s="17">
        <v>1</v>
      </c>
      <c r="AR29" s="2"/>
      <c r="AS29" s="17">
        <v>2.4500000000000002</v>
      </c>
      <c r="AT29" s="17">
        <v>49</v>
      </c>
      <c r="AU29" s="17">
        <v>0.95</v>
      </c>
      <c r="AV29" s="17">
        <v>1</v>
      </c>
      <c r="AW29" s="2"/>
      <c r="AX29" s="17">
        <v>2</v>
      </c>
      <c r="AY29" s="17">
        <v>30</v>
      </c>
      <c r="AZ29" s="17">
        <v>0.94</v>
      </c>
      <c r="BA29" s="17">
        <v>1</v>
      </c>
      <c r="BB29" s="2"/>
      <c r="BC29" s="17">
        <v>1.73</v>
      </c>
      <c r="BD29" s="17">
        <v>26</v>
      </c>
      <c r="BE29" s="17">
        <v>0.94</v>
      </c>
      <c r="BF29" s="17">
        <v>1</v>
      </c>
    </row>
    <row r="30" spans="1:58" x14ac:dyDescent="0.3">
      <c r="A30" s="6" t="s">
        <v>8</v>
      </c>
      <c r="C30" s="7">
        <f>AVERAGE(AG5,AG13,AG21,AG29,AG37,AG45,AG53,AG61)</f>
        <v>0.99304999999999999</v>
      </c>
      <c r="D30" s="7">
        <f>AVERAGE(AK5,AK13,AK21,AK29,AK37,AK45,AK53,AK61)</f>
        <v>0.85499999999999998</v>
      </c>
      <c r="E30" s="7">
        <f>AVERAGE(AP5,AP13,AP21,AP29,AP37,AP45,AP53,AP61)</f>
        <v>0.83499999999999996</v>
      </c>
      <c r="F30" s="7">
        <f>AVERAGE(AV5,AV13,AV21,AV29,AV37,AV45,AV53,AV61)</f>
        <v>0.87792500000000007</v>
      </c>
      <c r="G30" s="7">
        <f>AVERAGE(BA5,BA13,BA21,BA29,BA37,BA45,BA53,BA61)</f>
        <v>0.8982</v>
      </c>
      <c r="H30" s="7">
        <f>AVERAGE(BF5,BF13,BF21,BF29,BF37,BF45,BF53,BF61)</f>
        <v>0.883525</v>
      </c>
      <c r="AA30" s="17" t="s">
        <v>10</v>
      </c>
      <c r="AB30" s="17">
        <v>4</v>
      </c>
      <c r="AC30" s="2"/>
      <c r="AD30" s="17">
        <v>2</v>
      </c>
      <c r="AE30" s="17">
        <v>34</v>
      </c>
      <c r="AF30" s="17">
        <v>1</v>
      </c>
      <c r="AG30" s="17">
        <v>1.0588</v>
      </c>
      <c r="AH30" s="2"/>
      <c r="AI30" s="17">
        <v>1.65</v>
      </c>
      <c r="AJ30" s="17">
        <v>33</v>
      </c>
      <c r="AK30" s="17">
        <v>0.85</v>
      </c>
      <c r="AL30" s="17">
        <v>0.9</v>
      </c>
      <c r="AM30" s="2"/>
      <c r="AN30" s="17">
        <v>2.06</v>
      </c>
      <c r="AO30" s="17">
        <v>35</v>
      </c>
      <c r="AP30" s="17">
        <v>0.94</v>
      </c>
      <c r="AQ30" s="17">
        <v>1</v>
      </c>
      <c r="AR30" s="2"/>
      <c r="AS30" s="17">
        <v>2.12</v>
      </c>
      <c r="AT30" s="17">
        <v>34</v>
      </c>
      <c r="AU30" s="17">
        <v>0.94</v>
      </c>
      <c r="AV30" s="17">
        <v>1</v>
      </c>
      <c r="AW30" s="2"/>
      <c r="AX30" s="17">
        <v>1.83</v>
      </c>
      <c r="AY30" s="17">
        <v>33</v>
      </c>
      <c r="AZ30" s="17">
        <v>0.95</v>
      </c>
      <c r="BA30" s="17">
        <v>1</v>
      </c>
      <c r="BB30" s="2"/>
      <c r="BC30" s="17">
        <v>2</v>
      </c>
      <c r="BD30" s="17">
        <v>34</v>
      </c>
      <c r="BE30" s="17">
        <v>0.94</v>
      </c>
      <c r="BF30" s="17">
        <v>1</v>
      </c>
    </row>
    <row r="31" spans="1:58" x14ac:dyDescent="0.3">
      <c r="A31" s="6" t="s">
        <v>10</v>
      </c>
      <c r="C31" s="7">
        <f>AVERAGE(AG6,AG14,AG22,AG30,AG38,AG46,AG54,AG62)</f>
        <v>0.98750000000000004</v>
      </c>
      <c r="D31" s="7">
        <f>AVERAGE(AK6,AK14,AK22,AK30,AK38,AK46,AK54,AK62)</f>
        <v>0.87125000000000008</v>
      </c>
      <c r="E31" s="7">
        <f>AVERAGE(AP6,AP14,AP22,AP30,AP38,AP46,AP54,AP62)</f>
        <v>0.86125000000000007</v>
      </c>
      <c r="F31" s="7">
        <f>AVERAGE(AV6,AV14,AV22,AV30,AV38,AV46,AV54,AV62)</f>
        <v>1.0823499999999999</v>
      </c>
      <c r="G31" s="7">
        <f>AVERAGE(BA6,BA14,BA22,BA30,BA38,BA46,BA54,BA62)</f>
        <v>0.86185</v>
      </c>
      <c r="H31" s="7">
        <f>AVERAGE(BF6,BF14,BF22,BF30,BF38,BF46,BF54,BF62)</f>
        <v>0.87387499999999996</v>
      </c>
      <c r="AA31" s="17" t="s">
        <v>17</v>
      </c>
      <c r="AB31" s="17">
        <v>4</v>
      </c>
      <c r="AC31" s="2"/>
      <c r="AD31" s="17">
        <v>2.2200000000000002</v>
      </c>
      <c r="AE31" s="17">
        <v>20</v>
      </c>
      <c r="AF31" s="17">
        <v>0.47</v>
      </c>
      <c r="AG31" s="17">
        <v>0.55559999999999998</v>
      </c>
      <c r="AH31" s="2"/>
      <c r="AI31" s="17">
        <v>7.2</v>
      </c>
      <c r="AJ31" s="17">
        <v>36</v>
      </c>
      <c r="AK31" s="17">
        <v>0.82</v>
      </c>
      <c r="AL31" s="17">
        <v>1</v>
      </c>
      <c r="AM31" s="2"/>
      <c r="AN31" s="17">
        <v>5.43</v>
      </c>
      <c r="AO31" s="17">
        <v>38</v>
      </c>
      <c r="AP31" s="17">
        <v>0.6</v>
      </c>
      <c r="AQ31" s="17">
        <v>0.71430000000000005</v>
      </c>
      <c r="AR31" s="2"/>
      <c r="AS31" s="17">
        <v>4.33</v>
      </c>
      <c r="AT31" s="17">
        <v>26</v>
      </c>
      <c r="AU31" s="17">
        <v>0.69</v>
      </c>
      <c r="AV31" s="17">
        <v>0.83330000000000004</v>
      </c>
      <c r="AW31" s="2"/>
      <c r="AX31" s="17">
        <v>7.4</v>
      </c>
      <c r="AY31" s="17">
        <v>37</v>
      </c>
      <c r="AZ31" s="17">
        <v>0.82</v>
      </c>
      <c r="BA31" s="17">
        <v>1</v>
      </c>
      <c r="BB31" s="2"/>
      <c r="BC31" s="17">
        <v>2.33</v>
      </c>
      <c r="BD31" s="17">
        <v>14</v>
      </c>
      <c r="BE31" s="17">
        <v>0.69</v>
      </c>
      <c r="BF31" s="17">
        <v>0.83330000000000004</v>
      </c>
    </row>
    <row r="32" spans="1:58" x14ac:dyDescent="0.3">
      <c r="A32" s="6" t="s">
        <v>17</v>
      </c>
      <c r="C32" s="7">
        <f>AVERAGE(AG7,AG15,AG23,AG31,AG39,AG47,AG55,AG63)</f>
        <v>0.84026250000000013</v>
      </c>
      <c r="D32" s="7">
        <f>AVERAGE(AK7,AK15,AK23,AK31,AK39,AK47,AK55,AK63)</f>
        <v>0.58250000000000002</v>
      </c>
      <c r="E32" s="7">
        <f>AVERAGE(AP7,AP15,AP23,AP31,AP39,AP47,AP55,AP63)</f>
        <v>0.62125000000000008</v>
      </c>
      <c r="F32" s="7">
        <f>AVERAGE(AV7,AV15,AV23,AV31,AV39,AV47,AV55,AV63)</f>
        <v>0.85043750000000007</v>
      </c>
      <c r="G32" s="7">
        <f>AVERAGE(BA7,BA15,BA23,BA31,BA39,BA47,BA55,BA63)</f>
        <v>0.76390000000000002</v>
      </c>
      <c r="H32" s="7">
        <f>AVERAGE(BF7,BF15,BF23,BF31,BF39,BF47,BF55,BF63)</f>
        <v>0.82292500000000002</v>
      </c>
      <c r="AA32" s="17" t="s">
        <v>18</v>
      </c>
      <c r="AB32" s="17">
        <v>15</v>
      </c>
      <c r="AC32" s="2"/>
      <c r="AD32" s="17">
        <v>1.76</v>
      </c>
      <c r="AE32" s="17">
        <v>88</v>
      </c>
      <c r="AF32" s="17">
        <v>1.04</v>
      </c>
      <c r="AG32" s="17">
        <v>1.06</v>
      </c>
      <c r="AH32" s="2"/>
      <c r="AI32" s="17">
        <v>1.96</v>
      </c>
      <c r="AJ32" s="17">
        <v>98</v>
      </c>
      <c r="AK32" s="17">
        <v>1</v>
      </c>
      <c r="AL32" s="17">
        <v>1.02</v>
      </c>
      <c r="AM32" s="2"/>
      <c r="AN32" s="17">
        <v>1.73</v>
      </c>
      <c r="AO32" s="17">
        <v>90</v>
      </c>
      <c r="AP32" s="17">
        <v>0.98080000000000001</v>
      </c>
      <c r="AQ32" s="17">
        <v>0.96</v>
      </c>
      <c r="AR32" s="2"/>
      <c r="AS32" s="17">
        <v>1.65</v>
      </c>
      <c r="AT32" s="17">
        <v>99</v>
      </c>
      <c r="AU32" s="17">
        <v>0.97</v>
      </c>
      <c r="AV32" s="17">
        <v>0.98329999999999995</v>
      </c>
      <c r="AW32" s="2"/>
      <c r="AX32" s="17">
        <v>1.58</v>
      </c>
      <c r="AY32" s="17">
        <v>87</v>
      </c>
      <c r="AZ32" s="17">
        <v>0.98</v>
      </c>
      <c r="BA32" s="17">
        <v>1</v>
      </c>
      <c r="BB32" s="2"/>
      <c r="BC32" s="17">
        <v>1.95</v>
      </c>
      <c r="BD32" s="17">
        <v>107</v>
      </c>
      <c r="BE32" s="17">
        <v>0.89</v>
      </c>
      <c r="BF32" s="17">
        <v>0.90910000000000002</v>
      </c>
    </row>
    <row r="33" spans="1:58" x14ac:dyDescent="0.3">
      <c r="A33" s="6" t="s">
        <v>18</v>
      </c>
      <c r="C33" s="7">
        <f>AVERAGE(AG8,AG16,AG24,AG32,AG40,AG48,AG56,AG64)</f>
        <v>0.98208749999999989</v>
      </c>
      <c r="D33" s="7">
        <f>AVERAGE(AK8,AK16,AK24,AK32,AK40,AK48,AK56,AK64)</f>
        <v>0.94499999999999995</v>
      </c>
      <c r="E33" s="7">
        <f>AVERAGE(AP8,AP16,AP24,AP32,AP40,AP48,AP56,AP64)</f>
        <v>0.94384999999999997</v>
      </c>
      <c r="F33" s="7">
        <f>AVERAGE(AV8,AV16,AV24,AV32,AV40,AV48,AV56,AV64)</f>
        <v>0.94816250000000002</v>
      </c>
      <c r="G33" s="7">
        <f>AVERAGE(BA8,BA16,BA24,BA32,BA40,BA48,BA56,BA64)</f>
        <v>0.93017500000000009</v>
      </c>
      <c r="H33" s="7">
        <f>AVERAGE(BF8,BF16,BF24,BF32,BF40,BF48,BF56,BF64)</f>
        <v>0.92156250000000006</v>
      </c>
      <c r="AA33" s="17" t="s">
        <v>19</v>
      </c>
      <c r="AB33" s="17">
        <v>5</v>
      </c>
      <c r="AC33" s="2"/>
      <c r="AD33" s="17">
        <v>1.94</v>
      </c>
      <c r="AE33" s="17">
        <v>31</v>
      </c>
      <c r="AF33" s="17">
        <v>0.76</v>
      </c>
      <c r="AG33" s="17">
        <v>0.8125</v>
      </c>
      <c r="AH33" s="2"/>
      <c r="AI33" s="17">
        <v>1.83</v>
      </c>
      <c r="AJ33" s="17">
        <v>22</v>
      </c>
      <c r="AK33" s="17">
        <v>0.92</v>
      </c>
      <c r="AL33" s="17">
        <v>1</v>
      </c>
      <c r="AM33" s="2"/>
      <c r="AN33" s="17">
        <v>2.38</v>
      </c>
      <c r="AO33" s="17">
        <v>38</v>
      </c>
      <c r="AP33" s="17">
        <v>0.82</v>
      </c>
      <c r="AQ33" s="17">
        <v>0.875</v>
      </c>
      <c r="AR33" s="2"/>
      <c r="AS33" s="17">
        <v>2.4300000000000002</v>
      </c>
      <c r="AT33" s="17">
        <v>34</v>
      </c>
      <c r="AU33" s="17">
        <v>0.93</v>
      </c>
      <c r="AV33" s="17">
        <v>1</v>
      </c>
      <c r="AW33" s="2"/>
      <c r="AX33" s="17">
        <v>2.25</v>
      </c>
      <c r="AY33" s="17">
        <v>27</v>
      </c>
      <c r="AZ33" s="17">
        <v>0.84</v>
      </c>
      <c r="BA33" s="17">
        <v>0.91669999999999996</v>
      </c>
      <c r="BB33" s="2"/>
      <c r="BC33" s="17">
        <v>1.75</v>
      </c>
      <c r="BD33" s="17">
        <v>21</v>
      </c>
      <c r="BE33" s="17">
        <v>0.92</v>
      </c>
      <c r="BF33" s="17">
        <v>1</v>
      </c>
    </row>
    <row r="34" spans="1:58" x14ac:dyDescent="0.3">
      <c r="A34" s="18" t="s">
        <v>19</v>
      </c>
      <c r="C34" s="7">
        <f>AVERAGE(AG9,AG17,AG25,AG33,AG41,AG49,AG57,AG65)</f>
        <v>0.93129999999999991</v>
      </c>
      <c r="D34" s="7">
        <f>AVERAGE(AK9,AK17,AK25,AK33,AK41,AK49,AK57,AK65)</f>
        <v>0.77499999999999991</v>
      </c>
      <c r="E34" s="7">
        <f>AVERAGE(AP9,AP17,AP25,AP33,AP41,AP49,AP57,AP65)</f>
        <v>0.76124999999999998</v>
      </c>
      <c r="F34" s="7">
        <f>AVERAGE(AV9,AV17,AV25,AV33,AV41,AV49,AV57,AV65)</f>
        <v>0.84441250000000001</v>
      </c>
      <c r="G34" s="7">
        <f>AVERAGE(BA9,BA17,BA25,BA33,BA41,BA49,BA57,BA65)</f>
        <v>0.95139999999999991</v>
      </c>
      <c r="H34" s="7">
        <f>AVERAGE(BF9,BF17,BF25,BF33,BF41,BF49,BF57,BF65)</f>
        <v>0.98749999999999993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x14ac:dyDescent="0.3">
      <c r="AA35" s="2"/>
      <c r="AB35" s="2"/>
      <c r="AC35" s="2"/>
      <c r="AD35" s="8" t="s">
        <v>26</v>
      </c>
      <c r="AE35" s="9"/>
      <c r="AF35" s="9"/>
      <c r="AG35" s="10"/>
      <c r="AH35" s="2"/>
      <c r="AI35" s="8" t="s">
        <v>26</v>
      </c>
      <c r="AJ35" s="9"/>
      <c r="AK35" s="9"/>
      <c r="AL35" s="10"/>
      <c r="AM35" s="2"/>
      <c r="AN35" s="8" t="s">
        <v>26</v>
      </c>
      <c r="AO35" s="9"/>
      <c r="AP35" s="9"/>
      <c r="AQ35" s="10"/>
      <c r="AR35" s="2"/>
      <c r="AS35" s="8" t="s">
        <v>26</v>
      </c>
      <c r="AT35" s="9"/>
      <c r="AU35" s="9"/>
      <c r="AV35" s="10"/>
      <c r="AW35" s="2"/>
      <c r="AX35" s="8" t="s">
        <v>26</v>
      </c>
      <c r="AY35" s="9"/>
      <c r="AZ35" s="9"/>
      <c r="BA35" s="10"/>
      <c r="BB35" s="2"/>
      <c r="BC35" s="8" t="s">
        <v>26</v>
      </c>
      <c r="BD35" s="9"/>
      <c r="BE35" s="9"/>
      <c r="BF35" s="10"/>
    </row>
    <row r="36" spans="1:58" x14ac:dyDescent="0.3">
      <c r="AA36" s="11" t="s">
        <v>11</v>
      </c>
      <c r="AB36" s="12" t="s">
        <v>12</v>
      </c>
      <c r="AC36" s="2"/>
      <c r="AD36" s="13" t="s">
        <v>13</v>
      </c>
      <c r="AE36" s="14" t="s">
        <v>14</v>
      </c>
      <c r="AF36" s="15" t="s">
        <v>15</v>
      </c>
      <c r="AG36" s="16" t="s">
        <v>16</v>
      </c>
      <c r="AH36" s="2"/>
      <c r="AI36" s="13" t="s">
        <v>13</v>
      </c>
      <c r="AJ36" s="14" t="s">
        <v>14</v>
      </c>
      <c r="AK36" s="15" t="s">
        <v>15</v>
      </c>
      <c r="AL36" s="16" t="s">
        <v>16</v>
      </c>
      <c r="AM36" s="2"/>
      <c r="AN36" s="13" t="s">
        <v>13</v>
      </c>
      <c r="AO36" s="14" t="s">
        <v>14</v>
      </c>
      <c r="AP36" s="15" t="s">
        <v>15</v>
      </c>
      <c r="AQ36" s="16" t="s">
        <v>16</v>
      </c>
      <c r="AR36" s="2"/>
      <c r="AS36" s="13" t="s">
        <v>13</v>
      </c>
      <c r="AT36" s="14" t="s">
        <v>14</v>
      </c>
      <c r="AU36" s="15" t="s">
        <v>15</v>
      </c>
      <c r="AV36" s="16" t="s">
        <v>16</v>
      </c>
      <c r="AW36" s="2"/>
      <c r="AX36" s="13" t="s">
        <v>13</v>
      </c>
      <c r="AY36" s="14" t="s">
        <v>14</v>
      </c>
      <c r="AZ36" s="15" t="s">
        <v>15</v>
      </c>
      <c r="BA36" s="16" t="s">
        <v>16</v>
      </c>
      <c r="BB36" s="2"/>
      <c r="BC36" s="13" t="s">
        <v>13</v>
      </c>
      <c r="BD36" s="14" t="s">
        <v>14</v>
      </c>
      <c r="BE36" s="15" t="s">
        <v>15</v>
      </c>
      <c r="BF36" s="16" t="s">
        <v>16</v>
      </c>
    </row>
    <row r="37" spans="1:58" x14ac:dyDescent="0.3">
      <c r="AA37" s="17" t="s">
        <v>8</v>
      </c>
      <c r="AB37" s="17">
        <v>5</v>
      </c>
      <c r="AC37" s="2"/>
      <c r="AD37" s="17">
        <v>2.13</v>
      </c>
      <c r="AE37" s="17">
        <v>32</v>
      </c>
      <c r="AF37" s="17">
        <v>0.94</v>
      </c>
      <c r="AG37" s="17">
        <v>1</v>
      </c>
      <c r="AH37" s="2"/>
      <c r="AI37" s="17">
        <v>2.11</v>
      </c>
      <c r="AJ37" s="17">
        <v>38</v>
      </c>
      <c r="AK37" s="17">
        <v>0.84</v>
      </c>
      <c r="AL37" s="17">
        <v>0.88890000000000002</v>
      </c>
      <c r="AM37" s="2"/>
      <c r="AN37" s="17">
        <v>1.48</v>
      </c>
      <c r="AO37" s="17">
        <v>31</v>
      </c>
      <c r="AP37" s="17">
        <v>0.86</v>
      </c>
      <c r="AQ37" s="17">
        <v>0.90480000000000005</v>
      </c>
      <c r="AR37" s="2"/>
      <c r="AS37" s="17">
        <v>2.41</v>
      </c>
      <c r="AT37" s="17">
        <v>53</v>
      </c>
      <c r="AU37" s="17">
        <v>0.64</v>
      </c>
      <c r="AV37" s="17">
        <v>0.68179999999999996</v>
      </c>
      <c r="AW37" s="2"/>
      <c r="AX37" s="17">
        <v>1.56</v>
      </c>
      <c r="AY37" s="17">
        <v>53</v>
      </c>
      <c r="AZ37" s="17">
        <v>0.56999999999999995</v>
      </c>
      <c r="BA37" s="17">
        <v>0.59179999999999999</v>
      </c>
      <c r="BB37" s="2"/>
      <c r="BC37" s="17">
        <v>1.68</v>
      </c>
      <c r="BD37" s="17">
        <v>74</v>
      </c>
      <c r="BE37" s="17">
        <v>0.55000000000000004</v>
      </c>
      <c r="BF37" s="17">
        <v>0.56820000000000004</v>
      </c>
    </row>
    <row r="38" spans="1:58" x14ac:dyDescent="0.3">
      <c r="AA38" s="17" t="s">
        <v>10</v>
      </c>
      <c r="AB38" s="17">
        <v>4</v>
      </c>
      <c r="AC38" s="2"/>
      <c r="AD38" s="17">
        <v>1.95</v>
      </c>
      <c r="AE38" s="17">
        <v>39</v>
      </c>
      <c r="AF38" s="17">
        <v>0.85</v>
      </c>
      <c r="AG38" s="17">
        <v>0.9</v>
      </c>
      <c r="AH38" s="2"/>
      <c r="AI38" s="17">
        <v>1.84</v>
      </c>
      <c r="AJ38" s="17">
        <v>35</v>
      </c>
      <c r="AK38" s="17">
        <v>0.79</v>
      </c>
      <c r="AL38" s="17">
        <v>0.84209999999999996</v>
      </c>
      <c r="AM38" s="2"/>
      <c r="AN38" s="17">
        <v>1.65</v>
      </c>
      <c r="AO38" s="17">
        <v>33</v>
      </c>
      <c r="AP38" s="17">
        <v>0.85</v>
      </c>
      <c r="AQ38" s="17">
        <v>0.9</v>
      </c>
      <c r="AR38" s="2"/>
      <c r="AS38" s="17">
        <v>2.78</v>
      </c>
      <c r="AT38" s="17">
        <v>25</v>
      </c>
      <c r="AU38" s="17">
        <v>0.47</v>
      </c>
      <c r="AV38" s="17">
        <v>0.55559999999999998</v>
      </c>
      <c r="AW38" s="2"/>
      <c r="AX38" s="17">
        <v>1.86</v>
      </c>
      <c r="AY38" s="17">
        <v>39</v>
      </c>
      <c r="AZ38" s="17">
        <v>0.44</v>
      </c>
      <c r="BA38" s="17">
        <v>0.5</v>
      </c>
      <c r="BB38" s="2"/>
      <c r="BC38" s="17">
        <v>5.83</v>
      </c>
      <c r="BD38" s="17">
        <v>35</v>
      </c>
      <c r="BE38" s="17">
        <v>0.69</v>
      </c>
      <c r="BF38" s="17">
        <v>0.83330000000000004</v>
      </c>
    </row>
    <row r="39" spans="1:58" x14ac:dyDescent="0.3">
      <c r="AA39" s="17" t="s">
        <v>17</v>
      </c>
      <c r="AB39" s="17">
        <v>4</v>
      </c>
      <c r="AC39" s="2"/>
      <c r="AD39" s="17">
        <v>2.5</v>
      </c>
      <c r="AE39" s="17">
        <v>15</v>
      </c>
      <c r="AF39" s="17">
        <v>0.69</v>
      </c>
      <c r="AG39" s="17">
        <v>0.83330000000000004</v>
      </c>
      <c r="AH39" s="2"/>
      <c r="AI39" s="17">
        <v>2.4</v>
      </c>
      <c r="AJ39" s="17">
        <v>24</v>
      </c>
      <c r="AK39" s="17">
        <v>0.52</v>
      </c>
      <c r="AL39" s="17">
        <v>0.6</v>
      </c>
      <c r="AM39" s="2"/>
      <c r="AN39" s="17">
        <v>2.57</v>
      </c>
      <c r="AO39" s="17">
        <v>18</v>
      </c>
      <c r="AP39" s="17">
        <v>0.6</v>
      </c>
      <c r="AQ39" s="17">
        <v>0.71430000000000005</v>
      </c>
      <c r="AR39" s="2"/>
      <c r="AS39" s="17">
        <v>2.5</v>
      </c>
      <c r="AT39" s="17">
        <v>10</v>
      </c>
      <c r="AU39" s="17">
        <v>1</v>
      </c>
      <c r="AV39" s="17">
        <v>1.25</v>
      </c>
      <c r="AW39" s="2"/>
      <c r="AX39" s="17">
        <v>4.2</v>
      </c>
      <c r="AY39" s="17">
        <v>42</v>
      </c>
      <c r="AZ39" s="17">
        <v>0.43</v>
      </c>
      <c r="BA39" s="17">
        <v>0.5</v>
      </c>
      <c r="BB39" s="2"/>
      <c r="BC39" s="17">
        <v>6.33</v>
      </c>
      <c r="BD39" s="17">
        <v>19</v>
      </c>
      <c r="BE39" s="17">
        <v>1.29</v>
      </c>
      <c r="BF39" s="17">
        <v>1.6697</v>
      </c>
    </row>
    <row r="40" spans="1:58" x14ac:dyDescent="0.3">
      <c r="AA40" s="17" t="s">
        <v>18</v>
      </c>
      <c r="AB40" s="17">
        <v>15</v>
      </c>
      <c r="AC40" s="2"/>
      <c r="AD40" s="17">
        <v>1.34</v>
      </c>
      <c r="AE40" s="17">
        <v>131</v>
      </c>
      <c r="AF40" s="17">
        <v>0.91</v>
      </c>
      <c r="AG40" s="17">
        <v>0.91839999999999999</v>
      </c>
      <c r="AH40" s="2"/>
      <c r="AI40" s="17">
        <v>1.98</v>
      </c>
      <c r="AJ40" s="17">
        <v>97</v>
      </c>
      <c r="AK40" s="17">
        <v>1</v>
      </c>
      <c r="AL40" s="17">
        <v>1.0204</v>
      </c>
      <c r="AM40" s="2"/>
      <c r="AN40" s="17">
        <v>1.75</v>
      </c>
      <c r="AO40" s="17">
        <v>105</v>
      </c>
      <c r="AP40" s="17">
        <v>0.98</v>
      </c>
      <c r="AQ40" s="17">
        <v>1</v>
      </c>
      <c r="AR40" s="2"/>
      <c r="AS40" s="17">
        <v>1.88</v>
      </c>
      <c r="AT40" s="17">
        <v>111</v>
      </c>
      <c r="AU40" s="17">
        <v>0.85</v>
      </c>
      <c r="AV40" s="17">
        <v>0.86439999999999995</v>
      </c>
      <c r="AW40" s="2"/>
      <c r="AX40" s="17">
        <v>1.82</v>
      </c>
      <c r="AY40" s="17">
        <v>120</v>
      </c>
      <c r="AZ40" s="17">
        <v>0.81</v>
      </c>
      <c r="BA40" s="17">
        <v>0.83579999999999999</v>
      </c>
      <c r="BB40" s="2"/>
      <c r="BC40" s="17">
        <v>1.37</v>
      </c>
      <c r="BD40" s="17">
        <v>89</v>
      </c>
      <c r="BE40" s="17">
        <v>0.8</v>
      </c>
      <c r="BF40" s="17">
        <v>0.81540000000000001</v>
      </c>
    </row>
    <row r="41" spans="1:58" x14ac:dyDescent="0.3">
      <c r="AA41" s="17" t="s">
        <v>19</v>
      </c>
      <c r="AB41" s="17">
        <v>5</v>
      </c>
      <c r="AC41" s="2"/>
      <c r="AD41" s="17">
        <v>2.12</v>
      </c>
      <c r="AE41" s="17">
        <v>34</v>
      </c>
      <c r="AF41" s="17">
        <v>0.82</v>
      </c>
      <c r="AG41" s="17">
        <v>0.875</v>
      </c>
      <c r="AH41" s="2"/>
      <c r="AI41" s="17">
        <v>2.69</v>
      </c>
      <c r="AJ41" s="17">
        <v>35</v>
      </c>
      <c r="AK41" s="17">
        <v>0.85</v>
      </c>
      <c r="AL41" s="17">
        <v>0.92310000000000003</v>
      </c>
      <c r="AM41" s="2"/>
      <c r="AN41" s="17">
        <v>1.74</v>
      </c>
      <c r="AO41" s="17">
        <v>33</v>
      </c>
      <c r="AP41" s="17">
        <v>0.69</v>
      </c>
      <c r="AQ41" s="17">
        <v>0.73680000000000001</v>
      </c>
      <c r="AR41" s="2"/>
      <c r="AS41" s="17">
        <v>1.89</v>
      </c>
      <c r="AT41" s="17">
        <v>34</v>
      </c>
      <c r="AU41" s="17">
        <v>0.51</v>
      </c>
      <c r="AV41" s="17">
        <v>0.55559999999999998</v>
      </c>
      <c r="AW41" s="2"/>
      <c r="AX41" s="17">
        <v>1.83</v>
      </c>
      <c r="AY41" s="17">
        <v>22</v>
      </c>
      <c r="AZ41" s="17">
        <v>0.92</v>
      </c>
      <c r="BA41" s="17">
        <v>1</v>
      </c>
      <c r="BB41" s="2"/>
      <c r="BC41" s="17">
        <v>2</v>
      </c>
      <c r="BD41" s="17">
        <v>30</v>
      </c>
      <c r="BE41" s="17">
        <v>0.81</v>
      </c>
      <c r="BF41" s="17">
        <v>0.86670000000000003</v>
      </c>
    </row>
    <row r="42" spans="1:58" x14ac:dyDescent="0.3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x14ac:dyDescent="0.3">
      <c r="AA43" s="2"/>
      <c r="AB43" s="2"/>
      <c r="AC43" s="2"/>
      <c r="AD43" s="8" t="s">
        <v>27</v>
      </c>
      <c r="AE43" s="9"/>
      <c r="AF43" s="9"/>
      <c r="AG43" s="10"/>
      <c r="AH43" s="2"/>
      <c r="AI43" s="8" t="s">
        <v>27</v>
      </c>
      <c r="AJ43" s="9"/>
      <c r="AK43" s="9"/>
      <c r="AL43" s="10"/>
      <c r="AM43" s="2"/>
      <c r="AN43" s="8" t="s">
        <v>27</v>
      </c>
      <c r="AO43" s="9"/>
      <c r="AP43" s="9"/>
      <c r="AQ43" s="10"/>
      <c r="AR43" s="2"/>
      <c r="AS43" s="8" t="s">
        <v>27</v>
      </c>
      <c r="AT43" s="9"/>
      <c r="AU43" s="9"/>
      <c r="AV43" s="10"/>
      <c r="AW43" s="2"/>
      <c r="AX43" s="8" t="s">
        <v>27</v>
      </c>
      <c r="AY43" s="9"/>
      <c r="AZ43" s="9"/>
      <c r="BA43" s="10"/>
      <c r="BB43" s="2"/>
      <c r="BC43" s="8" t="s">
        <v>27</v>
      </c>
      <c r="BD43" s="9"/>
      <c r="BE43" s="9"/>
      <c r="BF43" s="10"/>
    </row>
    <row r="44" spans="1:58" x14ac:dyDescent="0.3">
      <c r="AA44" s="11" t="s">
        <v>11</v>
      </c>
      <c r="AB44" s="12" t="s">
        <v>12</v>
      </c>
      <c r="AC44" s="2"/>
      <c r="AD44" s="13" t="s">
        <v>13</v>
      </c>
      <c r="AE44" s="14" t="s">
        <v>14</v>
      </c>
      <c r="AF44" s="15" t="s">
        <v>15</v>
      </c>
      <c r="AG44" s="16" t="s">
        <v>16</v>
      </c>
      <c r="AH44" s="2"/>
      <c r="AI44" s="13" t="s">
        <v>13</v>
      </c>
      <c r="AJ44" s="14" t="s">
        <v>14</v>
      </c>
      <c r="AK44" s="15" t="s">
        <v>15</v>
      </c>
      <c r="AL44" s="16" t="s">
        <v>16</v>
      </c>
      <c r="AM44" s="2"/>
      <c r="AN44" s="13" t="s">
        <v>13</v>
      </c>
      <c r="AO44" s="14" t="s">
        <v>14</v>
      </c>
      <c r="AP44" s="15" t="s">
        <v>15</v>
      </c>
      <c r="AQ44" s="16" t="s">
        <v>16</v>
      </c>
      <c r="AR44" s="2"/>
      <c r="AS44" s="13" t="s">
        <v>13</v>
      </c>
      <c r="AT44" s="14" t="s">
        <v>14</v>
      </c>
      <c r="AU44" s="15" t="s">
        <v>15</v>
      </c>
      <c r="AV44" s="16" t="s">
        <v>16</v>
      </c>
      <c r="AW44" s="2"/>
      <c r="AX44" s="13" t="s">
        <v>13</v>
      </c>
      <c r="AY44" s="14" t="s">
        <v>14</v>
      </c>
      <c r="AZ44" s="15" t="s">
        <v>15</v>
      </c>
      <c r="BA44" s="16" t="s">
        <v>16</v>
      </c>
      <c r="BB44" s="2"/>
      <c r="BC44" s="13" t="s">
        <v>13</v>
      </c>
      <c r="BD44" s="14" t="s">
        <v>14</v>
      </c>
      <c r="BE44" s="15" t="s">
        <v>15</v>
      </c>
      <c r="BF44" s="16" t="s">
        <v>16</v>
      </c>
    </row>
    <row r="45" spans="1:58" x14ac:dyDescent="0.3">
      <c r="AA45" s="17" t="s">
        <v>8</v>
      </c>
      <c r="AB45" s="17">
        <v>5</v>
      </c>
      <c r="AC45" s="2"/>
      <c r="AD45" s="17">
        <v>3.62</v>
      </c>
      <c r="AE45" s="17">
        <v>58</v>
      </c>
      <c r="AF45" s="17">
        <v>0.94</v>
      </c>
      <c r="AG45" s="17">
        <v>1</v>
      </c>
      <c r="AH45" s="2"/>
      <c r="AI45" s="17">
        <v>1.95</v>
      </c>
      <c r="AJ45" s="17">
        <v>39</v>
      </c>
      <c r="AK45" s="17">
        <v>0.85</v>
      </c>
      <c r="AL45" s="17">
        <v>0.9</v>
      </c>
      <c r="AM45" s="2"/>
      <c r="AN45" s="17">
        <v>1.96</v>
      </c>
      <c r="AO45" s="17">
        <v>45</v>
      </c>
      <c r="AP45" s="17">
        <v>0.79</v>
      </c>
      <c r="AQ45" s="17">
        <v>0.82609999999999995</v>
      </c>
      <c r="AR45" s="2"/>
      <c r="AS45" s="17">
        <v>2.35</v>
      </c>
      <c r="AT45" s="17">
        <v>61</v>
      </c>
      <c r="AU45" s="17">
        <v>0.77</v>
      </c>
      <c r="AV45" s="17">
        <v>0.80700000000000005</v>
      </c>
      <c r="AW45" s="2"/>
      <c r="AX45" s="17">
        <v>2.38</v>
      </c>
      <c r="AY45" s="17">
        <v>31</v>
      </c>
      <c r="AZ45" s="17">
        <v>0.95</v>
      </c>
      <c r="BA45" s="17">
        <v>1</v>
      </c>
      <c r="BB45" s="2"/>
      <c r="BC45" s="17">
        <v>1.75</v>
      </c>
      <c r="BD45" s="17">
        <v>35</v>
      </c>
      <c r="BE45" s="17">
        <v>0.95</v>
      </c>
      <c r="BF45" s="17">
        <v>1</v>
      </c>
    </row>
    <row r="46" spans="1:58" x14ac:dyDescent="0.3">
      <c r="AA46" s="17" t="s">
        <v>10</v>
      </c>
      <c r="AB46" s="17">
        <v>4</v>
      </c>
      <c r="AC46" s="2"/>
      <c r="AD46" s="17">
        <v>2.71</v>
      </c>
      <c r="AE46" s="17">
        <v>46</v>
      </c>
      <c r="AF46" s="17">
        <v>0.94</v>
      </c>
      <c r="AG46" s="17">
        <v>1</v>
      </c>
      <c r="AH46" s="2"/>
      <c r="AI46" s="17">
        <v>2.2799999999999998</v>
      </c>
      <c r="AJ46" s="17">
        <v>41</v>
      </c>
      <c r="AK46" s="17">
        <v>0.89</v>
      </c>
      <c r="AL46" s="17">
        <v>0.94440000000000002</v>
      </c>
      <c r="AM46" s="2"/>
      <c r="AN46" s="17">
        <v>2</v>
      </c>
      <c r="AO46" s="17">
        <v>42</v>
      </c>
      <c r="AP46" s="17">
        <v>0.77</v>
      </c>
      <c r="AQ46" s="17">
        <v>0.8095</v>
      </c>
      <c r="AR46" s="2"/>
      <c r="AS46" s="17">
        <v>9.5</v>
      </c>
      <c r="AT46" s="17">
        <v>19</v>
      </c>
      <c r="AU46" s="17">
        <v>1.4</v>
      </c>
      <c r="AV46" s="17">
        <v>2</v>
      </c>
      <c r="AW46" s="2"/>
      <c r="AX46" s="17">
        <v>2</v>
      </c>
      <c r="AY46" s="17">
        <v>34</v>
      </c>
      <c r="AZ46" s="17">
        <v>0.95</v>
      </c>
      <c r="BA46" s="17">
        <v>1</v>
      </c>
      <c r="BB46" s="2"/>
      <c r="BC46" s="17">
        <v>1.83</v>
      </c>
      <c r="BD46" s="17">
        <v>33</v>
      </c>
      <c r="BE46" s="17">
        <v>0.95</v>
      </c>
      <c r="BF46" s="17">
        <v>1</v>
      </c>
    </row>
    <row r="47" spans="1:58" x14ac:dyDescent="0.3">
      <c r="AA47" s="17" t="s">
        <v>17</v>
      </c>
      <c r="AB47" s="17">
        <v>4</v>
      </c>
      <c r="AC47" s="2"/>
      <c r="AD47" s="17">
        <v>5</v>
      </c>
      <c r="AE47" s="17">
        <v>30</v>
      </c>
      <c r="AF47" s="17">
        <v>0.69</v>
      </c>
      <c r="AG47" s="17">
        <v>0.83330000000000004</v>
      </c>
      <c r="AH47" s="2"/>
      <c r="AI47" s="17">
        <v>4.8600000000000003</v>
      </c>
      <c r="AJ47" s="17">
        <v>34</v>
      </c>
      <c r="AK47" s="17">
        <v>0.6</v>
      </c>
      <c r="AL47" s="17">
        <v>0.71430000000000005</v>
      </c>
      <c r="AM47" s="2"/>
      <c r="AN47" s="17">
        <v>4.75</v>
      </c>
      <c r="AO47" s="17">
        <v>38</v>
      </c>
      <c r="AP47" s="17">
        <v>0.53</v>
      </c>
      <c r="AQ47" s="17">
        <v>0.625</v>
      </c>
      <c r="AR47" s="2"/>
      <c r="AS47" s="17">
        <v>5.25</v>
      </c>
      <c r="AT47" s="17">
        <v>42</v>
      </c>
      <c r="AU47" s="17">
        <v>0.53</v>
      </c>
      <c r="AV47" s="17">
        <v>0.625</v>
      </c>
      <c r="AW47" s="2"/>
      <c r="AX47" s="17">
        <v>2.5</v>
      </c>
      <c r="AY47" s="17">
        <v>15</v>
      </c>
      <c r="AZ47" s="17">
        <v>0.47</v>
      </c>
      <c r="BA47" s="17">
        <v>0.55559999999999998</v>
      </c>
      <c r="BB47" s="2"/>
      <c r="BC47" s="17">
        <v>2.8</v>
      </c>
      <c r="BD47" s="17">
        <v>14</v>
      </c>
      <c r="BE47" s="17">
        <v>0.82</v>
      </c>
      <c r="BF47" s="17">
        <v>1</v>
      </c>
    </row>
    <row r="48" spans="1:58" x14ac:dyDescent="0.3">
      <c r="AA48" s="17" t="s">
        <v>18</v>
      </c>
      <c r="AB48" s="17">
        <v>15</v>
      </c>
      <c r="AC48" s="2"/>
      <c r="AD48" s="17">
        <v>2.2999999999999998</v>
      </c>
      <c r="AE48" s="17">
        <v>122</v>
      </c>
      <c r="AF48" s="17">
        <v>0.93</v>
      </c>
      <c r="AG48" s="17">
        <v>0.94340000000000002</v>
      </c>
      <c r="AH48" s="2"/>
      <c r="AI48" s="17">
        <v>1.73</v>
      </c>
      <c r="AJ48" s="17">
        <v>97</v>
      </c>
      <c r="AK48" s="17">
        <v>0.89</v>
      </c>
      <c r="AL48" s="17">
        <v>0.91069999999999995</v>
      </c>
      <c r="AM48" s="2"/>
      <c r="AN48" s="17">
        <v>2</v>
      </c>
      <c r="AO48" s="17">
        <v>124</v>
      </c>
      <c r="AP48" s="17">
        <v>0.92</v>
      </c>
      <c r="AQ48" s="17">
        <v>0.9355</v>
      </c>
      <c r="AR48" s="2"/>
      <c r="AS48" s="17">
        <v>1.89</v>
      </c>
      <c r="AT48" s="17">
        <v>108</v>
      </c>
      <c r="AU48" s="17">
        <v>0.97</v>
      </c>
      <c r="AV48" s="17">
        <v>0.98250000000000004</v>
      </c>
      <c r="AW48" s="2"/>
      <c r="AX48" s="17">
        <v>1.67</v>
      </c>
      <c r="AY48" s="17">
        <v>135</v>
      </c>
      <c r="AZ48" s="17">
        <v>0.91</v>
      </c>
      <c r="BA48" s="17">
        <v>0.92859999999999998</v>
      </c>
      <c r="BB48" s="2"/>
      <c r="BC48" s="17">
        <v>1.42</v>
      </c>
      <c r="BD48" s="17">
        <v>84</v>
      </c>
      <c r="BE48" s="17">
        <v>0.9</v>
      </c>
      <c r="BF48" s="17">
        <v>0.9153</v>
      </c>
    </row>
    <row r="49" spans="27:58" x14ac:dyDescent="0.3">
      <c r="AA49" s="17" t="s">
        <v>19</v>
      </c>
      <c r="AB49" s="17">
        <v>5</v>
      </c>
      <c r="AC49" s="2"/>
      <c r="AD49" s="17">
        <v>2.5499999999999998</v>
      </c>
      <c r="AE49" s="17">
        <v>28</v>
      </c>
      <c r="AF49" s="17">
        <v>0.91</v>
      </c>
      <c r="AG49" s="17">
        <v>1</v>
      </c>
      <c r="AH49" s="2"/>
      <c r="AI49" s="17">
        <v>2.4300000000000002</v>
      </c>
      <c r="AJ49" s="17">
        <v>34</v>
      </c>
      <c r="AK49" s="17">
        <v>0.79</v>
      </c>
      <c r="AL49" s="17">
        <v>0.85709999999999997</v>
      </c>
      <c r="AM49" s="2"/>
      <c r="AN49" s="17">
        <v>2.54</v>
      </c>
      <c r="AO49" s="17">
        <v>33</v>
      </c>
      <c r="AP49" s="17">
        <v>0.63</v>
      </c>
      <c r="AQ49" s="17">
        <v>0.69230000000000003</v>
      </c>
      <c r="AR49" s="2"/>
      <c r="AS49" s="17">
        <v>2.36</v>
      </c>
      <c r="AT49" s="17">
        <v>26</v>
      </c>
      <c r="AU49" s="17">
        <v>0.91</v>
      </c>
      <c r="AV49" s="17">
        <v>1</v>
      </c>
      <c r="AW49" s="2"/>
      <c r="AX49" s="17">
        <v>1.69</v>
      </c>
      <c r="AY49" s="17">
        <v>27</v>
      </c>
      <c r="AZ49" s="17">
        <v>0.91</v>
      </c>
      <c r="BA49" s="17">
        <v>1</v>
      </c>
      <c r="BB49" s="2"/>
      <c r="BC49" s="17">
        <v>2</v>
      </c>
      <c r="BD49" s="17">
        <v>30</v>
      </c>
      <c r="BE49" s="17">
        <v>0.87</v>
      </c>
      <c r="BF49" s="17">
        <v>0.93330000000000002</v>
      </c>
    </row>
    <row r="50" spans="27:58" x14ac:dyDescent="0.3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27:58" x14ac:dyDescent="0.3">
      <c r="AA51" s="2"/>
      <c r="AB51" s="2"/>
      <c r="AC51" s="2"/>
      <c r="AD51" s="8" t="s">
        <v>28</v>
      </c>
      <c r="AE51" s="9"/>
      <c r="AF51" s="9"/>
      <c r="AG51" s="10"/>
      <c r="AH51" s="2"/>
      <c r="AI51" s="8" t="s">
        <v>28</v>
      </c>
      <c r="AJ51" s="9"/>
      <c r="AK51" s="9"/>
      <c r="AL51" s="10"/>
      <c r="AM51" s="2"/>
      <c r="AN51" s="8" t="s">
        <v>28</v>
      </c>
      <c r="AO51" s="9"/>
      <c r="AP51" s="9"/>
      <c r="AQ51" s="10"/>
      <c r="AR51" s="2"/>
      <c r="AS51" s="8" t="s">
        <v>28</v>
      </c>
      <c r="AT51" s="9"/>
      <c r="AU51" s="9"/>
      <c r="AV51" s="10"/>
      <c r="AW51" s="2"/>
      <c r="AX51" s="8" t="s">
        <v>28</v>
      </c>
      <c r="AY51" s="9"/>
      <c r="AZ51" s="9"/>
      <c r="BA51" s="10"/>
      <c r="BB51" s="2"/>
      <c r="BC51" s="8" t="s">
        <v>28</v>
      </c>
      <c r="BD51" s="9"/>
      <c r="BE51" s="9"/>
      <c r="BF51" s="10"/>
    </row>
    <row r="52" spans="27:58" x14ac:dyDescent="0.3">
      <c r="AA52" s="11" t="s">
        <v>11</v>
      </c>
      <c r="AB52" s="12" t="s">
        <v>12</v>
      </c>
      <c r="AC52" s="2"/>
      <c r="AD52" s="13" t="s">
        <v>13</v>
      </c>
      <c r="AE52" s="14" t="s">
        <v>14</v>
      </c>
      <c r="AF52" s="15" t="s">
        <v>15</v>
      </c>
      <c r="AG52" s="16" t="s">
        <v>16</v>
      </c>
      <c r="AH52" s="2"/>
      <c r="AI52" s="13" t="s">
        <v>13</v>
      </c>
      <c r="AJ52" s="14" t="s">
        <v>14</v>
      </c>
      <c r="AK52" s="15" t="s">
        <v>15</v>
      </c>
      <c r="AL52" s="16" t="s">
        <v>16</v>
      </c>
      <c r="AM52" s="2"/>
      <c r="AN52" s="13" t="s">
        <v>13</v>
      </c>
      <c r="AO52" s="14" t="s">
        <v>14</v>
      </c>
      <c r="AP52" s="15" t="s">
        <v>15</v>
      </c>
      <c r="AQ52" s="16" t="s">
        <v>16</v>
      </c>
      <c r="AR52" s="2"/>
      <c r="AS52" s="13" t="s">
        <v>13</v>
      </c>
      <c r="AT52" s="14" t="s">
        <v>14</v>
      </c>
      <c r="AU52" s="15" t="s">
        <v>15</v>
      </c>
      <c r="AV52" s="16" t="s">
        <v>16</v>
      </c>
      <c r="AW52" s="2"/>
      <c r="AX52" s="13" t="s">
        <v>13</v>
      </c>
      <c r="AY52" s="14" t="s">
        <v>14</v>
      </c>
      <c r="AZ52" s="15" t="s">
        <v>15</v>
      </c>
      <c r="BA52" s="16" t="s">
        <v>16</v>
      </c>
      <c r="BB52" s="2"/>
      <c r="BC52" s="13" t="s">
        <v>13</v>
      </c>
      <c r="BD52" s="14" t="s">
        <v>14</v>
      </c>
      <c r="BE52" s="15" t="s">
        <v>15</v>
      </c>
      <c r="BF52" s="16" t="s">
        <v>16</v>
      </c>
    </row>
    <row r="53" spans="27:58" x14ac:dyDescent="0.3">
      <c r="AA53" s="17" t="s">
        <v>8</v>
      </c>
      <c r="AB53" s="17">
        <v>5</v>
      </c>
      <c r="AC53" s="2"/>
      <c r="AD53" s="17">
        <v>2.4700000000000002</v>
      </c>
      <c r="AE53" s="17">
        <v>37</v>
      </c>
      <c r="AF53" s="17">
        <v>0.94</v>
      </c>
      <c r="AG53" s="17">
        <v>1</v>
      </c>
      <c r="AH53" s="2"/>
      <c r="AI53" s="17">
        <v>2.11</v>
      </c>
      <c r="AJ53" s="17">
        <v>38</v>
      </c>
      <c r="AK53" s="17">
        <v>0.84</v>
      </c>
      <c r="AL53" s="17">
        <v>0.88890000000000002</v>
      </c>
      <c r="AM53" s="2"/>
      <c r="AN53" s="17">
        <v>1.62</v>
      </c>
      <c r="AO53" s="17">
        <v>34</v>
      </c>
      <c r="AP53" s="17">
        <v>0.81</v>
      </c>
      <c r="AQ53" s="17">
        <v>0.85709999999999997</v>
      </c>
      <c r="AR53" s="2"/>
      <c r="AS53" s="17">
        <v>2</v>
      </c>
      <c r="AT53" s="17">
        <v>32</v>
      </c>
      <c r="AU53" s="17">
        <v>0.94</v>
      </c>
      <c r="AV53" s="17">
        <v>1</v>
      </c>
      <c r="AW53" s="2"/>
      <c r="AX53" s="17">
        <v>1.86</v>
      </c>
      <c r="AY53" s="17">
        <v>26</v>
      </c>
      <c r="AZ53" s="17">
        <v>0.95</v>
      </c>
      <c r="BA53" s="17">
        <v>1</v>
      </c>
      <c r="BB53" s="2"/>
      <c r="BC53" s="17">
        <v>1.88</v>
      </c>
      <c r="BD53" s="17">
        <v>32</v>
      </c>
      <c r="BE53" s="17">
        <v>0.94</v>
      </c>
      <c r="BF53" s="17">
        <v>1</v>
      </c>
    </row>
    <row r="54" spans="27:58" x14ac:dyDescent="0.3">
      <c r="AA54" s="17" t="s">
        <v>10</v>
      </c>
      <c r="AB54" s="17">
        <v>4</v>
      </c>
      <c r="AC54" s="2"/>
      <c r="AD54" s="17">
        <v>2.33</v>
      </c>
      <c r="AE54" s="17">
        <v>42</v>
      </c>
      <c r="AF54" s="17">
        <v>0.95</v>
      </c>
      <c r="AG54" s="17">
        <v>1</v>
      </c>
      <c r="AH54" s="2"/>
      <c r="AI54" s="17">
        <v>2.2799999999999998</v>
      </c>
      <c r="AJ54" s="17">
        <v>41</v>
      </c>
      <c r="AK54" s="17">
        <v>0.89</v>
      </c>
      <c r="AL54" s="17">
        <v>0.94440000000000002</v>
      </c>
      <c r="AM54" s="2"/>
      <c r="AN54" s="17">
        <v>3.17</v>
      </c>
      <c r="AO54" s="17">
        <v>57</v>
      </c>
      <c r="AP54" s="17">
        <v>0.95</v>
      </c>
      <c r="AQ54" s="17">
        <v>1</v>
      </c>
      <c r="AR54" s="2"/>
      <c r="AS54" s="17">
        <v>2.06</v>
      </c>
      <c r="AT54" s="17">
        <v>37</v>
      </c>
      <c r="AU54" s="17">
        <v>1</v>
      </c>
      <c r="AV54" s="17">
        <v>1.0556000000000001</v>
      </c>
      <c r="AW54" s="2"/>
      <c r="AX54" s="17">
        <v>1.94</v>
      </c>
      <c r="AY54" s="17">
        <v>35</v>
      </c>
      <c r="AZ54" s="17">
        <v>0.9</v>
      </c>
      <c r="BA54" s="17">
        <v>0.94740000000000002</v>
      </c>
      <c r="BB54" s="2"/>
      <c r="BC54" s="17">
        <v>1.75</v>
      </c>
      <c r="BD54" s="17">
        <v>35</v>
      </c>
      <c r="BE54" s="17">
        <v>0.8</v>
      </c>
      <c r="BF54" s="17">
        <v>0.85</v>
      </c>
    </row>
    <row r="55" spans="27:58" x14ac:dyDescent="0.3">
      <c r="AA55" s="17" t="s">
        <v>17</v>
      </c>
      <c r="AB55" s="17">
        <v>4</v>
      </c>
      <c r="AC55" s="2"/>
      <c r="AD55" s="17">
        <v>5.8</v>
      </c>
      <c r="AE55" s="17">
        <v>29</v>
      </c>
      <c r="AF55" s="17">
        <v>0.82</v>
      </c>
      <c r="AG55" s="17">
        <v>1</v>
      </c>
      <c r="AH55" s="2"/>
      <c r="AI55" s="17">
        <v>2.2000000000000002</v>
      </c>
      <c r="AJ55" s="17">
        <v>22</v>
      </c>
      <c r="AK55" s="17">
        <v>0.43</v>
      </c>
      <c r="AL55" s="17">
        <v>0.5</v>
      </c>
      <c r="AM55" s="2"/>
      <c r="AN55" s="17">
        <v>4.25</v>
      </c>
      <c r="AO55" s="17">
        <v>34</v>
      </c>
      <c r="AP55" s="17">
        <v>0.53</v>
      </c>
      <c r="AQ55" s="17">
        <v>0.625</v>
      </c>
      <c r="AR55" s="2"/>
      <c r="AS55" s="17">
        <v>5.67</v>
      </c>
      <c r="AT55" s="17">
        <v>34</v>
      </c>
      <c r="AU55" s="17">
        <v>0.69</v>
      </c>
      <c r="AV55" s="17">
        <v>0.83330000000000004</v>
      </c>
      <c r="AW55" s="2"/>
      <c r="AX55" s="17">
        <v>5.8</v>
      </c>
      <c r="AY55" s="17">
        <v>29</v>
      </c>
      <c r="AZ55" s="17">
        <v>0.82</v>
      </c>
      <c r="BA55" s="17">
        <v>1</v>
      </c>
      <c r="BB55" s="2"/>
      <c r="BC55" s="17">
        <v>4.29</v>
      </c>
      <c r="BD55" s="17">
        <v>30</v>
      </c>
      <c r="BE55" s="17">
        <v>0.6</v>
      </c>
      <c r="BF55" s="17">
        <v>0.71430000000000005</v>
      </c>
    </row>
    <row r="56" spans="27:58" x14ac:dyDescent="0.3">
      <c r="AA56" s="17" t="s">
        <v>18</v>
      </c>
      <c r="AB56" s="17">
        <v>15</v>
      </c>
      <c r="AC56" s="2"/>
      <c r="AD56" s="17">
        <v>2</v>
      </c>
      <c r="AE56" s="17">
        <v>90</v>
      </c>
      <c r="AF56" s="17">
        <v>1.04</v>
      </c>
      <c r="AG56" s="17">
        <v>1.0667</v>
      </c>
      <c r="AH56" s="2"/>
      <c r="AI56" s="17">
        <v>1.77</v>
      </c>
      <c r="AJ56" s="17">
        <v>92</v>
      </c>
      <c r="AK56" s="17">
        <v>0.92</v>
      </c>
      <c r="AL56" s="17">
        <v>0.94230000000000003</v>
      </c>
      <c r="AM56" s="2"/>
      <c r="AN56" s="17">
        <v>1.52</v>
      </c>
      <c r="AO56" s="17">
        <v>76</v>
      </c>
      <c r="AP56" s="17">
        <v>0.98</v>
      </c>
      <c r="AQ56" s="17">
        <v>1</v>
      </c>
      <c r="AR56" s="2"/>
      <c r="AS56" s="17">
        <v>1.57</v>
      </c>
      <c r="AT56" s="17">
        <v>85</v>
      </c>
      <c r="AU56" s="17">
        <v>0.96</v>
      </c>
      <c r="AV56" s="17">
        <v>0.98150000000000004</v>
      </c>
      <c r="AW56" s="2"/>
      <c r="AX56" s="17">
        <v>1.8</v>
      </c>
      <c r="AY56" s="17">
        <v>99</v>
      </c>
      <c r="AZ56" s="17">
        <v>0.94</v>
      </c>
      <c r="BA56" s="17">
        <v>0.95430000000000004</v>
      </c>
      <c r="BB56" s="2"/>
      <c r="BC56" s="17">
        <v>1.84</v>
      </c>
      <c r="BD56" s="17">
        <v>101</v>
      </c>
      <c r="BE56" s="17">
        <v>0.98</v>
      </c>
      <c r="BF56" s="17">
        <v>1</v>
      </c>
    </row>
    <row r="57" spans="27:58" x14ac:dyDescent="0.3">
      <c r="AA57" s="17" t="s">
        <v>19</v>
      </c>
      <c r="AB57" s="17">
        <v>5</v>
      </c>
      <c r="AC57" s="2"/>
      <c r="AD57" s="17">
        <v>1.77</v>
      </c>
      <c r="AE57" s="17">
        <v>23</v>
      </c>
      <c r="AF57" s="17">
        <v>0.78</v>
      </c>
      <c r="AG57" s="17">
        <v>0.84619999999999995</v>
      </c>
      <c r="AH57" s="2"/>
      <c r="AI57" s="17">
        <v>2.31</v>
      </c>
      <c r="AJ57" s="17">
        <v>37</v>
      </c>
      <c r="AK57" s="17">
        <v>0.76</v>
      </c>
      <c r="AL57" s="17">
        <v>0.8125</v>
      </c>
      <c r="AM57" s="2"/>
      <c r="AN57" s="17">
        <v>2.64</v>
      </c>
      <c r="AO57" s="17">
        <v>29</v>
      </c>
      <c r="AP57" s="17">
        <v>0.83</v>
      </c>
      <c r="AQ57" s="17">
        <v>0.90910000000000002</v>
      </c>
      <c r="AR57" s="2"/>
      <c r="AS57" s="17">
        <v>2.36</v>
      </c>
      <c r="AT57" s="17">
        <v>26</v>
      </c>
      <c r="AU57" s="17">
        <v>0.91</v>
      </c>
      <c r="AV57" s="17">
        <v>1</v>
      </c>
      <c r="AW57" s="2"/>
      <c r="AX57" s="17">
        <v>1.77</v>
      </c>
      <c r="AY57" s="17">
        <v>23</v>
      </c>
      <c r="AZ57" s="17">
        <v>0.79</v>
      </c>
      <c r="BA57" s="17">
        <v>0.88890000000000002</v>
      </c>
      <c r="BB57" s="2"/>
      <c r="BC57" s="17">
        <v>1.92</v>
      </c>
      <c r="BD57" s="17">
        <v>23</v>
      </c>
      <c r="BE57" s="17">
        <v>1</v>
      </c>
      <c r="BF57" s="17">
        <v>1.0832999999999999</v>
      </c>
    </row>
    <row r="58" spans="27:58" x14ac:dyDescent="0.3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27:58" x14ac:dyDescent="0.3">
      <c r="AA59" s="2"/>
      <c r="AB59" s="2"/>
      <c r="AC59" s="2"/>
      <c r="AD59" s="8" t="s">
        <v>29</v>
      </c>
      <c r="AE59" s="9"/>
      <c r="AF59" s="9"/>
      <c r="AG59" s="10"/>
      <c r="AH59" s="2"/>
      <c r="AI59" s="8" t="s">
        <v>29</v>
      </c>
      <c r="AJ59" s="9"/>
      <c r="AK59" s="9"/>
      <c r="AL59" s="10"/>
      <c r="AM59" s="2"/>
      <c r="AN59" s="8" t="s">
        <v>29</v>
      </c>
      <c r="AO59" s="9"/>
      <c r="AP59" s="9"/>
      <c r="AQ59" s="10"/>
      <c r="AR59" s="2"/>
      <c r="AS59" s="8" t="s">
        <v>29</v>
      </c>
      <c r="AT59" s="9"/>
      <c r="AU59" s="9"/>
      <c r="AV59" s="10"/>
      <c r="AW59" s="2"/>
      <c r="AX59" s="8" t="s">
        <v>29</v>
      </c>
      <c r="AY59" s="9"/>
      <c r="AZ59" s="9"/>
      <c r="BA59" s="10"/>
      <c r="BB59" s="2"/>
      <c r="BC59" s="8" t="s">
        <v>29</v>
      </c>
      <c r="BD59" s="9"/>
      <c r="BE59" s="9"/>
      <c r="BF59" s="10"/>
    </row>
    <row r="60" spans="27:58" x14ac:dyDescent="0.3">
      <c r="AA60" s="11" t="s">
        <v>11</v>
      </c>
      <c r="AB60" s="12" t="s">
        <v>12</v>
      </c>
      <c r="AC60" s="2"/>
      <c r="AD60" s="13" t="s">
        <v>13</v>
      </c>
      <c r="AE60" s="14" t="s">
        <v>14</v>
      </c>
      <c r="AF60" s="15" t="s">
        <v>15</v>
      </c>
      <c r="AG60" s="16" t="s">
        <v>16</v>
      </c>
      <c r="AH60" s="2"/>
      <c r="AI60" s="13" t="s">
        <v>13</v>
      </c>
      <c r="AJ60" s="14" t="s">
        <v>14</v>
      </c>
      <c r="AK60" s="15" t="s">
        <v>15</v>
      </c>
      <c r="AL60" s="16" t="s">
        <v>16</v>
      </c>
      <c r="AM60" s="2"/>
      <c r="AN60" s="13" t="s">
        <v>13</v>
      </c>
      <c r="AO60" s="14" t="s">
        <v>14</v>
      </c>
      <c r="AP60" s="15" t="s">
        <v>15</v>
      </c>
      <c r="AQ60" s="16" t="s">
        <v>16</v>
      </c>
      <c r="AR60" s="2"/>
      <c r="AS60" s="13" t="s">
        <v>13</v>
      </c>
      <c r="AT60" s="14" t="s">
        <v>14</v>
      </c>
      <c r="AU60" s="15" t="s">
        <v>15</v>
      </c>
      <c r="AV60" s="16" t="s">
        <v>16</v>
      </c>
      <c r="AW60" s="2"/>
      <c r="AX60" s="13" t="s">
        <v>13</v>
      </c>
      <c r="AY60" s="14" t="s">
        <v>14</v>
      </c>
      <c r="AZ60" s="15" t="s">
        <v>15</v>
      </c>
      <c r="BA60" s="16" t="s">
        <v>16</v>
      </c>
      <c r="BB60" s="2"/>
      <c r="BC60" s="13" t="s">
        <v>13</v>
      </c>
      <c r="BD60" s="14" t="s">
        <v>14</v>
      </c>
      <c r="BE60" s="15" t="s">
        <v>15</v>
      </c>
      <c r="BF60" s="16" t="s">
        <v>16</v>
      </c>
    </row>
    <row r="61" spans="27:58" x14ac:dyDescent="0.3">
      <c r="AA61" s="17" t="s">
        <v>8</v>
      </c>
      <c r="AB61" s="17">
        <v>5</v>
      </c>
      <c r="AC61" s="2"/>
      <c r="AD61" s="17">
        <v>2.4300000000000002</v>
      </c>
      <c r="AE61" s="17">
        <v>34</v>
      </c>
      <c r="AF61" s="17">
        <v>0.93</v>
      </c>
      <c r="AG61" s="17">
        <v>1</v>
      </c>
      <c r="AH61" s="2"/>
      <c r="AI61" s="17">
        <v>2.33</v>
      </c>
      <c r="AJ61" s="17">
        <v>42</v>
      </c>
      <c r="AK61" s="17">
        <v>0.95</v>
      </c>
      <c r="AL61" s="17">
        <v>1</v>
      </c>
      <c r="AM61" s="2"/>
      <c r="AN61" s="17">
        <v>2.12</v>
      </c>
      <c r="AO61" s="17">
        <v>34</v>
      </c>
      <c r="AP61" s="17">
        <v>0.94</v>
      </c>
      <c r="AQ61" s="17">
        <v>1</v>
      </c>
      <c r="AR61" s="2"/>
      <c r="AS61" s="17">
        <v>1.95</v>
      </c>
      <c r="AT61" s="17">
        <v>37</v>
      </c>
      <c r="AU61" s="17">
        <v>0.95</v>
      </c>
      <c r="AV61" s="17">
        <v>1</v>
      </c>
      <c r="AW61" s="2"/>
      <c r="AX61" s="17">
        <v>2.12</v>
      </c>
      <c r="AY61" s="17">
        <v>34</v>
      </c>
      <c r="AZ61" s="17">
        <v>0.91</v>
      </c>
      <c r="BA61" s="17">
        <v>1</v>
      </c>
      <c r="BB61" s="2"/>
      <c r="BC61" s="17">
        <v>2</v>
      </c>
      <c r="BD61" s="17">
        <v>28</v>
      </c>
      <c r="BE61" s="17">
        <v>0.93</v>
      </c>
      <c r="BF61" s="17">
        <v>1</v>
      </c>
    </row>
    <row r="62" spans="27:58" x14ac:dyDescent="0.3">
      <c r="AA62" s="17" t="s">
        <v>10</v>
      </c>
      <c r="AB62" s="17">
        <v>4</v>
      </c>
      <c r="AC62" s="2"/>
      <c r="AD62" s="17">
        <v>2.39</v>
      </c>
      <c r="AE62" s="17">
        <v>43</v>
      </c>
      <c r="AF62" s="17">
        <v>0.95</v>
      </c>
      <c r="AG62" s="17">
        <v>1</v>
      </c>
      <c r="AH62" s="2"/>
      <c r="AI62" s="17">
        <v>2.69</v>
      </c>
      <c r="AJ62" s="17">
        <v>51</v>
      </c>
      <c r="AK62" s="17">
        <v>0.9</v>
      </c>
      <c r="AL62" s="17">
        <v>0.94740000000000002</v>
      </c>
      <c r="AM62" s="2"/>
      <c r="AN62" s="17">
        <v>1.62</v>
      </c>
      <c r="AO62" s="17">
        <v>26</v>
      </c>
      <c r="AP62" s="17">
        <v>0.94</v>
      </c>
      <c r="AQ62" s="17">
        <v>1</v>
      </c>
      <c r="AR62" s="2"/>
      <c r="AS62" s="17">
        <v>2.06</v>
      </c>
      <c r="AT62" s="17">
        <v>33</v>
      </c>
      <c r="AU62" s="17">
        <v>0.94</v>
      </c>
      <c r="AV62" s="17">
        <v>1</v>
      </c>
      <c r="AW62" s="2"/>
      <c r="AX62" s="17">
        <v>1.75</v>
      </c>
      <c r="AY62" s="17">
        <v>28</v>
      </c>
      <c r="AZ62" s="17">
        <v>0.95</v>
      </c>
      <c r="BA62" s="17">
        <v>1</v>
      </c>
      <c r="BB62" s="2"/>
      <c r="BC62" s="17">
        <v>1.72</v>
      </c>
      <c r="BD62" s="17">
        <v>31</v>
      </c>
      <c r="BE62" s="17">
        <v>0.89</v>
      </c>
      <c r="BF62" s="17">
        <v>0.94440000000000002</v>
      </c>
    </row>
    <row r="63" spans="27:58" x14ac:dyDescent="0.3">
      <c r="AA63" s="17" t="s">
        <v>17</v>
      </c>
      <c r="AB63" s="17">
        <v>4</v>
      </c>
      <c r="AC63" s="2"/>
      <c r="AD63" s="17">
        <v>6.5</v>
      </c>
      <c r="AE63" s="17">
        <v>39</v>
      </c>
      <c r="AF63" s="17">
        <v>0.69</v>
      </c>
      <c r="AG63" s="17">
        <v>0.83330000000000004</v>
      </c>
      <c r="AH63" s="2"/>
      <c r="AI63" s="17">
        <v>2.75</v>
      </c>
      <c r="AJ63" s="17">
        <v>22</v>
      </c>
      <c r="AK63" s="17">
        <v>0.53</v>
      </c>
      <c r="AL63" s="17">
        <v>0.625</v>
      </c>
      <c r="AM63" s="2"/>
      <c r="AN63" s="17">
        <v>6</v>
      </c>
      <c r="AO63" s="17">
        <v>30</v>
      </c>
      <c r="AP63" s="17">
        <v>0.82</v>
      </c>
      <c r="AQ63" s="17">
        <v>1</v>
      </c>
      <c r="AR63" s="2"/>
      <c r="AS63" s="17">
        <v>5.33</v>
      </c>
      <c r="AT63" s="17">
        <v>32</v>
      </c>
      <c r="AU63" s="17">
        <v>0.69</v>
      </c>
      <c r="AV63" s="17">
        <v>0.83330000000000004</v>
      </c>
      <c r="AW63" s="2"/>
      <c r="AX63" s="17">
        <v>6</v>
      </c>
      <c r="AY63" s="17">
        <v>36</v>
      </c>
      <c r="AZ63" s="17">
        <v>0.82</v>
      </c>
      <c r="BA63" s="17">
        <v>1</v>
      </c>
      <c r="BB63" s="2"/>
      <c r="BC63" s="17">
        <v>5.75</v>
      </c>
      <c r="BD63" s="17">
        <v>46</v>
      </c>
      <c r="BE63" s="17">
        <v>0.53</v>
      </c>
      <c r="BF63" s="17">
        <v>0.625</v>
      </c>
    </row>
    <row r="64" spans="27:58" x14ac:dyDescent="0.3">
      <c r="AA64" s="17" t="s">
        <v>18</v>
      </c>
      <c r="AB64" s="17">
        <v>15</v>
      </c>
      <c r="AC64" s="2"/>
      <c r="AD64" s="17">
        <v>2.19</v>
      </c>
      <c r="AE64" s="17">
        <v>118</v>
      </c>
      <c r="AF64" s="17">
        <v>0.98</v>
      </c>
      <c r="AG64" s="17">
        <v>1</v>
      </c>
      <c r="AH64" s="2"/>
      <c r="AI64" s="17">
        <v>2</v>
      </c>
      <c r="AJ64" s="17">
        <v>106</v>
      </c>
      <c r="AK64" s="17">
        <v>0.96</v>
      </c>
      <c r="AL64" s="17">
        <v>0.98109999999999997</v>
      </c>
      <c r="AM64" s="2"/>
      <c r="AN64" s="17">
        <v>1.79</v>
      </c>
      <c r="AO64" s="17">
        <v>111</v>
      </c>
      <c r="AP64" s="17">
        <v>0.95</v>
      </c>
      <c r="AQ64" s="17">
        <v>0.9677</v>
      </c>
      <c r="AR64" s="2"/>
      <c r="AS64" s="17">
        <v>1.52</v>
      </c>
      <c r="AT64" s="17">
        <v>76</v>
      </c>
      <c r="AU64" s="17">
        <v>0.98</v>
      </c>
      <c r="AV64" s="17">
        <v>1</v>
      </c>
      <c r="AW64" s="2"/>
      <c r="AX64" s="17">
        <v>1.98</v>
      </c>
      <c r="AY64" s="17">
        <v>101</v>
      </c>
      <c r="AZ64" s="17">
        <v>0.98</v>
      </c>
      <c r="BA64" s="17">
        <v>1</v>
      </c>
      <c r="BB64" s="2"/>
      <c r="BC64" s="17">
        <v>1.49</v>
      </c>
      <c r="BD64" s="17">
        <v>70</v>
      </c>
      <c r="BE64" s="17">
        <v>0.96</v>
      </c>
      <c r="BF64" s="17">
        <v>0.97870000000000001</v>
      </c>
    </row>
    <row r="65" spans="27:58" x14ac:dyDescent="0.3">
      <c r="AA65" s="17" t="s">
        <v>19</v>
      </c>
      <c r="AB65" s="17">
        <v>5</v>
      </c>
      <c r="AC65" s="2"/>
      <c r="AD65" s="17">
        <v>3</v>
      </c>
      <c r="AE65" s="17">
        <v>36</v>
      </c>
      <c r="AF65" s="17">
        <v>0.84</v>
      </c>
      <c r="AG65" s="17">
        <v>0.91669999999999996</v>
      </c>
      <c r="AH65" s="2"/>
      <c r="AI65" s="17">
        <v>2.5499999999999998</v>
      </c>
      <c r="AJ65" s="17">
        <v>28</v>
      </c>
      <c r="AK65" s="17">
        <v>0.83</v>
      </c>
      <c r="AL65" s="17">
        <v>0.90910000000000002</v>
      </c>
      <c r="AM65" s="2"/>
      <c r="AN65" s="17">
        <v>2.36</v>
      </c>
      <c r="AO65" s="17">
        <v>26</v>
      </c>
      <c r="AP65" s="17">
        <v>0.91</v>
      </c>
      <c r="AQ65" s="17">
        <v>1</v>
      </c>
      <c r="AR65" s="2"/>
      <c r="AS65" s="17">
        <v>2.21</v>
      </c>
      <c r="AT65" s="17">
        <v>31</v>
      </c>
      <c r="AU65" s="17">
        <v>0.79</v>
      </c>
      <c r="AV65" s="17">
        <v>0.85709999999999997</v>
      </c>
      <c r="AW65" s="2"/>
      <c r="AX65" s="17">
        <v>1.91</v>
      </c>
      <c r="AY65" s="17">
        <v>21</v>
      </c>
      <c r="AZ65" s="17">
        <v>0.84</v>
      </c>
      <c r="BA65" s="17">
        <v>0.91669999999999996</v>
      </c>
      <c r="BB65" s="2"/>
      <c r="BC65" s="17">
        <v>2.17</v>
      </c>
      <c r="BD65" s="17">
        <v>26</v>
      </c>
      <c r="BE65" s="17">
        <v>0.84</v>
      </c>
      <c r="BF65" s="17">
        <v>0.91669999999999996</v>
      </c>
    </row>
  </sheetData>
  <mergeCells count="58">
    <mergeCell ref="AD59:AG59"/>
    <mergeCell ref="AI59:AL59"/>
    <mergeCell ref="AN59:AQ59"/>
    <mergeCell ref="AS59:AV59"/>
    <mergeCell ref="AX59:BA59"/>
    <mergeCell ref="BC59:BF59"/>
    <mergeCell ref="AD51:AG51"/>
    <mergeCell ref="AI51:AL51"/>
    <mergeCell ref="AN51:AQ51"/>
    <mergeCell ref="AS51:AV51"/>
    <mergeCell ref="AX51:BA51"/>
    <mergeCell ref="BC51:BF51"/>
    <mergeCell ref="BC35:BF35"/>
    <mergeCell ref="AD43:AG43"/>
    <mergeCell ref="AI43:AL43"/>
    <mergeCell ref="AN43:AQ43"/>
    <mergeCell ref="AS43:AV43"/>
    <mergeCell ref="AX43:BA43"/>
    <mergeCell ref="BC43:BF43"/>
    <mergeCell ref="C28:H28"/>
    <mergeCell ref="AD35:AG35"/>
    <mergeCell ref="AI35:AL35"/>
    <mergeCell ref="AN35:AQ35"/>
    <mergeCell ref="AS35:AV35"/>
    <mergeCell ref="AX35:BA35"/>
    <mergeCell ref="AD27:AG27"/>
    <mergeCell ref="AI27:AL27"/>
    <mergeCell ref="AN27:AQ27"/>
    <mergeCell ref="AS27:AV27"/>
    <mergeCell ref="AX27:BA27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C10:H10"/>
    <mergeCell ref="AD11:AG11"/>
    <mergeCell ref="AI11:AL11"/>
    <mergeCell ref="AN11:AQ11"/>
    <mergeCell ref="AS11:AV11"/>
    <mergeCell ref="AX11:BA11"/>
    <mergeCell ref="BC1:BF1"/>
    <mergeCell ref="AD3:AG3"/>
    <mergeCell ref="AI3:AL3"/>
    <mergeCell ref="AN3:AQ3"/>
    <mergeCell ref="AS3:AV3"/>
    <mergeCell ref="AX3:BA3"/>
    <mergeCell ref="BC3:BF3"/>
    <mergeCell ref="C1:H1"/>
    <mergeCell ref="AD1:AG1"/>
    <mergeCell ref="AI1:AL1"/>
    <mergeCell ref="AN1:AQ1"/>
    <mergeCell ref="AS1:AV1"/>
    <mergeCell ref="AX1:BA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Ludovic GOUNOUE GUIFFO</dc:creator>
  <cp:lastModifiedBy>Steve Ludovic GOUNOUE GUIFFO</cp:lastModifiedBy>
  <dcterms:created xsi:type="dcterms:W3CDTF">2020-04-28T22:52:16Z</dcterms:created>
  <dcterms:modified xsi:type="dcterms:W3CDTF">2020-04-28T22:53:48Z</dcterms:modified>
</cp:coreProperties>
</file>