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ev\il\logos\logo2\"/>
    </mc:Choice>
  </mc:AlternateContent>
  <xr:revisionPtr revIDLastSave="0" documentId="13_ncr:1_{C2D56D68-1891-4FE2-B160-3E50CBE90789}" xr6:coauthVersionLast="47" xr6:coauthVersionMax="47" xr10:uidLastSave="{00000000-0000-0000-0000-000000000000}"/>
  <bookViews>
    <workbookView xWindow="0" yWindow="0" windowWidth="34920" windowHeight="11976" xr2:uid="{28855B7D-3B2C-42E4-9A0E-2C8A4CE498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3" i="1"/>
  <c r="O5" i="1"/>
  <c r="O6" i="1"/>
  <c r="O7" i="1"/>
  <c r="O8" i="1"/>
  <c r="O9" i="1"/>
  <c r="O10" i="1"/>
  <c r="O11" i="1"/>
  <c r="O4" i="1"/>
  <c r="O3" i="1"/>
  <c r="N15" i="1"/>
  <c r="N16" i="1"/>
  <c r="M16" i="1"/>
  <c r="M15" i="1"/>
  <c r="N14" i="1"/>
  <c r="N13" i="1"/>
  <c r="I3" i="1"/>
  <c r="J3" i="1" s="1"/>
  <c r="K3" i="1" s="1"/>
  <c r="I4" i="1"/>
  <c r="J4" i="1" s="1"/>
  <c r="K4" i="1" s="1"/>
  <c r="I5" i="1"/>
  <c r="J5" i="1" s="1"/>
  <c r="K5" i="1" s="1"/>
  <c r="I10" i="1"/>
  <c r="J10" i="1" s="1"/>
  <c r="K10" i="1" s="1"/>
  <c r="I9" i="1"/>
  <c r="J9" i="1" s="1"/>
  <c r="K9" i="1" s="1"/>
  <c r="I11" i="1"/>
  <c r="J11" i="1" s="1"/>
  <c r="K11" i="1" s="1"/>
  <c r="E6" i="1"/>
  <c r="F6" i="1" s="1"/>
  <c r="G6" i="1" s="1"/>
  <c r="N6" i="1" s="1"/>
  <c r="E7" i="1"/>
  <c r="F7" i="1" s="1"/>
  <c r="G7" i="1" s="1"/>
  <c r="N7" i="1" s="1"/>
  <c r="E8" i="1"/>
  <c r="F8" i="1" s="1"/>
  <c r="G8" i="1" s="1"/>
  <c r="N8" i="1" s="1"/>
  <c r="E9" i="1"/>
  <c r="F9" i="1" s="1"/>
  <c r="G9" i="1" s="1"/>
  <c r="N9" i="1" s="1"/>
  <c r="I6" i="1"/>
  <c r="J6" i="1" s="1"/>
  <c r="K6" i="1" s="1"/>
  <c r="I7" i="1"/>
  <c r="J7" i="1" s="1"/>
  <c r="K7" i="1" s="1"/>
  <c r="I8" i="1"/>
  <c r="J8" i="1" s="1"/>
  <c r="K8" i="1" s="1"/>
  <c r="E5" i="1" l="1"/>
  <c r="F5" i="1" s="1"/>
  <c r="G5" i="1" s="1"/>
  <c r="N5" i="1" s="1"/>
  <c r="E11" i="1"/>
  <c r="F11" i="1" s="1"/>
  <c r="G11" i="1" s="1"/>
  <c r="N11" i="1" s="1"/>
  <c r="E10" i="1"/>
  <c r="F10" i="1" s="1"/>
  <c r="G10" i="1" s="1"/>
  <c r="N10" i="1" s="1"/>
  <c r="E3" i="1"/>
  <c r="F3" i="1" s="1"/>
  <c r="G3" i="1" s="1"/>
  <c r="N3" i="1" s="1"/>
  <c r="E4" i="1"/>
  <c r="F4" i="1" s="1"/>
  <c r="G4" i="1" s="1"/>
  <c r="N4" i="1" s="1"/>
</calcChain>
</file>

<file path=xl/sharedStrings.xml><?xml version="1.0" encoding="utf-8"?>
<sst xmlns="http://schemas.openxmlformats.org/spreadsheetml/2006/main" count="25" uniqueCount="13">
  <si>
    <t>SIN</t>
  </si>
  <si>
    <t>COS</t>
  </si>
  <si>
    <t>*Circle Size</t>
  </si>
  <si>
    <t>Angle</t>
  </si>
  <si>
    <t>Plus Cx</t>
  </si>
  <si>
    <t>Plus Cy</t>
  </si>
  <si>
    <t>Window Width</t>
  </si>
  <si>
    <t>Window Height</t>
  </si>
  <si>
    <t>pts</t>
  </si>
  <si>
    <t>W Icon Width</t>
  </si>
  <si>
    <t>W Icon Height</t>
  </si>
  <si>
    <t>Squash Factor</t>
  </si>
  <si>
    <t xml:space="preserve">    &lt;use xlink:href="#window-icon" x="XX" y="YY"  width="372" height="300"&gt;&lt;/use&gt;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</si>
</sst>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ACF9E-D304-4C1D-A6F7-A811762BF4B3}">
  <dimension ref="C1:Q16"/>
  <sheetViews>
    <sheetView tabSelected="1" workbookViewId="0">
      <selection activeCell="P20" sqref="P20"/>
    </sheetView>
  </sheetViews>
  <sheetFormatPr defaultRowHeight="14.4" x14ac:dyDescent="0.3"/>
  <cols>
    <col min="5" max="5" width="13.109375" customWidth="1"/>
    <col min="6" max="6" width="10" customWidth="1"/>
    <col min="7" max="7" width="9.5546875" bestFit="1" customWidth="1"/>
    <col min="9" max="9" width="11.109375" bestFit="1" customWidth="1"/>
    <col min="10" max="10" width="11.109375" customWidth="1"/>
    <col min="11" max="11" width="14.109375" customWidth="1"/>
    <col min="14" max="14" width="12.44140625" customWidth="1"/>
    <col min="15" max="15" width="13" customWidth="1"/>
    <col min="16" max="16" width="72.33203125" customWidth="1"/>
    <col min="17" max="17" width="82.88671875" customWidth="1"/>
  </cols>
  <sheetData>
    <row r="1" spans="3:17" x14ac:dyDescent="0.3">
      <c r="F1" t="s">
        <v>2</v>
      </c>
      <c r="G1" t="s">
        <v>4</v>
      </c>
      <c r="J1" t="s">
        <v>2</v>
      </c>
      <c r="K1" t="s">
        <v>5</v>
      </c>
      <c r="O1" t="s">
        <v>11</v>
      </c>
    </row>
    <row r="2" spans="3:17" x14ac:dyDescent="0.3">
      <c r="C2" t="s">
        <v>3</v>
      </c>
      <c r="E2" t="s">
        <v>1</v>
      </c>
      <c r="F2">
        <v>60</v>
      </c>
      <c r="G2">
        <v>70</v>
      </c>
      <c r="I2" t="s">
        <v>0</v>
      </c>
      <c r="J2">
        <v>60</v>
      </c>
      <c r="K2">
        <v>70</v>
      </c>
      <c r="N2">
        <v>10</v>
      </c>
      <c r="O2">
        <v>0.9</v>
      </c>
    </row>
    <row r="3" spans="3:17" x14ac:dyDescent="0.3">
      <c r="C3">
        <v>30</v>
      </c>
      <c r="E3" s="2">
        <f t="shared" ref="E3:E11" si="0">COS(RADIANS(C3))</f>
        <v>0.86602540378443871</v>
      </c>
      <c r="F3" s="3">
        <f t="shared" ref="F3:F11" si="1">E3*F$2</f>
        <v>51.96152422706632</v>
      </c>
      <c r="G3" s="3">
        <f t="shared" ref="G3:G11" si="2">F3+G$2</f>
        <v>121.96152422706632</v>
      </c>
      <c r="I3" s="2">
        <f t="shared" ref="I3:I11" si="3">SIN(RADIANS(C3))</f>
        <v>0.49999999999999994</v>
      </c>
      <c r="J3" s="3">
        <f t="shared" ref="J3:J11" si="4">I3*J$2</f>
        <v>29.999999999999996</v>
      </c>
      <c r="K3" s="3">
        <f t="shared" ref="K3:K11" si="5">K$2-J3</f>
        <v>40</v>
      </c>
      <c r="N3" s="1">
        <f>G3*$N$2</f>
        <v>1219.6152422706632</v>
      </c>
      <c r="O3" s="1">
        <f>K3*$N$2*$O$2</f>
        <v>360</v>
      </c>
      <c r="P3" t="s">
        <v>12</v>
      </c>
      <c r="Q3" t="str">
        <f>REPLACE(REPLACE(P3,46,2,ROUND(O3,3)),39,2,ROUND(N3,3))</f>
        <v xml:space="preserve">    &lt;use xlink:href="#window-icon" x="1219.615" y="360"  width="372" height="300"&gt;&lt;/use&gt;</v>
      </c>
    </row>
    <row r="4" spans="3:17" x14ac:dyDescent="0.3">
      <c r="C4">
        <v>60</v>
      </c>
      <c r="E4" s="2">
        <f t="shared" si="0"/>
        <v>0.50000000000000011</v>
      </c>
      <c r="F4" s="3">
        <f t="shared" si="1"/>
        <v>30.000000000000007</v>
      </c>
      <c r="G4" s="3">
        <f t="shared" si="2"/>
        <v>100</v>
      </c>
      <c r="I4" s="2">
        <f t="shared" si="3"/>
        <v>0.8660254037844386</v>
      </c>
      <c r="J4" s="3">
        <f t="shared" si="4"/>
        <v>51.961524227066313</v>
      </c>
      <c r="K4" s="3">
        <f t="shared" si="5"/>
        <v>18.038475772933687</v>
      </c>
      <c r="N4" s="1">
        <f t="shared" ref="N4:N11" si="6">G4*$N$2</f>
        <v>1000</v>
      </c>
      <c r="O4" s="1">
        <f>K4*$N$2*$O$2</f>
        <v>162.34628195640317</v>
      </c>
      <c r="P4" t="s">
        <v>12</v>
      </c>
      <c r="Q4" t="str">
        <f t="shared" ref="Q4:Q11" si="7">REPLACE(REPLACE(P4,46,2,ROUND(O4,3)),39,2,ROUND(N4,3))</f>
        <v xml:space="preserve">    &lt;use xlink:href="#window-icon" x="1000" y="162.346"  width="372" height="300"&gt;&lt;/use&gt;</v>
      </c>
    </row>
    <row r="5" spans="3:17" x14ac:dyDescent="0.3">
      <c r="C5">
        <v>90</v>
      </c>
      <c r="E5" s="2">
        <f t="shared" si="0"/>
        <v>6.1257422745431001E-17</v>
      </c>
      <c r="F5" s="3">
        <f t="shared" si="1"/>
        <v>3.67544536472586E-15</v>
      </c>
      <c r="G5" s="3">
        <f t="shared" si="2"/>
        <v>70</v>
      </c>
      <c r="I5" s="2">
        <f t="shared" si="3"/>
        <v>1</v>
      </c>
      <c r="J5" s="3">
        <f t="shared" si="4"/>
        <v>60</v>
      </c>
      <c r="K5" s="3">
        <f t="shared" si="5"/>
        <v>10</v>
      </c>
      <c r="N5" s="1">
        <f t="shared" si="6"/>
        <v>700</v>
      </c>
      <c r="O5" s="1">
        <f t="shared" ref="O5:O11" si="8">K5*$N$2*$O$2</f>
        <v>90</v>
      </c>
      <c r="P5" t="s">
        <v>12</v>
      </c>
      <c r="Q5" t="str">
        <f t="shared" si="7"/>
        <v xml:space="preserve">    &lt;use xlink:href="#window-icon" x="700" y="90"  width="372" height="300"&gt;&lt;/use&gt;</v>
      </c>
    </row>
    <row r="6" spans="3:17" x14ac:dyDescent="0.3">
      <c r="C6">
        <v>120</v>
      </c>
      <c r="E6" s="2">
        <f t="shared" si="0"/>
        <v>-0.49999999999999978</v>
      </c>
      <c r="F6" s="3">
        <f t="shared" si="1"/>
        <v>-29.999999999999986</v>
      </c>
      <c r="G6" s="3">
        <f t="shared" si="2"/>
        <v>40.000000000000014</v>
      </c>
      <c r="I6" s="2">
        <f t="shared" si="3"/>
        <v>0.86602540378443871</v>
      </c>
      <c r="J6" s="3">
        <f t="shared" si="4"/>
        <v>51.96152422706632</v>
      </c>
      <c r="K6" s="3">
        <f t="shared" si="5"/>
        <v>18.03847577293368</v>
      </c>
      <c r="N6" s="1">
        <f t="shared" si="6"/>
        <v>400.00000000000011</v>
      </c>
      <c r="O6" s="1">
        <f t="shared" si="8"/>
        <v>162.34628195640312</v>
      </c>
      <c r="P6" t="s">
        <v>12</v>
      </c>
      <c r="Q6" t="str">
        <f t="shared" si="7"/>
        <v xml:space="preserve">    &lt;use xlink:href="#window-icon" x="400" y="162.346"  width="372" height="300"&gt;&lt;/use&gt;</v>
      </c>
    </row>
    <row r="7" spans="3:17" x14ac:dyDescent="0.3">
      <c r="C7">
        <v>150</v>
      </c>
      <c r="E7" s="2">
        <f t="shared" si="0"/>
        <v>-0.86602540378443871</v>
      </c>
      <c r="F7" s="3">
        <f t="shared" si="1"/>
        <v>-51.96152422706632</v>
      </c>
      <c r="G7" s="3">
        <f t="shared" si="2"/>
        <v>18.03847577293368</v>
      </c>
      <c r="I7" s="2">
        <f t="shared" si="3"/>
        <v>0.49999999999999994</v>
      </c>
      <c r="J7" s="3">
        <f t="shared" si="4"/>
        <v>29.999999999999996</v>
      </c>
      <c r="K7" s="3">
        <f t="shared" si="5"/>
        <v>40</v>
      </c>
      <c r="N7" s="1">
        <f t="shared" si="6"/>
        <v>180.3847577293368</v>
      </c>
      <c r="O7" s="1">
        <f t="shared" si="8"/>
        <v>360</v>
      </c>
      <c r="P7" t="s">
        <v>12</v>
      </c>
      <c r="Q7" t="str">
        <f t="shared" si="7"/>
        <v xml:space="preserve">    &lt;use xlink:href="#window-icon" x="180.385" y="360"  width="372" height="300"&gt;&lt;/use&gt;</v>
      </c>
    </row>
    <row r="8" spans="3:17" x14ac:dyDescent="0.3">
      <c r="C8">
        <v>180</v>
      </c>
      <c r="E8" s="2">
        <f t="shared" si="0"/>
        <v>-1</v>
      </c>
      <c r="F8" s="3">
        <f t="shared" si="1"/>
        <v>-60</v>
      </c>
      <c r="G8" s="3">
        <f t="shared" si="2"/>
        <v>10</v>
      </c>
      <c r="I8" s="2">
        <f t="shared" si="3"/>
        <v>1.22514845490862E-16</v>
      </c>
      <c r="J8" s="3">
        <f t="shared" si="4"/>
        <v>7.3508907294517201E-15</v>
      </c>
      <c r="K8" s="3">
        <f t="shared" si="5"/>
        <v>69.999999999999986</v>
      </c>
      <c r="N8" s="1">
        <f t="shared" si="6"/>
        <v>100</v>
      </c>
      <c r="O8" s="1">
        <f t="shared" si="8"/>
        <v>629.99999999999989</v>
      </c>
      <c r="P8" t="s">
        <v>12</v>
      </c>
      <c r="Q8" t="str">
        <f t="shared" si="7"/>
        <v xml:space="preserve">    &lt;use xlink:href="#window-icon" x="100" y="630"  width="372" height="300"&gt;&lt;/use&gt;</v>
      </c>
    </row>
    <row r="9" spans="3:17" x14ac:dyDescent="0.3">
      <c r="C9">
        <v>210</v>
      </c>
      <c r="E9" s="2">
        <f t="shared" si="0"/>
        <v>-0.8660254037844386</v>
      </c>
      <c r="F9" s="3">
        <f t="shared" si="1"/>
        <v>-51.961524227066313</v>
      </c>
      <c r="G9" s="3">
        <f t="shared" si="2"/>
        <v>18.038475772933687</v>
      </c>
      <c r="I9" s="2">
        <f t="shared" si="3"/>
        <v>-0.50000000000000011</v>
      </c>
      <c r="J9" s="3">
        <f t="shared" si="4"/>
        <v>-30.000000000000007</v>
      </c>
      <c r="K9" s="3">
        <f t="shared" si="5"/>
        <v>100</v>
      </c>
      <c r="N9" s="1">
        <f t="shared" si="6"/>
        <v>180.38475772933685</v>
      </c>
      <c r="O9" s="1">
        <f t="shared" si="8"/>
        <v>900</v>
      </c>
      <c r="P9" t="s">
        <v>12</v>
      </c>
      <c r="Q9" t="str">
        <f t="shared" si="7"/>
        <v xml:space="preserve">    &lt;use xlink:href="#window-icon" x="180.385" y="900"  width="372" height="300"&gt;&lt;/use&gt;</v>
      </c>
    </row>
    <row r="10" spans="3:17" x14ac:dyDescent="0.3">
      <c r="C10">
        <v>240</v>
      </c>
      <c r="E10" s="2">
        <f t="shared" si="0"/>
        <v>-0.50000000000000044</v>
      </c>
      <c r="F10" s="3">
        <f t="shared" si="1"/>
        <v>-30.000000000000028</v>
      </c>
      <c r="G10" s="3">
        <f t="shared" si="2"/>
        <v>39.999999999999972</v>
      </c>
      <c r="I10" s="2">
        <f t="shared" si="3"/>
        <v>-0.86602540378443837</v>
      </c>
      <c r="J10" s="3">
        <f t="shared" si="4"/>
        <v>-51.961524227066306</v>
      </c>
      <c r="K10" s="3">
        <f t="shared" si="5"/>
        <v>121.96152422706631</v>
      </c>
      <c r="N10" s="1">
        <f t="shared" si="6"/>
        <v>399.99999999999972</v>
      </c>
      <c r="O10" s="1">
        <f t="shared" si="8"/>
        <v>1097.6537180435967</v>
      </c>
      <c r="P10" t="s">
        <v>12</v>
      </c>
      <c r="Q10" t="str">
        <f t="shared" si="7"/>
        <v xml:space="preserve">    &lt;use xlink:href="#window-icon" x="400" y="1097.654"  width="372" height="300"&gt;&lt;/use&gt;</v>
      </c>
    </row>
    <row r="11" spans="3:17" x14ac:dyDescent="0.3">
      <c r="C11">
        <v>270</v>
      </c>
      <c r="E11" s="2">
        <f t="shared" si="0"/>
        <v>-1.83772268236293E-16</v>
      </c>
      <c r="F11" s="3">
        <f t="shared" si="1"/>
        <v>-1.102633609417758E-14</v>
      </c>
      <c r="G11" s="3">
        <f t="shared" si="2"/>
        <v>69.999999999999986</v>
      </c>
      <c r="I11" s="2">
        <f t="shared" si="3"/>
        <v>-1</v>
      </c>
      <c r="J11" s="3">
        <f t="shared" si="4"/>
        <v>-60</v>
      </c>
      <c r="K11" s="3">
        <f t="shared" si="5"/>
        <v>130</v>
      </c>
      <c r="N11" s="1">
        <f t="shared" si="6"/>
        <v>699.99999999999989</v>
      </c>
      <c r="O11" s="1">
        <f t="shared" si="8"/>
        <v>1170</v>
      </c>
      <c r="P11" t="s">
        <v>12</v>
      </c>
      <c r="Q11" t="str">
        <f t="shared" si="7"/>
        <v xml:space="preserve">    &lt;use xlink:href="#window-icon" x="700" y="1170"  width="372" height="300"&gt;&lt;/use&gt;</v>
      </c>
    </row>
    <row r="12" spans="3:17" x14ac:dyDescent="0.3">
      <c r="E12" s="2"/>
      <c r="F12" s="3"/>
      <c r="G12" s="3"/>
      <c r="I12" s="2"/>
      <c r="J12" s="3"/>
      <c r="K12" s="3"/>
      <c r="N12" s="1"/>
      <c r="O12" s="1"/>
    </row>
    <row r="13" spans="3:17" x14ac:dyDescent="0.3">
      <c r="E13" s="2"/>
      <c r="F13" s="3"/>
      <c r="G13" s="3"/>
      <c r="I13" s="2"/>
      <c r="J13" s="3"/>
      <c r="K13" t="s">
        <v>6</v>
      </c>
      <c r="M13">
        <v>227</v>
      </c>
      <c r="N13" s="1">
        <f>M13*N$2</f>
        <v>2270</v>
      </c>
      <c r="O13" s="1" t="s">
        <v>8</v>
      </c>
    </row>
    <row r="14" spans="3:17" x14ac:dyDescent="0.3">
      <c r="E14" s="2"/>
      <c r="F14" s="3"/>
      <c r="G14" s="3"/>
      <c r="I14" s="2"/>
      <c r="J14" s="3"/>
      <c r="K14" t="s">
        <v>7</v>
      </c>
      <c r="M14">
        <v>154</v>
      </c>
      <c r="N14" s="1">
        <f>M14*N$2</f>
        <v>1540</v>
      </c>
      <c r="O14" s="1" t="s">
        <v>8</v>
      </c>
    </row>
    <row r="15" spans="3:17" x14ac:dyDescent="0.3">
      <c r="K15" t="s">
        <v>9</v>
      </c>
      <c r="L15">
        <v>0.62</v>
      </c>
      <c r="M15">
        <f>$F$2*L15</f>
        <v>37.200000000000003</v>
      </c>
      <c r="N15" s="1">
        <f t="shared" ref="N15:N16" si="9">M15*N$2</f>
        <v>372</v>
      </c>
      <c r="O15" t="s">
        <v>8</v>
      </c>
    </row>
    <row r="16" spans="3:17" x14ac:dyDescent="0.3">
      <c r="K16" t="s">
        <v>10</v>
      </c>
      <c r="L16">
        <v>0.5</v>
      </c>
      <c r="M16">
        <f>$F$2*L16</f>
        <v>30</v>
      </c>
      <c r="N16" s="1">
        <f t="shared" si="9"/>
        <v>300</v>
      </c>
      <c r="O16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Halasz</dc:creator>
  <cp:lastModifiedBy>Frank Halasz</cp:lastModifiedBy>
  <dcterms:created xsi:type="dcterms:W3CDTF">2022-03-01T22:30:41Z</dcterms:created>
  <dcterms:modified xsi:type="dcterms:W3CDTF">2023-04-19T02:22:12Z</dcterms:modified>
</cp:coreProperties>
</file>