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<sst xmlns="http://schemas.openxmlformats.org/spreadsheetml/2006/main" count="58" uniqueCount="24">
  <si>
    <t>Month</t>
  </si>
  <si>
    <t>District</t>
  </si>
  <si>
    <t>Boys Enrolled</t>
  </si>
  <si>
    <t>Girls Enrolled</t>
  </si>
  <si>
    <t>Total Enrolled</t>
  </si>
  <si>
    <t>Boys Attended</t>
  </si>
  <si>
    <t>Girls Attended</t>
  </si>
  <si>
    <t>Total Attendance</t>
  </si>
  <si>
    <t>Number of meals fed</t>
  </si>
  <si>
    <t>Donations</t>
  </si>
  <si>
    <t>JAN</t>
  </si>
  <si>
    <t>Blantyre</t>
  </si>
  <si>
    <t>Mzimba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</si>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</sst>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  <scheme val="minor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8" max="8" width="16.13"/>
    <col customWidth="1" min="9" max="9" width="25.0"/>
    <col customWidth="1" min="10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4">
        <v>1096.0</v>
      </c>
      <c r="D2" s="4">
        <v>1141.0</v>
      </c>
      <c r="E2" s="4">
        <v>2237.0</v>
      </c>
      <c r="F2" s="3">
        <v>922.0</v>
      </c>
      <c r="G2" s="3">
        <v>955.0</v>
      </c>
      <c r="H2" s="4">
        <f t="shared" ref="H2:H25" si="1">F2+G2</f>
        <v>1877</v>
      </c>
      <c r="I2" s="3">
        <v>75594.0</v>
      </c>
      <c r="J2" s="3">
        <f t="shared" ref="J2:J25" si="2">(I2/15)*36</f>
        <v>181425.6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10</v>
      </c>
      <c r="B3" s="3" t="s">
        <v>12</v>
      </c>
      <c r="C3" s="4">
        <v>7886.0</v>
      </c>
      <c r="D3" s="4">
        <v>8161.0</v>
      </c>
      <c r="E3" s="4">
        <v>16047.0</v>
      </c>
      <c r="F3" s="4">
        <v>6991.0</v>
      </c>
      <c r="G3" s="3">
        <f>1620*5</f>
        <v>8100</v>
      </c>
      <c r="H3" s="4">
        <f t="shared" si="1"/>
        <v>15091</v>
      </c>
      <c r="I3" s="3">
        <v>142022.0</v>
      </c>
      <c r="J3" s="3">
        <f t="shared" si="2"/>
        <v>340852.8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13</v>
      </c>
      <c r="B4" s="3" t="s">
        <v>11</v>
      </c>
      <c r="C4" s="3">
        <v>956.0</v>
      </c>
      <c r="D4" s="3">
        <v>986.0</v>
      </c>
      <c r="E4" s="4">
        <v>1942.0</v>
      </c>
      <c r="F4" s="3">
        <v>844.0</v>
      </c>
      <c r="G4" s="3">
        <v>644.0</v>
      </c>
      <c r="H4" s="4">
        <f t="shared" si="1"/>
        <v>1488</v>
      </c>
      <c r="I4" s="3">
        <v>44439.0</v>
      </c>
      <c r="J4" s="3">
        <f t="shared" si="2"/>
        <v>106653.6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13</v>
      </c>
      <c r="B5" s="3" t="s">
        <v>12</v>
      </c>
      <c r="C5" s="4">
        <v>7898.0</v>
      </c>
      <c r="D5" s="4">
        <v>7755.0</v>
      </c>
      <c r="E5" s="4">
        <v>15653.0</v>
      </c>
      <c r="F5" s="4">
        <v>7365.0</v>
      </c>
      <c r="G5" s="3">
        <v>7750.0</v>
      </c>
      <c r="H5" s="4">
        <f t="shared" si="1"/>
        <v>15115</v>
      </c>
      <c r="I5" s="3">
        <v>276565.0</v>
      </c>
      <c r="J5" s="3">
        <f t="shared" si="2"/>
        <v>663756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14</v>
      </c>
      <c r="B6" s="3" t="s">
        <v>11</v>
      </c>
      <c r="C6" s="4">
        <v>1122.0</v>
      </c>
      <c r="D6" s="4">
        <v>1208.0</v>
      </c>
      <c r="E6" s="4">
        <v>2330.0</v>
      </c>
      <c r="F6" s="3">
        <v>983.0</v>
      </c>
      <c r="G6" s="3">
        <v>1169.0</v>
      </c>
      <c r="H6" s="4">
        <f t="shared" si="1"/>
        <v>2152</v>
      </c>
      <c r="I6" s="3">
        <v>96953.0</v>
      </c>
      <c r="J6" s="3">
        <f t="shared" si="2"/>
        <v>232687.2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14</v>
      </c>
      <c r="B7" s="3" t="s">
        <v>12</v>
      </c>
      <c r="C7" s="4">
        <v>7882.0</v>
      </c>
      <c r="D7" s="4">
        <v>7889.0</v>
      </c>
      <c r="E7" s="4">
        <v>15771.0</v>
      </c>
      <c r="F7" s="4">
        <v>7586.0</v>
      </c>
      <c r="G7" s="3">
        <v>7586.0</v>
      </c>
      <c r="H7" s="4">
        <f t="shared" si="1"/>
        <v>15172</v>
      </c>
      <c r="I7" s="3">
        <v>403953.0</v>
      </c>
      <c r="J7" s="3">
        <f t="shared" si="2"/>
        <v>969487.2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15</v>
      </c>
      <c r="B8" s="3" t="s">
        <v>11</v>
      </c>
      <c r="C8" s="4">
        <v>1107.0</v>
      </c>
      <c r="D8" s="4">
        <v>1171.0</v>
      </c>
      <c r="E8" s="4">
        <v>2278.0</v>
      </c>
      <c r="F8" s="3">
        <v>927.0</v>
      </c>
      <c r="G8" s="3">
        <v>815.0</v>
      </c>
      <c r="H8" s="4">
        <f t="shared" si="1"/>
        <v>1742</v>
      </c>
      <c r="I8" s="3">
        <v>61514.0</v>
      </c>
      <c r="J8" s="3">
        <f t="shared" si="2"/>
        <v>147633.6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15</v>
      </c>
      <c r="B9" s="3" t="s">
        <v>12</v>
      </c>
      <c r="C9" s="4">
        <v>8020.0</v>
      </c>
      <c r="D9" s="4">
        <v>7946.0</v>
      </c>
      <c r="E9" s="4">
        <v>15966.0</v>
      </c>
      <c r="F9" s="4">
        <v>7709.0</v>
      </c>
      <c r="G9" s="3">
        <v>7901.0</v>
      </c>
      <c r="H9" s="4">
        <f t="shared" si="1"/>
        <v>15610</v>
      </c>
      <c r="I9" s="3">
        <v>153849.0</v>
      </c>
      <c r="J9" s="3">
        <f t="shared" si="2"/>
        <v>369237.6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16</v>
      </c>
      <c r="B10" s="3" t="s">
        <v>11</v>
      </c>
      <c r="C10" s="4">
        <v>1107.0</v>
      </c>
      <c r="D10" s="4">
        <v>1171.0</v>
      </c>
      <c r="E10" s="4">
        <v>2278.0</v>
      </c>
      <c r="F10" s="3">
        <v>927.0</v>
      </c>
      <c r="G10" s="3">
        <v>903.0</v>
      </c>
      <c r="H10" s="4">
        <f t="shared" si="1"/>
        <v>1830</v>
      </c>
      <c r="I10" s="3">
        <v>52613.0</v>
      </c>
      <c r="J10" s="3">
        <f t="shared" si="2"/>
        <v>126271.2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16</v>
      </c>
      <c r="B11" s="3" t="s">
        <v>12</v>
      </c>
      <c r="C11" s="4">
        <v>8020.0</v>
      </c>
      <c r="D11" s="4">
        <v>7946.0</v>
      </c>
      <c r="E11" s="4">
        <v>15966.0</v>
      </c>
      <c r="F11" s="4">
        <v>7709.0</v>
      </c>
      <c r="G11" s="3">
        <v>7035.0</v>
      </c>
      <c r="H11" s="4">
        <f t="shared" si="1"/>
        <v>14744</v>
      </c>
      <c r="I11" s="3">
        <v>483543.0</v>
      </c>
      <c r="J11" s="3">
        <f t="shared" si="2"/>
        <v>1160503.2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17</v>
      </c>
      <c r="B12" s="3" t="s">
        <v>11</v>
      </c>
      <c r="C12" s="4">
        <v>1151.0</v>
      </c>
      <c r="D12" s="4">
        <v>1207.0</v>
      </c>
      <c r="E12" s="4">
        <v>2358.0</v>
      </c>
      <c r="F12" s="3">
        <v>982.0</v>
      </c>
      <c r="G12" s="3">
        <v>1005.0</v>
      </c>
      <c r="H12" s="4">
        <f t="shared" si="1"/>
        <v>1987</v>
      </c>
      <c r="I12" s="3">
        <v>130511.0</v>
      </c>
      <c r="J12" s="3">
        <f t="shared" si="2"/>
        <v>313226.4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17</v>
      </c>
      <c r="B13" s="3" t="s">
        <v>12</v>
      </c>
      <c r="C13" s="4">
        <v>8051.0</v>
      </c>
      <c r="D13" s="4">
        <v>7964.0</v>
      </c>
      <c r="E13" s="4">
        <v>16015.0</v>
      </c>
      <c r="F13" s="4">
        <v>7783.0</v>
      </c>
      <c r="G13" s="3">
        <v>7923.0</v>
      </c>
      <c r="H13" s="4">
        <f t="shared" si="1"/>
        <v>15706</v>
      </c>
      <c r="I13" s="3">
        <v>437612.0</v>
      </c>
      <c r="J13" s="3">
        <f t="shared" si="2"/>
        <v>1050268.8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18</v>
      </c>
      <c r="B14" s="3" t="s">
        <v>11</v>
      </c>
      <c r="C14" s="3">
        <v>1166.0</v>
      </c>
      <c r="D14" s="3">
        <v>1148.0</v>
      </c>
      <c r="E14" s="3">
        <f>C14+D14</f>
        <v>2314</v>
      </c>
      <c r="F14" s="3">
        <v>1000.0</v>
      </c>
      <c r="G14" s="3">
        <v>1066.0</v>
      </c>
      <c r="H14" s="4">
        <f t="shared" si="1"/>
        <v>2066</v>
      </c>
      <c r="I14" s="3">
        <v>143437.0</v>
      </c>
      <c r="J14" s="3">
        <f t="shared" si="2"/>
        <v>344248.8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18</v>
      </c>
      <c r="B15" s="3" t="s">
        <v>12</v>
      </c>
      <c r="C15" s="4">
        <v>8021.0</v>
      </c>
      <c r="D15" s="3">
        <v>7736.0</v>
      </c>
      <c r="E15" s="4">
        <v>15757.0</v>
      </c>
      <c r="F15" s="4">
        <v>7690.0</v>
      </c>
      <c r="G15" s="3">
        <v>7700.0</v>
      </c>
      <c r="H15" s="4">
        <f t="shared" si="1"/>
        <v>15390</v>
      </c>
      <c r="I15" s="6">
        <v>276805.0</v>
      </c>
      <c r="J15" s="3">
        <f t="shared" si="2"/>
        <v>664332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19</v>
      </c>
      <c r="B16" s="7" t="s">
        <v>11</v>
      </c>
      <c r="C16" s="4">
        <v>1096.0</v>
      </c>
      <c r="D16" s="4">
        <v>1141.0</v>
      </c>
      <c r="E16" s="4">
        <v>2237.0</v>
      </c>
      <c r="F16" s="3">
        <v>922.0</v>
      </c>
      <c r="G16" s="3">
        <v>1140.0</v>
      </c>
      <c r="H16" s="4">
        <f t="shared" si="1"/>
        <v>2062</v>
      </c>
      <c r="I16" s="3">
        <v>129174.0</v>
      </c>
      <c r="J16" s="3">
        <f t="shared" si="2"/>
        <v>310017.6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19</v>
      </c>
      <c r="B17" s="7" t="s">
        <v>12</v>
      </c>
      <c r="C17" s="4">
        <v>7886.0</v>
      </c>
      <c r="D17" s="4">
        <v>8161.0</v>
      </c>
      <c r="E17" s="4">
        <v>16047.0</v>
      </c>
      <c r="F17" s="4">
        <v>6991.0</v>
      </c>
      <c r="G17" s="3">
        <v>8060.0</v>
      </c>
      <c r="H17" s="4">
        <f t="shared" si="1"/>
        <v>15051</v>
      </c>
      <c r="I17" s="3">
        <v>225595.0</v>
      </c>
      <c r="J17" s="3">
        <f t="shared" si="2"/>
        <v>541428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20</v>
      </c>
      <c r="B18" s="7" t="s">
        <v>11</v>
      </c>
      <c r="C18" s="3">
        <v>956.0</v>
      </c>
      <c r="D18" s="3">
        <v>986.0</v>
      </c>
      <c r="E18" s="4">
        <v>1942.0</v>
      </c>
      <c r="F18" s="3">
        <v>844.0</v>
      </c>
      <c r="G18" s="3">
        <v>900.0</v>
      </c>
      <c r="H18" s="4">
        <f t="shared" si="1"/>
        <v>1744</v>
      </c>
      <c r="I18" s="3">
        <v>56111.0</v>
      </c>
      <c r="J18" s="3">
        <f t="shared" si="2"/>
        <v>134666.4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20</v>
      </c>
      <c r="B19" s="7" t="s">
        <v>12</v>
      </c>
      <c r="C19" s="4">
        <v>7898.0</v>
      </c>
      <c r="D19" s="4">
        <v>7755.0</v>
      </c>
      <c r="E19" s="4">
        <v>15653.0</v>
      </c>
      <c r="F19" s="4">
        <v>7365.0</v>
      </c>
      <c r="G19" s="3">
        <v>7643.0</v>
      </c>
      <c r="H19" s="4">
        <f t="shared" si="1"/>
        <v>15008</v>
      </c>
      <c r="I19" s="3">
        <v>344372.0</v>
      </c>
      <c r="J19" s="3">
        <f t="shared" si="2"/>
        <v>826492.8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21</v>
      </c>
      <c r="B20" s="7" t="s">
        <v>11</v>
      </c>
      <c r="C20" s="4">
        <v>1122.0</v>
      </c>
      <c r="D20" s="4">
        <v>1208.0</v>
      </c>
      <c r="E20" s="4">
        <v>2330.0</v>
      </c>
      <c r="F20" s="3">
        <v>983.0</v>
      </c>
      <c r="G20" s="3">
        <v>1118.0</v>
      </c>
      <c r="H20" s="4">
        <f t="shared" si="1"/>
        <v>2101</v>
      </c>
      <c r="I20" s="3">
        <v>61861.0</v>
      </c>
      <c r="J20" s="3">
        <f t="shared" si="2"/>
        <v>148466.4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21</v>
      </c>
      <c r="B21" s="7" t="s">
        <v>12</v>
      </c>
      <c r="C21" s="4">
        <v>7882.0</v>
      </c>
      <c r="D21" s="4">
        <v>7889.0</v>
      </c>
      <c r="E21" s="4">
        <v>15771.0</v>
      </c>
      <c r="F21" s="4">
        <v>7586.0</v>
      </c>
      <c r="G21" s="3">
        <v>7712.0</v>
      </c>
      <c r="H21" s="4">
        <f t="shared" si="1"/>
        <v>15298</v>
      </c>
      <c r="I21" s="3">
        <v>241268.0</v>
      </c>
      <c r="J21" s="3">
        <f t="shared" si="2"/>
        <v>579043.2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22</v>
      </c>
      <c r="B22" s="7" t="s">
        <v>11</v>
      </c>
      <c r="C22" s="4">
        <v>1107.0</v>
      </c>
      <c r="D22" s="4">
        <v>1171.0</v>
      </c>
      <c r="E22" s="4">
        <v>2278.0</v>
      </c>
      <c r="F22" s="3">
        <v>927.0</v>
      </c>
      <c r="G22" s="3">
        <v>1106.0</v>
      </c>
      <c r="H22" s="4">
        <f t="shared" si="1"/>
        <v>2033</v>
      </c>
      <c r="I22" s="3">
        <v>149022.0</v>
      </c>
      <c r="J22" s="3">
        <f t="shared" si="2"/>
        <v>357652.8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22</v>
      </c>
      <c r="B23" s="7" t="s">
        <v>12</v>
      </c>
      <c r="C23" s="4">
        <v>8020.0</v>
      </c>
      <c r="D23" s="4">
        <v>7946.0</v>
      </c>
      <c r="E23" s="4">
        <v>15966.0</v>
      </c>
      <c r="F23" s="4">
        <v>7709.0</v>
      </c>
      <c r="G23" s="3">
        <v>7900.0</v>
      </c>
      <c r="H23" s="4">
        <f t="shared" si="1"/>
        <v>15609</v>
      </c>
      <c r="I23" s="3">
        <v>134391.0</v>
      </c>
      <c r="J23" s="3">
        <f t="shared" si="2"/>
        <v>322538.4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23</v>
      </c>
      <c r="B24" s="7" t="s">
        <v>11</v>
      </c>
      <c r="C24" s="4">
        <v>1107.0</v>
      </c>
      <c r="D24" s="4">
        <v>1171.0</v>
      </c>
      <c r="E24" s="4">
        <v>2278.0</v>
      </c>
      <c r="F24" s="3">
        <v>927.0</v>
      </c>
      <c r="G24" s="3">
        <v>1165.0</v>
      </c>
      <c r="H24" s="4">
        <f t="shared" si="1"/>
        <v>2092</v>
      </c>
      <c r="I24" s="6">
        <v>41132.0</v>
      </c>
      <c r="J24" s="3">
        <f t="shared" si="2"/>
        <v>98716.8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23</v>
      </c>
      <c r="B25" s="7" t="s">
        <v>12</v>
      </c>
      <c r="C25" s="4">
        <v>8020.0</v>
      </c>
      <c r="D25" s="4">
        <v>7946.0</v>
      </c>
      <c r="E25" s="4">
        <v>15966.0</v>
      </c>
      <c r="F25" s="4">
        <v>7709.0</v>
      </c>
      <c r="G25" s="3">
        <v>7936.0</v>
      </c>
      <c r="H25" s="4">
        <f t="shared" si="1"/>
        <v>15645</v>
      </c>
      <c r="I25" s="3">
        <v>397876.0</v>
      </c>
      <c r="J25" s="3">
        <f t="shared" si="2"/>
        <v>954902.4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4"/>
      <c r="D26" s="4"/>
      <c r="E26" s="4"/>
      <c r="F26" s="3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3"/>
      <c r="D28" s="3"/>
      <c r="E28" s="3"/>
      <c r="F28" s="3"/>
      <c r="G28" s="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4"/>
      <c r="D29" s="3"/>
      <c r="E29" s="4"/>
      <c r="F29" s="4"/>
      <c r="G29" s="6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</sheetData>
  <drawing r:id="rId1"/>
</worksheet>
</file>