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on\Desktop\TIMP\"/>
    </mc:Choice>
  </mc:AlternateContent>
  <bookViews>
    <workbookView xWindow="0" yWindow="0" windowWidth="23040" windowHeight="9192" activeTab="6"/>
  </bookViews>
  <sheets>
    <sheet name="Тест-план" sheetId="1" r:id="rId1"/>
    <sheet name="Чек-лист+дефект" sheetId="2" r:id="rId2"/>
    <sheet name="Тест-кейс 1" sheetId="3" r:id="rId3"/>
    <sheet name="Тест-кейс 2" sheetId="5" r:id="rId4"/>
    <sheet name="Тест-кейс 3" sheetId="6" r:id="rId5"/>
    <sheet name="Тест-кейс 4" sheetId="7" r:id="rId6"/>
    <sheet name="ДЕФЕКТ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7" l="1"/>
  <c r="E9" i="6"/>
  <c r="E9" i="5"/>
  <c r="E9" i="3"/>
  <c r="X93" i="1"/>
</calcChain>
</file>

<file path=xl/sharedStrings.xml><?xml version="1.0" encoding="utf-8"?>
<sst xmlns="http://schemas.openxmlformats.org/spreadsheetml/2006/main" count="530" uniqueCount="315">
  <si>
    <t>Тест-план по системному тестированию OnLib</t>
  </si>
  <si>
    <t>JiraTask</t>
  </si>
  <si>
    <t>Область функционала</t>
  </si>
  <si>
    <t>Приоритет</t>
  </si>
  <si>
    <t>Стратегия тестирования</t>
  </si>
  <si>
    <t>Время (в hour)</t>
  </si>
  <si>
    <t>Статус</t>
  </si>
  <si>
    <t>Разработчик</t>
  </si>
  <si>
    <t>Тестировщик</t>
  </si>
  <si>
    <t>Регистрация нового клиента</t>
  </si>
  <si>
    <t>Ввод корректных данных, некорректного формата email, существующего логина, короткого пароля</t>
  </si>
  <si>
    <t>Протестировано</t>
  </si>
  <si>
    <t>Мукабенов Дмитрий</t>
  </si>
  <si>
    <t>Квакин Семён</t>
  </si>
  <si>
    <t>Регистрация нового библиотекаря</t>
  </si>
  <si>
    <t>Ввод корректных данных</t>
  </si>
  <si>
    <t>Аутентификация клиента</t>
  </si>
  <si>
    <t>Корректный/некорректный логин/пароль, заблокированный пользователь</t>
  </si>
  <si>
    <r>
      <rPr>
        <b/>
        <sz val="14"/>
        <color theme="1"/>
        <rFont val="Times New Roman"/>
        <family val="1"/>
        <charset val="204"/>
      </rPr>
      <t>Цели доработки:</t>
    </r>
    <r>
      <rPr>
        <sz val="14"/>
        <color theme="1"/>
        <rFont val="Times New Roman"/>
        <family val="1"/>
        <charset val="204"/>
      </rPr>
      <t xml:space="preserve"> 
обеспечение корректной работы функционала системы учета книг;
</t>
    </r>
    <r>
      <rPr>
        <b/>
        <sz val="14"/>
        <color theme="1"/>
        <rFont val="Times New Roman"/>
        <family val="1"/>
        <charset val="204"/>
      </rPr>
      <t>ВАЖНО!</t>
    </r>
    <r>
      <rPr>
        <sz val="14"/>
        <color theme="1"/>
        <rFont val="Times New Roman"/>
        <family val="1"/>
        <charset val="204"/>
      </rPr>
      <t xml:space="preserve"> задукоментировать все дефекты, исправить все дефекты с приоритетом выше Critical</t>
    </r>
    <r>
      <rPr>
        <sz val="11"/>
        <color theme="1"/>
        <rFont val="Times New Roman"/>
        <family val="1"/>
        <charset val="204"/>
      </rPr>
      <t xml:space="preserve">
</t>
    </r>
  </si>
  <si>
    <t>Аутентификация библиотекаря</t>
  </si>
  <si>
    <t>Корректный/некорректный логин/пароль</t>
  </si>
  <si>
    <t>Выход из системы (Logout)</t>
  </si>
  <si>
    <t>Проверка сброса состояния клиента и UI</t>
  </si>
  <si>
    <t>Автоматическое переподключение клиента</t>
  </si>
  <si>
    <t>Имитация обрыва связи, проверка восстановления при следующей операции</t>
  </si>
  <si>
    <t>Просмотр всех книг (Каталог)</t>
  </si>
  <si>
    <t>Загрузка списка, корректное отображение в таблице, проверка при пустом каталоге</t>
  </si>
  <si>
    <t>Елачев Никита</t>
  </si>
  <si>
    <t>Алдеров Икрам</t>
  </si>
  <si>
    <t>Поиск книг (название, автор, жанр)</t>
  </si>
  <si>
    <t>Поиск существующих/несуществующих книг, пустой запрос, спецсимволы</t>
  </si>
  <si>
    <t>Просмотр аннотации книги</t>
  </si>
  <si>
    <t>Двойной клик по книге, отображение аннотации, проверка пустой аннотации</t>
  </si>
  <si>
    <t>Продление аренды книги</t>
  </si>
  <si>
    <t>Корректное ID книги/кол-во дней, попытка продлить чужую/неарендованную книгу</t>
  </si>
  <si>
    <t>Просмотр своих арендованных книг</t>
  </si>
  <si>
    <t>Отображение корректных данных, проверка дат, уведомления о просрочке</t>
  </si>
  <si>
    <t>Просмотр своей информации</t>
  </si>
  <si>
    <t>Корректное отображение логина, email, пароля</t>
  </si>
  <si>
    <t>Просмотр истории своих аренд</t>
  </si>
  <si>
    <t>Корректное отображение всех полей истории, сортировка</t>
  </si>
  <si>
    <t>Добавление новой книги</t>
  </si>
  <si>
    <t>Корректные данные, пустые поля, некорректный год, проверка появления в каталоге</t>
  </si>
  <si>
    <t>Обновление информации о книге</t>
  </si>
  <si>
    <t>Корректные/некорректные данные, несуществующий ID книги, проверка изменений в каталоге</t>
  </si>
  <si>
    <t>Просмотр каталога книг (все/поиск)</t>
  </si>
  <si>
    <t>Загрузка списка, корректное отображение в таблице, проверка при пустом каталоге Поиск существующих/несуществующих книг, пустой запрос, спецсимволы</t>
  </si>
  <si>
    <t>Редактирование аннотации книги</t>
  </si>
  <si>
    <t>Выбор книги, загрузка/сохранение аннотации, пустая аннотация, спецсимволы</t>
  </si>
  <si>
    <t>Выдача книги пользователю</t>
  </si>
  <si>
    <t>Корректный/некорректный User ID/Book ID, выдача занятой книги, выдача заблокированному</t>
  </si>
  <si>
    <t>Прием (возврат) книги от пользователя</t>
  </si>
  <si>
    <t>Корректный/некорректный User ID/Book ID, проверка изменения статуса книги и аренд</t>
  </si>
  <si>
    <t>Просмотр аренд/долгов пользователя</t>
  </si>
  <si>
    <t>Корректный/некорректный User ID, проверка отображения просрочек</t>
  </si>
  <si>
    <t>Просмотр информации о пользователе</t>
  </si>
  <si>
    <t>Поиск по логину, отображение ID, логина, email</t>
  </si>
  <si>
    <t>Просмотр списка всех клиентов</t>
  </si>
  <si>
    <t>Корректное отображение ID, логина, статуса</t>
  </si>
  <si>
    <t>Блокировка пользователя</t>
  </si>
  <si>
    <t>Выбор пользователя, подтверждение, проверка изменения статуса</t>
  </si>
  <si>
    <t>Смена/сброс пароля пользователя</t>
  </si>
  <si>
    <t>Выбор пользователя, ввод нового пароля (с подтверждением), валидация пароля</t>
  </si>
  <si>
    <t>Смена Email пользователя</t>
  </si>
  <si>
    <t>Выбор пользователя, ввод нового email, валидация формата</t>
  </si>
  <si>
    <t>Импорт книг из CSV</t>
  </si>
  <si>
    <t>Корректный/некорректный файл, пустой файл, проверка добавления книг в БД, спецсимволы</t>
  </si>
  <si>
    <t>Экспорт книг в CSV</t>
  </si>
  <si>
    <t>Проверка корректности формата выгружаемого файла, кодировки, полноты данных</t>
  </si>
  <si>
    <t>Просмотр общей статистики библиотеки</t>
  </si>
  <si>
    <t>Запрос списка жанров для фильтра</t>
  </si>
  <si>
    <t>Формирование табличных отчетов</t>
  </si>
  <si>
    <t>Формирование графических отчетов</t>
  </si>
  <si>
    <t>Экспорт отчетов в CSV</t>
  </si>
  <si>
    <t>Корректность отображаемых цифр (сравнение с реальным состоянием БД)</t>
  </si>
  <si>
    <t>Проверка заполнения комбобокса, кнопка обновления жанров</t>
  </si>
  <si>
    <t>Для каждого типа: проверка данных с разными датами/фильтрами, пустой результат</t>
  </si>
  <si>
    <t>Для каждого типа: проверка отображения, меток, значений, пустой результат, фильтры</t>
  </si>
  <si>
    <t>Экспорт таблиц и данных из графиков, проверка формата файла</t>
  </si>
  <si>
    <t>Переключение экранов</t>
  </si>
  <si>
    <t>Корректная работа QStackedWidget</t>
  </si>
  <si>
    <t>Отображение понятных сообщений об ошибках, статусных сообщений</t>
  </si>
  <si>
    <t>Корректное переключение, читаемость элементов в обеих темах</t>
  </si>
  <si>
    <t>Обработка ошибок и сообщения</t>
  </si>
  <si>
    <t>Работа с темами оформления (светлая/темная)</t>
  </si>
  <si>
    <t>ИТОГО:</t>
  </si>
  <si>
    <t>1.0</t>
  </si>
  <si>
    <t>Тест-кейсы</t>
  </si>
  <si>
    <t>Результат</t>
  </si>
  <si>
    <t>Объекты тестирования (Тест-кейс)</t>
  </si>
  <si>
    <t>Входные данные</t>
  </si>
  <si>
    <t>Фактический Результат (Выходные данные)</t>
  </si>
  <si>
    <t>Ожидаемые выходные данные</t>
  </si>
  <si>
    <t>Логин: newClientTC1, Пароль: password123, Email: client_tc1@example.com, Роль: client</t>
  </si>
  <si>
    <t>сброс полей, возврат на главный экран. Пользователь newClientTC1 создан в БД.</t>
  </si>
  <si>
    <t>Регистрация с существующим логином</t>
  </si>
  <si>
    <t>Логин: newClientTC1, Пароль: password456, Email: other_tc@example.com, Роль: client</t>
  </si>
  <si>
    <t>Сообщение об ошибке "Operation failed". Поля очищены.</t>
  </si>
  <si>
    <t>Поля сброшены, переход на главный экран. Запись newClientTC1 в БД присутствует</t>
  </si>
  <si>
    <t>Регистрация с некорректным форматом email</t>
  </si>
  <si>
    <t>Логин: newClientTC2, Пароль: password123, Email: client_no_at_domain, Роль: client</t>
  </si>
  <si>
    <t>Сообщение об ошибке "Неверный формат email.". Поля не очищены.</t>
  </si>
  <si>
    <t>Сообщение "Неверный формат email." отображено. Поля не очищены</t>
  </si>
  <si>
    <t>Регистрация с коротким паролем</t>
  </si>
  <si>
    <t>Логин: newClientTC3, Пароль: pass, Email: client_tc3@example.com, Роль: client</t>
  </si>
  <si>
    <t>Сообщение "Пароль: 8-12 символов (лат. буквы, цифры, !@#$%^&amp;*()_+-=)." отображено. Поля не очищены</t>
  </si>
  <si>
    <t>Сообщение об ошибке "Пароль: 8-12 символов (лат. буквы, цифры, !@#$%^&amp;*()_+-=).". Поля не очищены.</t>
  </si>
  <si>
    <t>Успешная регистрация нового библиотекаря</t>
  </si>
  <si>
    <t>Логин: libTC1, Пароль: securepass1, Email: librarian_tc1@example.com, Роль: librarian</t>
  </si>
  <si>
    <t>Cброс полей, возврат на главный экран.. Пользователь libTC1 (librarian) создан в БД.</t>
  </si>
  <si>
    <t>Поля сброшены, переход на главный экран. Пользователь libTC1 (librarian) создан в БД.</t>
  </si>
  <si>
    <t>Успешная аутентификация клиента (используем newClientTC1)</t>
  </si>
  <si>
    <t>Логин: newClientTC1, Пароль: password123</t>
  </si>
  <si>
    <t>Сообщение "Аутентификация прошла успешно...", переход на экран клиента, загрузка его данных (книги, аренды, история).</t>
  </si>
  <si>
    <t>Сообщение "Аутентификация прошла успешно. Вы вошли как: newClientTC1", переход на экран клиента. Таблицы книг/аренд/истории загружены.</t>
  </si>
  <si>
    <t>Аутентификация с неверным паролем (для newClientTC1)</t>
  </si>
  <si>
    <t>Логин: newClientTC1, Пароль: wrongpassword</t>
  </si>
  <si>
    <t>Сообщение "Operation failed", поле пароля очищено.</t>
  </si>
  <si>
    <t>Сообщение "Operation failed." отображено. Поле пароль, логин остался.</t>
  </si>
  <si>
    <t>Аутентификация заблокированного пользователя(заранее newClientTC1 заблокирован на сервере)</t>
  </si>
  <si>
    <t xml:space="preserve">Сообщение "Operation failed." отображено. </t>
  </si>
  <si>
    <t>Сообщение "Operation failed."</t>
  </si>
  <si>
    <t>Успешная аутентификация библиотекаря (используем libTC1)</t>
  </si>
  <si>
    <t>Логин: libTC1, Пароль: securepass1</t>
  </si>
  <si>
    <t>Сообщение "Аутентификация прошла успешно...", переход на экран библиотекаря, загрузка данных (книги, долги, пользователи, статистика, жанры).</t>
  </si>
  <si>
    <t>Сообщение "Аутентификация прошла успешно. Вы вошли как: libTC1", переход на экран библиотекаря. Таблицы и статистика загружены. Жанры в фильтре отчетов есть.</t>
  </si>
  <si>
    <t>Выход из системы клиентом</t>
  </si>
  <si>
    <t>Клиент newClientTC1 залогинен, нажать "Выйти</t>
  </si>
  <si>
    <t>Переход на главный экран.</t>
  </si>
  <si>
    <t>Функционал Библиотекаря (Предполагаем, libTC1 залогинен)</t>
  </si>
  <si>
    <t>Успешное добавление новой книги</t>
  </si>
  <si>
    <t>Название: КнигаДляТеста1, Автор: АвторТест1, Год: 2024, Жанр: ТестЖанр1</t>
  </si>
  <si>
    <t>Сообщение "Операция успешно выполнена", поля добавления книги очищены, книга КнигаДляТеста1 появилась в общем каталоге.</t>
  </si>
  <si>
    <t>Книга не появилась, необходимо нажать кнопку Все книги, чтобы обновить каталог книг</t>
  </si>
  <si>
    <t>Попытка добавления книги с пустым полем "Название"</t>
  </si>
  <si>
    <t>Название: (пусто), Автор: АвторТест2, Год: 2024, Жанр: ТестЖанр2</t>
  </si>
  <si>
    <t>Сообщение об ошибке "Все поля информации о книге должны быть заполнены".</t>
  </si>
  <si>
    <t>Сообщение "Все поля информации о книге должны быть заполнены" появилось</t>
  </si>
  <si>
    <t>Выдача доступной книги (используем КнигаДляТеста1 и newClientTC1)</t>
  </si>
  <si>
    <t>User ID: ID newClientTC1 из БД (в списке пользователей Book ID: ID КнигаДляТеста1 из БД (в каталоге книг)</t>
  </si>
  <si>
    <t>Сообщение "Операция выполнена успешно", статус КнигаДляТеста1 в каталоге "Занята", аренда появилась у newClientTC1.</t>
  </si>
  <si>
    <t>Сообщение "Операция выполнена успешно" появилось, чтобы увидеть что статус поменялся необходимо нажать кнопку Все книги</t>
  </si>
  <si>
    <t>Попытка выдать уже занятую книгу (КнигаДляТеста1)</t>
  </si>
  <si>
    <t>User ID: (ID другого клиента newClientTC из БД), Book ID: (ID КнигаДляТеста1 из БД)</t>
  </si>
  <si>
    <t>Появилось сообщение "Operation failed"</t>
  </si>
  <si>
    <t>Сообщение об ошибке "Operation failed"</t>
  </si>
  <si>
    <t>Выбрать newClientTC из списка, нажать "Заблокировать", подтвердить</t>
  </si>
  <si>
    <t>Успешная блокировка пользователя (newClientTC)</t>
  </si>
  <si>
    <t>Сообщение "Пользователь успешно заблокирован.". Статус newClientTC в списке изменился на "Заблок.". newClientTC не может войти.</t>
  </si>
  <si>
    <t>Сообщение "Пользователь успешно заблокирован.". Для обновления статуса нужно нажать кнопку Обновить список пользователей</t>
  </si>
  <si>
    <t>Статистика и Отчетность (Предполагаем, libTC1 залогинен)</t>
  </si>
  <si>
    <t>Загрузка списка жанров в фильтр при первом открытии "Отчетность"</t>
  </si>
  <si>
    <t>Действие: libTC1 входит, переходит на экран "Отчетность"</t>
  </si>
  <si>
    <t>Комбобокс "Жанр (фильтр)" содержит "Все жанры" и список уникальных жанров из БД (ТестЖанр1 должен быть там).</t>
  </si>
  <si>
    <t>Комбобокс содержит "Все жанры" и "ТестЖанр1" (а также другие, если были в БД).</t>
  </si>
  <si>
    <t>Обновление списка жанров кнопкой "Обновить жанры"</t>
  </si>
  <si>
    <t>Нажать кнопку обновления жанров рядом с комбобоксом.</t>
  </si>
  <si>
    <t>Список жанров обновляется</t>
  </si>
  <si>
    <t>Комбобокс заполняется списком жанров</t>
  </si>
  <si>
    <t>График с двумя столбцами "Выдачи" (1) и "Возвраты" (0, если ничего не возвращали).</t>
  </si>
  <si>
    <t>График "Выдачи" показывает 1, "Возвраты" 0.</t>
  </si>
  <si>
    <t>Тип: Активность (Выдачи/возвраты), Даты: (период, включающий дату выдачи книги КнигаДляТеста1), Жанр: Все жанры.</t>
  </si>
  <si>
    <t>Формирование отчета "Активность (Выдачи/возвраты)" без фильтра</t>
  </si>
  <si>
    <t>ДЕФЕКТ</t>
  </si>
  <si>
    <t>№</t>
  </si>
  <si>
    <t>Наименование</t>
  </si>
  <si>
    <t>Важность</t>
  </si>
  <si>
    <t>minor</t>
  </si>
  <si>
    <t>После ввода неверного пароля при аутентификации с существующим пользователем не очищается поле пароля</t>
  </si>
  <si>
    <t>Список не обновляется автоматически, только при нажатии кнопки Все книги</t>
  </si>
  <si>
    <t>Список не обновляется автоматически, только при нажатии кнопки Обновить список пользователей</t>
  </si>
  <si>
    <t>Наименование:</t>
  </si>
  <si>
    <t xml:space="preserve">Описание:
</t>
  </si>
  <si>
    <t>Дефекты №:</t>
  </si>
  <si>
    <t>Тестировщик:</t>
  </si>
  <si>
    <t>Дата:</t>
  </si>
  <si>
    <t xml:space="preserve">Начальные условия:
</t>
  </si>
  <si>
    <t>7 шагов</t>
  </si>
  <si>
    <t>Число шагов по статусам</t>
  </si>
  <si>
    <t>% Выполнения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</si>
  <si>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</si>
  <si>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</si>
  <si>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</si>
  <si>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</si>
  <si>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</si>
  <si>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</si>
  <si>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</si>
  <si>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</si>
  <si>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Успешная регистрация клиента и последующая успешная аутентификация</t>
  </si>
  <si>
    <t>Проверяется базовая функциональность создания нового клиента и его возможность войти в систему сразу после регистрации</t>
  </si>
  <si>
    <t>Passed</t>
  </si>
  <si>
    <t xml:space="preserve">Приложение "OnLib" запущено.
Сервер доступен и работает корректно.
Отсутствует пользователь с логином testClient001.
Пользователь находится на главном экране приложения.
</t>
  </si>
  <si>
    <t>Ввести в поле "Email": testClient001@onlib.test</t>
  </si>
  <si>
    <t>Ввести в поле "Пароль": P@sswOrd1!</t>
  </si>
  <si>
    <t>Нажать кнопку "Зарегистрироваться".</t>
  </si>
  <si>
    <t>Нажать кнопку "Вход" на главном экране</t>
  </si>
  <si>
    <t>Проверить БД: в таблице users существует запись для testClient001</t>
  </si>
  <si>
    <t>Выбрать в выпадающем списке "Роль": client</t>
  </si>
  <si>
    <t>Ввести в поле "Логин": testClient001</t>
  </si>
  <si>
    <t>Нажать кнопку "Регистрация" на главном экране</t>
  </si>
  <si>
    <t>Ввести в поле "Логин": testClient001</t>
  </si>
  <si>
    <t>Нажать кнопку "Войти"</t>
  </si>
  <si>
    <t>Проверить, что на экране клиента загрузились данные (список книг)</t>
  </si>
  <si>
    <t>Открывается экран регистрации</t>
  </si>
  <si>
    <t>Текст testClient001 введен в поле</t>
  </si>
  <si>
    <t>Текст пароля введен и замаскирован</t>
  </si>
  <si>
    <t>Текст testClient001@onlib.test введен в поле</t>
  </si>
  <si>
    <t>Экран регистрации открылся</t>
  </si>
  <si>
    <t>Текст testClient001 введен</t>
  </si>
  <si>
    <t>Пароль введен и отображается звездочками</t>
  </si>
  <si>
    <t>Email testClient001@onlib.test введен</t>
  </si>
  <si>
    <t>Роль "client" выбрана</t>
  </si>
  <si>
    <t>Приложение возвращается на главный экран. Поля на экране регистрации очищены</t>
  </si>
  <si>
    <t>Возврат на главный экран. Поля на экране регистрации очищены</t>
  </si>
  <si>
    <t>Запись с логином testClient001, указанным email, ролью client и паролем присутствует</t>
  </si>
  <si>
    <t>Запись для testClient001 с корректными данными присутствует в таблице users</t>
  </si>
  <si>
    <t>Открывается экран аутентификации</t>
  </si>
  <si>
    <t>Экран аутентификации открылся</t>
  </si>
  <si>
    <t>Отображается сообщение "Аутентификация прошла успешно. Вы вошли как: testClient001". Происходит переход на экран клиента</t>
  </si>
  <si>
    <t>Сообщение "Аутентификация прошла успешно. Вы вошли как: testClient001" отображено. Переход на экран клиента выполнен</t>
  </si>
  <si>
    <t>Таблица всех книг заполнена (даже если каталог пуст, должна быть пустая таблица с заголовками)</t>
  </si>
  <si>
    <t>Таблица "Каталог библиотеки" корректно заполнена (или отображает пустую таблицу с заголовками, если книг нет)</t>
  </si>
  <si>
    <t>х</t>
  </si>
  <si>
    <t>Добавление новой книги библиотекарем и ее последующий поиск клиентом</t>
  </si>
  <si>
    <t>Проверяется полный цикл: добавление книги администратором, обновление каталога, поиск этой книги обычным пользователем и проверка доступности для аренды</t>
  </si>
  <si>
    <t xml:space="preserve">Приложение "OnLib" запущено.
Сервер доступен и работает корректно.
Зарегистрированы и активны:
Библиотекарь: libTC1
Клиент: clientToSearch
Отсутствует книга с названием "Уникальная Тестовая Книга".
</t>
  </si>
  <si>
    <t xml:space="preserve">Библиотекарь libTC1 успешно аутентифицируется. </t>
  </si>
  <si>
    <t>Аутентификация успешна, переход на экран библиотекаря</t>
  </si>
  <si>
    <t>Переход на экран библиотекаря.</t>
  </si>
  <si>
    <t>Ввести в поля для добавления книги: Название: "Уникальная Тестовая Книга Поиска", Автор: "Иван Тестов-Поисковик", Год: "2024", Жанр: "Поисковые Приключения"</t>
  </si>
  <si>
    <t>Данные введены</t>
  </si>
  <si>
    <t>Нажать кнопку "Добавить"</t>
  </si>
  <si>
    <t>Отображается сообщение "Операция выполнена успешно" Поля ввода информации о книге очищены</t>
  </si>
  <si>
    <t>В секции "Каталог книг" нажать кнопку "Все книги"</t>
  </si>
  <si>
    <t>Таблица "Каталог книг" обновляется и содержит "Уникальная Тестовая Книга Поиска" со статусом "Доступна</t>
  </si>
  <si>
    <t>Таблица "Каталог книг" обновлена, книга "Уникальная Тестовая Книга Поиска" присутствует, статус "Доступна"</t>
  </si>
  <si>
    <t>Библиотекарь libTC1 нажимает "Выйти"</t>
  </si>
  <si>
    <t>Переход на главный экран</t>
  </si>
  <si>
    <t>Успешный выход на главный экран</t>
  </si>
  <si>
    <t>Клиент clientToSearch успешно аутентифицируется</t>
  </si>
  <si>
    <t>Переход на экран клиента.</t>
  </si>
  <si>
    <t>Аутентификация успешна, переход на экран клиента</t>
  </si>
  <si>
    <t>В секции "Каталог библиотеки" в поле для поиска ввести "Уникальная Тестовая Книга Поиска"</t>
  </si>
  <si>
    <t>Текст введен</t>
  </si>
  <si>
    <t>Текст введен в поле поиска</t>
  </si>
  <si>
    <t>В выпадающем списке "Искать по:" выбрать "Названию"</t>
  </si>
  <si>
    <t>Выбрано "Названию"</t>
  </si>
  <si>
    <t>Нажать кнопку "Найти"</t>
  </si>
  <si>
    <t>Таблица "Результат поиска / Весь каталог" обновляется и содержит только одну запись: "Уникальная Тестовая Книга Поиска" с корректными данными и статусом "Доступна"</t>
  </si>
  <si>
    <t>Таблица обновлена и содержит одну запись: "Уникальная Тестовая Книга Поиска", автор "Иван Тестов-Поисковик", год "2024", жанр "Поисковые Приключения", статус "Доступна"</t>
  </si>
  <si>
    <t>Очистить поле поиска. Нажать "Показать все".</t>
  </si>
  <si>
    <t>Таблица "Результат поиска / Весь каталог" обновляется и содержит "Уникальная Тестовая Книга Поиска" среди прочих, со статусом "Доступна"</t>
  </si>
  <si>
    <t>Таблица обновлена, отображает все книги, включая "Уникальная Тестовая Книга Поиска" со статусом "Доступна"</t>
  </si>
  <si>
    <t>Проверка импорта книг из корректного CSV файла.</t>
  </si>
  <si>
    <t>Тестируется функционал импорта списка книг из CSV файла с корректными данными и форматом</t>
  </si>
  <si>
    <t xml:space="preserve">Приложение "OnLib" запущено.
Сервер доступен и работает корректно.
Зарегистрирован и аутентифицирован библиотекарь libTC1
Подготовлен CSV файл books_to_import_valid.csv со следующим содержимым:
Title,Author,Year,Genre,Annotation
КнигаДляТеста1,АвторТест1,2024,ТестЖанр1,gggg
КнигаДляТеста2,АвторТест2,2024,ТестЖанр2,gggg
КнигаДляТеста3,АвторТест3,2024,ТестЖанр3,gggg
</t>
  </si>
  <si>
    <t>Библиотекарь libTC1 находится на экране библиотекаря. Нажать кнопку "Импорт из CSV..."</t>
  </si>
  <si>
    <t>Открывается стандартное диалоговое окно выбора файла</t>
  </si>
  <si>
    <t>Диалоговое окно выбора файла открыто</t>
  </si>
  <si>
    <t>В диалоговом окне выбрать подготовленный файл books_to_import_valid.csv и нажать "Открыть"</t>
  </si>
  <si>
    <t>Файл выбран. Запрос на импорт отправлен серверу. В логе клиента сообщение типа "Отправка запроса на импорт..."</t>
  </si>
  <si>
    <t>Файл выбран, запрос отправлен. В логе клиента "Отправка запроса на импорт..."</t>
  </si>
  <si>
    <t>Дождаться ответа от сервера</t>
  </si>
  <si>
    <t>Отображается информационное сообщение об успешном импорте, например: "Import complete. Total lines processed: 3. Successful: 3. Failed: 0."</t>
  </si>
  <si>
    <t>Сообщение: "Import complete. Total lines processed: 3. Successful: 3. Failed: 0." отображено</t>
  </si>
  <si>
    <t>Нажать кнопку "Все книги" для обновления каталога</t>
  </si>
  <si>
    <t>Таблица "Каталог книг" обновляется</t>
  </si>
  <si>
    <t>Таблица обновлена</t>
  </si>
  <si>
    <t>Проверить наличие книг "ИмпортКнига1", "ИмпортКнига2", "ИмпортКнига3, с кавычками" в каталоге</t>
  </si>
  <si>
    <t>Все три книги присутствуют в каталоге с корректными авторами, годами, жанрами, аннотациями. Все книги должны быть со статусом "Доступна"</t>
  </si>
  <si>
    <t>Книги присутствуют Однако аннотации для импортированных книг не отображаются/не импортируются</t>
  </si>
  <si>
    <t>Failed</t>
  </si>
  <si>
    <t>Просмотр клиентом аннотации к книге</t>
  </si>
  <si>
    <t>Тестируется возможность клиента просмотреть аннотацию к книге путем двойного клика по ней в каталоге</t>
  </si>
  <si>
    <t xml:space="preserve">Приложение "OnLib" запущено.
Сервер доступен и работает корректно.
Зарегистрирован и аутентифицирован клиент clientAnnotationTest.
В БД существует книга "Книга С Аннотацией" (BookID: 1, Жанр: "Любой") с заполненным полем аннотации: "Это очень интересная тестовая аннотация для проверки."
В БД существует книга "Книга Без Аннотации" (BookID: 2, Жанр: "Любой") с пустым полем аннотации
</t>
  </si>
  <si>
    <t>Клиент clientAnnotationTest находится на экране клиента. Список всех книг загружен</t>
  </si>
  <si>
    <t>Совершить двойной клик по строке с книгой "Книга С Аннотацией"</t>
  </si>
  <si>
    <t>Закрыть всплывающее окно</t>
  </si>
  <si>
    <t>Совершить двойной клик по строке с книгой "Книга Без Аннотации"</t>
  </si>
  <si>
    <t>Таблица "Каталог библиотеки" отображает книги, включая "Книга С Аннотацией" и "Книга Без Аннотации"</t>
  </si>
  <si>
    <t>Список книг загружен, обе тестовые книги видны</t>
  </si>
  <si>
    <t>Всплывающее окно отображено с корректным заголовком и текстом аннотации</t>
  </si>
  <si>
    <t>Окно закрывается</t>
  </si>
  <si>
    <t>Окно закрыто</t>
  </si>
  <si>
    <t>Появляется всплывающее окно (QMessageBox) с заголовком "Аннотация для 'Книга С Аннотацией (ID: 1)' и текстом "Это очень интересная тестовая аннотация для проверки."</t>
  </si>
  <si>
    <t>Появляется всплывающее окно с заголовком "Аннотация для 'Книга Без Аннотации' (ID: 2)" и текстом Введите аннотацию книги здесь..."</t>
  </si>
  <si>
    <t>Окно с заголовком появилось, также появился ожидаемый текст об отсутствии аннотации</t>
  </si>
  <si>
    <t>Важность:</t>
  </si>
  <si>
    <t xml:space="preserve">Приоритет: </t>
  </si>
  <si>
    <t>Автор</t>
  </si>
  <si>
    <t xml:space="preserve">Назначен на </t>
  </si>
  <si>
    <t>Medium</t>
  </si>
  <si>
    <t>Critical</t>
  </si>
  <si>
    <t>High</t>
  </si>
  <si>
    <t>Low</t>
  </si>
  <si>
    <t>Opened</t>
  </si>
  <si>
    <t xml:space="preserve">In progress </t>
  </si>
  <si>
    <t>Retest</t>
  </si>
  <si>
    <t>Fixed</t>
  </si>
  <si>
    <t>Closed</t>
  </si>
  <si>
    <t>Blocker</t>
  </si>
  <si>
    <t>Major</t>
  </si>
  <si>
    <t>Minor</t>
  </si>
  <si>
    <t>Trivial</t>
  </si>
  <si>
    <t>Название:</t>
  </si>
  <si>
    <t>№ дефекта:</t>
  </si>
  <si>
    <t>Проект:</t>
  </si>
  <si>
    <t>Статус:</t>
  </si>
  <si>
    <t>Номер версии:</t>
  </si>
  <si>
    <t>Компонент:</t>
  </si>
  <si>
    <t>№ тест-кейса:</t>
  </si>
  <si>
    <t>OnLib</t>
  </si>
  <si>
    <t>In progress</t>
  </si>
  <si>
    <t>Описание:</t>
  </si>
  <si>
    <t xml:space="preserve">1. Убедиться, что приложение "OnLib - Library Management System" и его сервер запущены и функционируют.
2. Убедиться, что в системе зарегистрирован пользователь с ролью "librarian" (например, libTC1 с паролем securepass1).
3. Создать на локальном диске текстовый файл с именем books_with_annotations.csv (кодировка UTF-8).
4. Скопировать в этот файл следующее содержимое и сохранить его
5. Запустить клиентское приложение OnLib.
6. На главном экране нажать кнопку "Вход".
7. На экране аутентификации ввести логин libTC1 и пароль securepass1.
8. Нажать кнопку "Войти".
9. Убедиться, что произошел переход на экран Библиотекаря.
10. На экране Библиотекаря, в группе "Управление фондом", нажать кнопку "Импорт из CSV...".
11. В открывшемся диалоговом окне выбора файла найти и выбрать ранее созданный файл 12. books_with_annotations.csv.
13. Нажать кнопку "Открыть" (или аналогичную) в диалоговом окне.
14. Дождаться появления сообщения о результате импорта
15. На экране Библиотекаря, в секции "Каталог книг", нажать кнопку "Все книги" для обновления списка отображаемых книг.
16. Найти в таблице книгу "Книга_Импорт_Аннотация1"/2/3.
17. Совершить двойной клик по строке с книгой "Книга_Импорт_Аннотация1"/2/3
18. Поле аннотации на экране редактирования/просмотра аннотации отображается пустым, вместо ожидаемого текста из CSV файла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</si>
</sst>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11"/>
      <color theme="7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4" borderId="8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9" fontId="2" fillId="5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9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wrapText="1"/>
    </xf>
    <xf numFmtId="0" fontId="0" fillId="5" borderId="0" xfId="0" applyFill="1"/>
    <xf numFmtId="0" fontId="0" fillId="0" borderId="9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44:AA127"/>
  <sheetViews>
    <sheetView topLeftCell="M49" zoomScale="85" zoomScaleNormal="85" workbookViewId="0">
      <selection activeCell="R91" sqref="R91"/>
    </sheetView>
  </sheetViews>
  <sheetFormatPr defaultRowHeight="14.4" x14ac:dyDescent="0.3"/>
  <cols>
    <col min="20" max="20" width="9.88671875" customWidth="1"/>
    <col min="21" max="21" width="34.5546875" customWidth="1"/>
    <col min="22" max="22" width="14.21875" customWidth="1"/>
    <col min="23" max="23" width="27.33203125" customWidth="1"/>
    <col min="24" max="24" width="19.33203125" customWidth="1"/>
    <col min="25" max="25" width="15.77734375" customWidth="1"/>
    <col min="26" max="26" width="25.21875" customWidth="1"/>
    <col min="27" max="27" width="27.88671875" customWidth="1"/>
  </cols>
  <sheetData>
    <row r="44" spans="20:27" x14ac:dyDescent="0.3">
      <c r="T44" s="7" t="s">
        <v>0</v>
      </c>
      <c r="U44" s="8"/>
      <c r="V44" s="8"/>
      <c r="W44" s="8"/>
      <c r="X44" s="8"/>
      <c r="Y44" s="8"/>
      <c r="Z44" s="8"/>
      <c r="AA44" s="8"/>
    </row>
    <row r="45" spans="20:27" x14ac:dyDescent="0.3">
      <c r="T45" s="8"/>
      <c r="U45" s="8"/>
      <c r="V45" s="8"/>
      <c r="W45" s="8"/>
      <c r="X45" s="8"/>
      <c r="Y45" s="8"/>
      <c r="Z45" s="8"/>
      <c r="AA45" s="8"/>
    </row>
    <row r="46" spans="20:27" x14ac:dyDescent="0.3">
      <c r="T46" s="8"/>
      <c r="U46" s="8"/>
      <c r="V46" s="8"/>
      <c r="W46" s="8"/>
      <c r="X46" s="8"/>
      <c r="Y46" s="8"/>
      <c r="Z46" s="8"/>
      <c r="AA46" s="8"/>
    </row>
    <row r="47" spans="20:27" x14ac:dyDescent="0.3">
      <c r="T47" s="9" t="s">
        <v>18</v>
      </c>
      <c r="U47" s="10"/>
      <c r="V47" s="10"/>
      <c r="W47" s="10"/>
      <c r="X47" s="10"/>
      <c r="Y47" s="10"/>
      <c r="Z47" s="10"/>
      <c r="AA47" s="10"/>
    </row>
    <row r="48" spans="20:27" x14ac:dyDescent="0.3">
      <c r="T48" s="10"/>
      <c r="U48" s="10"/>
      <c r="V48" s="10"/>
      <c r="W48" s="10"/>
      <c r="X48" s="10"/>
      <c r="Y48" s="10"/>
      <c r="Z48" s="10"/>
      <c r="AA48" s="10"/>
    </row>
    <row r="49" spans="20:27" x14ac:dyDescent="0.3">
      <c r="T49" s="10"/>
      <c r="U49" s="10"/>
      <c r="V49" s="10"/>
      <c r="W49" s="10"/>
      <c r="X49" s="10"/>
      <c r="Y49" s="10"/>
      <c r="Z49" s="10"/>
      <c r="AA49" s="10"/>
    </row>
    <row r="50" spans="20:27" x14ac:dyDescent="0.3">
      <c r="T50" s="10"/>
      <c r="U50" s="10"/>
      <c r="V50" s="10"/>
      <c r="W50" s="10"/>
      <c r="X50" s="10"/>
      <c r="Y50" s="10"/>
      <c r="Z50" s="10"/>
      <c r="AA50" s="10"/>
    </row>
    <row r="51" spans="20:27" x14ac:dyDescent="0.3">
      <c r="T51" s="10"/>
      <c r="U51" s="10"/>
      <c r="V51" s="10"/>
      <c r="W51" s="10"/>
      <c r="X51" s="10"/>
      <c r="Y51" s="10"/>
      <c r="Z51" s="10"/>
      <c r="AA51" s="10"/>
    </row>
    <row r="52" spans="20:27" x14ac:dyDescent="0.3">
      <c r="T52" s="11"/>
      <c r="U52" s="11"/>
      <c r="V52" s="11"/>
      <c r="W52" s="11"/>
      <c r="X52" s="11"/>
      <c r="Y52" s="11"/>
      <c r="Z52" s="11"/>
      <c r="AA52" s="11"/>
    </row>
    <row r="53" spans="20:27" x14ac:dyDescent="0.3">
      <c r="T53" s="15" t="s">
        <v>1</v>
      </c>
      <c r="U53" s="12" t="s">
        <v>2</v>
      </c>
      <c r="V53" s="12" t="s">
        <v>3</v>
      </c>
      <c r="W53" s="12" t="s">
        <v>4</v>
      </c>
      <c r="X53" s="12" t="s">
        <v>5</v>
      </c>
      <c r="Y53" s="12" t="s">
        <v>6</v>
      </c>
      <c r="Z53" s="12" t="s">
        <v>7</v>
      </c>
      <c r="AA53" s="12" t="s">
        <v>8</v>
      </c>
    </row>
    <row r="54" spans="20:27" ht="55.8" x14ac:dyDescent="0.3">
      <c r="T54" s="19"/>
      <c r="U54" s="13" t="s">
        <v>9</v>
      </c>
      <c r="V54" s="5">
        <v>1</v>
      </c>
      <c r="W54" s="5" t="s">
        <v>10</v>
      </c>
      <c r="X54" s="5">
        <v>0.5</v>
      </c>
      <c r="Y54" s="5" t="s">
        <v>11</v>
      </c>
      <c r="Z54" s="5" t="s">
        <v>12</v>
      </c>
      <c r="AA54" s="5" t="s">
        <v>13</v>
      </c>
    </row>
    <row r="55" spans="20:27" x14ac:dyDescent="0.3">
      <c r="T55" s="26"/>
      <c r="U55" s="14" t="s">
        <v>14</v>
      </c>
      <c r="V55" s="6">
        <v>1</v>
      </c>
      <c r="W55" s="6" t="s">
        <v>15</v>
      </c>
      <c r="X55" s="16">
        <v>0.2</v>
      </c>
      <c r="Y55" s="6" t="s">
        <v>11</v>
      </c>
      <c r="Z55" s="5" t="s">
        <v>27</v>
      </c>
      <c r="AA55" s="6" t="s">
        <v>13</v>
      </c>
    </row>
    <row r="56" spans="20:27" ht="55.8" x14ac:dyDescent="0.3">
      <c r="T56" s="26"/>
      <c r="U56" s="14" t="s">
        <v>16</v>
      </c>
      <c r="V56" s="6">
        <v>1</v>
      </c>
      <c r="W56" s="6" t="s">
        <v>17</v>
      </c>
      <c r="X56" s="5">
        <v>0.5</v>
      </c>
      <c r="Y56" s="6" t="s">
        <v>11</v>
      </c>
      <c r="Z56" s="5" t="s">
        <v>27</v>
      </c>
      <c r="AA56" s="6" t="s">
        <v>13</v>
      </c>
    </row>
    <row r="57" spans="20:27" ht="28.2" x14ac:dyDescent="0.3">
      <c r="T57" s="25"/>
      <c r="U57" s="13" t="s">
        <v>19</v>
      </c>
      <c r="V57" s="5">
        <v>1</v>
      </c>
      <c r="W57" s="5" t="s">
        <v>20</v>
      </c>
      <c r="X57" s="5">
        <v>0.3</v>
      </c>
      <c r="Y57" s="6" t="s">
        <v>11</v>
      </c>
      <c r="Z57" s="6" t="s">
        <v>12</v>
      </c>
      <c r="AA57" s="6" t="s">
        <v>13</v>
      </c>
    </row>
    <row r="58" spans="20:27" ht="28.2" x14ac:dyDescent="0.3">
      <c r="T58" s="25"/>
      <c r="U58" s="13" t="s">
        <v>21</v>
      </c>
      <c r="V58" s="5">
        <v>2</v>
      </c>
      <c r="W58" s="5" t="s">
        <v>22</v>
      </c>
      <c r="X58" s="16">
        <v>0.2</v>
      </c>
      <c r="Y58" s="6" t="s">
        <v>11</v>
      </c>
      <c r="Z58" s="5" t="s">
        <v>27</v>
      </c>
      <c r="AA58" s="6" t="s">
        <v>13</v>
      </c>
    </row>
    <row r="59" spans="20:27" ht="42" x14ac:dyDescent="0.3">
      <c r="T59" s="25"/>
      <c r="U59" s="18" t="s">
        <v>23</v>
      </c>
      <c r="V59" s="19">
        <v>2</v>
      </c>
      <c r="W59" s="19" t="s">
        <v>24</v>
      </c>
      <c r="X59" s="5">
        <v>0.3</v>
      </c>
      <c r="Y59" s="19" t="s">
        <v>11</v>
      </c>
      <c r="Z59" s="20" t="s">
        <v>12</v>
      </c>
      <c r="AA59" s="20" t="s">
        <v>13</v>
      </c>
    </row>
    <row r="60" spans="20:27" x14ac:dyDescent="0.3">
      <c r="T60" s="25"/>
      <c r="U60" s="23"/>
      <c r="V60" s="23"/>
      <c r="W60" s="23"/>
      <c r="X60" s="23"/>
      <c r="Y60" s="23"/>
      <c r="Z60" s="23"/>
      <c r="AA60" s="24"/>
    </row>
    <row r="61" spans="20:27" ht="55.8" x14ac:dyDescent="0.3">
      <c r="T61" s="25"/>
      <c r="U61" s="21" t="s">
        <v>25</v>
      </c>
      <c r="V61" s="16">
        <v>1</v>
      </c>
      <c r="W61" s="16" t="s">
        <v>26</v>
      </c>
      <c r="X61" s="5">
        <v>0.3</v>
      </c>
      <c r="Y61" s="16" t="s">
        <v>11</v>
      </c>
      <c r="Z61" s="22" t="s">
        <v>12</v>
      </c>
      <c r="AA61" s="16" t="s">
        <v>28</v>
      </c>
    </row>
    <row r="62" spans="20:27" ht="55.8" x14ac:dyDescent="0.3">
      <c r="T62" s="25"/>
      <c r="U62" s="13" t="s">
        <v>29</v>
      </c>
      <c r="V62" s="5">
        <v>1</v>
      </c>
      <c r="W62" s="5" t="s">
        <v>30</v>
      </c>
      <c r="X62" s="5">
        <v>0.5</v>
      </c>
      <c r="Y62" s="5" t="s">
        <v>11</v>
      </c>
      <c r="Z62" s="6" t="s">
        <v>12</v>
      </c>
      <c r="AA62" s="6" t="s">
        <v>13</v>
      </c>
    </row>
    <row r="63" spans="20:27" ht="42" x14ac:dyDescent="0.3">
      <c r="T63" s="25"/>
      <c r="U63" s="13" t="s">
        <v>31</v>
      </c>
      <c r="V63" s="5">
        <v>2</v>
      </c>
      <c r="W63" s="5" t="s">
        <v>32</v>
      </c>
      <c r="X63" s="5">
        <v>0.3</v>
      </c>
      <c r="Y63" s="5" t="s">
        <v>11</v>
      </c>
      <c r="Z63" s="6" t="s">
        <v>12</v>
      </c>
      <c r="AA63" s="5" t="s">
        <v>28</v>
      </c>
    </row>
    <row r="64" spans="20:27" ht="55.8" x14ac:dyDescent="0.3">
      <c r="T64" s="25"/>
      <c r="U64" s="13" t="s">
        <v>33</v>
      </c>
      <c r="V64" s="5">
        <v>2</v>
      </c>
      <c r="W64" s="5" t="s">
        <v>34</v>
      </c>
      <c r="X64" s="5">
        <v>0.4</v>
      </c>
      <c r="Y64" s="5" t="s">
        <v>11</v>
      </c>
      <c r="Z64" s="5" t="s">
        <v>27</v>
      </c>
      <c r="AA64" s="6" t="s">
        <v>13</v>
      </c>
    </row>
    <row r="65" spans="20:27" ht="42" x14ac:dyDescent="0.3">
      <c r="T65" s="25"/>
      <c r="U65" s="13" t="s">
        <v>35</v>
      </c>
      <c r="V65" s="5">
        <v>1</v>
      </c>
      <c r="W65" s="5" t="s">
        <v>36</v>
      </c>
      <c r="X65" s="5">
        <v>0.5</v>
      </c>
      <c r="Y65" s="5" t="s">
        <v>11</v>
      </c>
      <c r="Z65" s="5" t="s">
        <v>27</v>
      </c>
      <c r="AA65" s="6" t="s">
        <v>13</v>
      </c>
    </row>
    <row r="66" spans="20:27" ht="28.2" x14ac:dyDescent="0.3">
      <c r="T66" s="25"/>
      <c r="U66" s="13" t="s">
        <v>37</v>
      </c>
      <c r="V66" s="5">
        <v>2</v>
      </c>
      <c r="W66" s="5" t="s">
        <v>38</v>
      </c>
      <c r="X66" s="16">
        <v>0.2</v>
      </c>
      <c r="Y66" s="5" t="s">
        <v>11</v>
      </c>
      <c r="Z66" s="6" t="s">
        <v>12</v>
      </c>
      <c r="AA66" s="5" t="s">
        <v>28</v>
      </c>
    </row>
    <row r="67" spans="20:27" ht="42" x14ac:dyDescent="0.3">
      <c r="T67" s="25"/>
      <c r="U67" s="18" t="s">
        <v>39</v>
      </c>
      <c r="V67" s="19">
        <v>2</v>
      </c>
      <c r="W67" s="19" t="s">
        <v>40</v>
      </c>
      <c r="X67" s="5">
        <v>0.3</v>
      </c>
      <c r="Y67" s="19" t="s">
        <v>11</v>
      </c>
      <c r="Z67" s="20" t="s">
        <v>12</v>
      </c>
      <c r="AA67" s="20" t="s">
        <v>13</v>
      </c>
    </row>
    <row r="68" spans="20:27" x14ac:dyDescent="0.3">
      <c r="T68" s="25"/>
      <c r="U68" s="23"/>
      <c r="V68" s="23"/>
      <c r="W68" s="23"/>
      <c r="X68" s="23"/>
      <c r="Y68" s="23"/>
      <c r="Z68" s="23"/>
      <c r="AA68" s="24"/>
    </row>
    <row r="69" spans="20:27" ht="55.8" x14ac:dyDescent="0.3">
      <c r="T69" s="25"/>
      <c r="U69" s="21" t="s">
        <v>41</v>
      </c>
      <c r="V69" s="16">
        <v>1</v>
      </c>
      <c r="W69" s="16" t="s">
        <v>42</v>
      </c>
      <c r="X69" s="5">
        <v>0.5</v>
      </c>
      <c r="Y69" s="19" t="s">
        <v>11</v>
      </c>
      <c r="Z69" s="6" t="s">
        <v>12</v>
      </c>
      <c r="AA69" s="5" t="s">
        <v>28</v>
      </c>
    </row>
    <row r="70" spans="20:27" ht="55.8" x14ac:dyDescent="0.3">
      <c r="T70" s="25"/>
      <c r="U70" s="13" t="s">
        <v>43</v>
      </c>
      <c r="V70" s="5">
        <v>1</v>
      </c>
      <c r="W70" s="5" t="s">
        <v>44</v>
      </c>
      <c r="X70" s="5">
        <v>0.4</v>
      </c>
      <c r="Y70" s="19" t="s">
        <v>11</v>
      </c>
      <c r="Z70" s="5" t="s">
        <v>27</v>
      </c>
      <c r="AA70" s="20" t="s">
        <v>13</v>
      </c>
    </row>
    <row r="71" spans="20:27" ht="97.2" x14ac:dyDescent="0.3">
      <c r="T71" s="25"/>
      <c r="U71" s="13" t="s">
        <v>45</v>
      </c>
      <c r="V71" s="5">
        <v>1</v>
      </c>
      <c r="W71" s="5" t="s">
        <v>46</v>
      </c>
      <c r="X71" s="5">
        <v>0.3</v>
      </c>
      <c r="Y71" s="19" t="s">
        <v>11</v>
      </c>
      <c r="Z71" s="6" t="s">
        <v>12</v>
      </c>
      <c r="AA71" s="5" t="s">
        <v>28</v>
      </c>
    </row>
    <row r="72" spans="20:27" ht="55.8" x14ac:dyDescent="0.3">
      <c r="T72" s="25"/>
      <c r="U72" s="13" t="s">
        <v>47</v>
      </c>
      <c r="V72" s="5">
        <v>2</v>
      </c>
      <c r="W72" s="5" t="s">
        <v>48</v>
      </c>
      <c r="X72" s="5">
        <v>0.5</v>
      </c>
      <c r="Y72" s="19" t="s">
        <v>11</v>
      </c>
      <c r="Z72" s="5" t="s">
        <v>27</v>
      </c>
      <c r="AA72" s="5" t="s">
        <v>28</v>
      </c>
    </row>
    <row r="73" spans="20:27" ht="55.8" x14ac:dyDescent="0.3">
      <c r="T73" s="25"/>
      <c r="U73" s="13" t="s">
        <v>49</v>
      </c>
      <c r="V73" s="5">
        <v>1</v>
      </c>
      <c r="W73" s="5" t="s">
        <v>50</v>
      </c>
      <c r="X73" s="5">
        <v>0.5</v>
      </c>
      <c r="Y73" s="19" t="s">
        <v>11</v>
      </c>
      <c r="Z73" s="5" t="s">
        <v>27</v>
      </c>
      <c r="AA73" s="5" t="s">
        <v>28</v>
      </c>
    </row>
    <row r="74" spans="20:27" ht="55.8" x14ac:dyDescent="0.3">
      <c r="T74" s="25"/>
      <c r="U74" s="13" t="s">
        <v>51</v>
      </c>
      <c r="V74" s="5">
        <v>1</v>
      </c>
      <c r="W74" s="5" t="s">
        <v>52</v>
      </c>
      <c r="X74" s="5">
        <v>0.5</v>
      </c>
      <c r="Y74" s="19" t="s">
        <v>11</v>
      </c>
      <c r="Z74" s="5" t="s">
        <v>27</v>
      </c>
      <c r="AA74" s="20" t="s">
        <v>13</v>
      </c>
    </row>
    <row r="75" spans="20:27" ht="42" x14ac:dyDescent="0.3">
      <c r="T75" s="25"/>
      <c r="U75" s="13" t="s">
        <v>53</v>
      </c>
      <c r="V75" s="5">
        <v>1</v>
      </c>
      <c r="W75" s="5" t="s">
        <v>54</v>
      </c>
      <c r="X75" s="5">
        <v>0.3</v>
      </c>
      <c r="Y75" s="19" t="s">
        <v>11</v>
      </c>
      <c r="Z75" s="6" t="s">
        <v>12</v>
      </c>
      <c r="AA75" s="20" t="s">
        <v>13</v>
      </c>
    </row>
    <row r="76" spans="20:27" ht="42" x14ac:dyDescent="0.3">
      <c r="T76" s="25"/>
      <c r="U76" s="13" t="s">
        <v>55</v>
      </c>
      <c r="V76" s="5">
        <v>2</v>
      </c>
      <c r="W76" s="5" t="s">
        <v>56</v>
      </c>
      <c r="X76" s="5">
        <v>0.3</v>
      </c>
      <c r="Y76" s="19" t="s">
        <v>11</v>
      </c>
      <c r="Z76" s="6" t="s">
        <v>12</v>
      </c>
      <c r="AA76" s="20" t="s">
        <v>13</v>
      </c>
    </row>
    <row r="77" spans="20:27" ht="28.2" x14ac:dyDescent="0.3">
      <c r="T77" s="25"/>
      <c r="U77" s="13" t="s">
        <v>57</v>
      </c>
      <c r="V77" s="5">
        <v>1</v>
      </c>
      <c r="W77" s="5" t="s">
        <v>58</v>
      </c>
      <c r="X77" s="19">
        <v>0.2</v>
      </c>
      <c r="Y77" s="19" t="s">
        <v>11</v>
      </c>
      <c r="Z77" s="6" t="s">
        <v>12</v>
      </c>
      <c r="AA77" s="20" t="s">
        <v>13</v>
      </c>
    </row>
    <row r="78" spans="20:27" ht="42" x14ac:dyDescent="0.3">
      <c r="T78" s="25"/>
      <c r="U78" s="13" t="s">
        <v>59</v>
      </c>
      <c r="V78" s="5">
        <v>1</v>
      </c>
      <c r="W78" s="5" t="s">
        <v>60</v>
      </c>
      <c r="X78" s="5">
        <v>0.3</v>
      </c>
      <c r="Y78" s="19" t="s">
        <v>11</v>
      </c>
      <c r="Z78" s="6" t="s">
        <v>12</v>
      </c>
      <c r="AA78" s="20" t="s">
        <v>13</v>
      </c>
    </row>
    <row r="79" spans="20:27" ht="55.8" x14ac:dyDescent="0.3">
      <c r="T79" s="25"/>
      <c r="U79" s="13" t="s">
        <v>61</v>
      </c>
      <c r="V79" s="5">
        <v>1</v>
      </c>
      <c r="W79" s="5" t="s">
        <v>62</v>
      </c>
      <c r="X79" s="5">
        <v>0.3</v>
      </c>
      <c r="Y79" s="19" t="s">
        <v>11</v>
      </c>
      <c r="Z79" s="6" t="s">
        <v>12</v>
      </c>
      <c r="AA79" s="20" t="s">
        <v>13</v>
      </c>
    </row>
    <row r="80" spans="20:27" ht="42" x14ac:dyDescent="0.3">
      <c r="T80" s="25"/>
      <c r="U80" s="13" t="s">
        <v>63</v>
      </c>
      <c r="V80" s="5">
        <v>1</v>
      </c>
      <c r="W80" s="5" t="s">
        <v>64</v>
      </c>
      <c r="X80" s="5">
        <v>0.4</v>
      </c>
      <c r="Y80" s="19" t="s">
        <v>11</v>
      </c>
      <c r="Z80" s="6" t="s">
        <v>12</v>
      </c>
      <c r="AA80" s="20" t="s">
        <v>13</v>
      </c>
    </row>
    <row r="81" spans="20:27" ht="55.8" x14ac:dyDescent="0.3">
      <c r="T81" s="25"/>
      <c r="U81" s="13" t="s">
        <v>65</v>
      </c>
      <c r="V81" s="5">
        <v>2</v>
      </c>
      <c r="W81" s="5" t="s">
        <v>66</v>
      </c>
      <c r="X81" s="5">
        <v>0.4</v>
      </c>
      <c r="Y81" s="19" t="s">
        <v>11</v>
      </c>
      <c r="Z81" s="6" t="s">
        <v>12</v>
      </c>
      <c r="AA81" s="20" t="s">
        <v>13</v>
      </c>
    </row>
    <row r="82" spans="20:27" ht="55.8" x14ac:dyDescent="0.3">
      <c r="T82" s="25"/>
      <c r="U82" s="18" t="s">
        <v>67</v>
      </c>
      <c r="V82" s="19">
        <v>2</v>
      </c>
      <c r="W82" s="19" t="s">
        <v>68</v>
      </c>
      <c r="X82" s="5">
        <v>0.5</v>
      </c>
      <c r="Y82" s="19" t="s">
        <v>11</v>
      </c>
      <c r="Z82" s="20" t="s">
        <v>12</v>
      </c>
      <c r="AA82" s="20" t="s">
        <v>13</v>
      </c>
    </row>
    <row r="83" spans="20:27" x14ac:dyDescent="0.3">
      <c r="T83" s="26"/>
      <c r="U83" s="23"/>
      <c r="V83" s="23"/>
      <c r="W83" s="23"/>
      <c r="X83" s="23"/>
      <c r="Y83" s="23"/>
      <c r="Z83" s="23"/>
      <c r="AA83" s="24"/>
    </row>
    <row r="84" spans="20:27" ht="42" x14ac:dyDescent="0.3">
      <c r="T84" s="25"/>
      <c r="U84" s="21" t="s">
        <v>69</v>
      </c>
      <c r="V84" s="16">
        <v>2</v>
      </c>
      <c r="W84" s="16" t="s">
        <v>74</v>
      </c>
      <c r="X84" s="5">
        <v>0.5</v>
      </c>
      <c r="Y84" s="19" t="s">
        <v>11</v>
      </c>
      <c r="Z84" s="6" t="s">
        <v>12</v>
      </c>
      <c r="AA84" s="20" t="s">
        <v>13</v>
      </c>
    </row>
    <row r="85" spans="20:27" ht="42" x14ac:dyDescent="0.3">
      <c r="T85" s="25"/>
      <c r="U85" s="13" t="s">
        <v>70</v>
      </c>
      <c r="V85" s="5">
        <v>2</v>
      </c>
      <c r="W85" s="5" t="s">
        <v>75</v>
      </c>
      <c r="X85" s="5">
        <v>0.3</v>
      </c>
      <c r="Y85" s="19" t="s">
        <v>11</v>
      </c>
      <c r="Z85" s="5" t="s">
        <v>27</v>
      </c>
      <c r="AA85" s="20" t="s">
        <v>13</v>
      </c>
    </row>
    <row r="86" spans="20:27" ht="55.8" x14ac:dyDescent="0.3">
      <c r="T86" s="25"/>
      <c r="U86" s="13" t="s">
        <v>71</v>
      </c>
      <c r="V86" s="5">
        <v>2</v>
      </c>
      <c r="W86" s="5" t="s">
        <v>76</v>
      </c>
      <c r="X86" s="5">
        <v>1</v>
      </c>
      <c r="Y86" s="19" t="s">
        <v>11</v>
      </c>
      <c r="Z86" s="6" t="s">
        <v>12</v>
      </c>
      <c r="AA86" s="20" t="s">
        <v>13</v>
      </c>
    </row>
    <row r="87" spans="20:27" ht="55.8" x14ac:dyDescent="0.3">
      <c r="T87" s="25"/>
      <c r="U87" s="13" t="s">
        <v>72</v>
      </c>
      <c r="V87" s="5">
        <v>2</v>
      </c>
      <c r="W87" s="5" t="s">
        <v>77</v>
      </c>
      <c r="X87" s="5">
        <v>1</v>
      </c>
      <c r="Y87" s="19" t="s">
        <v>11</v>
      </c>
      <c r="Z87" s="6" t="s">
        <v>12</v>
      </c>
      <c r="AA87" s="20" t="s">
        <v>13</v>
      </c>
    </row>
    <row r="88" spans="20:27" ht="42" x14ac:dyDescent="0.3">
      <c r="T88" s="25"/>
      <c r="U88" s="18" t="s">
        <v>73</v>
      </c>
      <c r="V88" s="19">
        <v>2</v>
      </c>
      <c r="W88" s="19" t="s">
        <v>78</v>
      </c>
      <c r="X88" s="19">
        <v>0.2</v>
      </c>
      <c r="Y88" s="19" t="s">
        <v>11</v>
      </c>
      <c r="Z88" s="20" t="s">
        <v>12</v>
      </c>
      <c r="AA88" s="20" t="s">
        <v>13</v>
      </c>
    </row>
    <row r="89" spans="20:27" x14ac:dyDescent="0.3">
      <c r="T89" s="25"/>
      <c r="U89" s="23"/>
      <c r="V89" s="23"/>
      <c r="W89" s="23"/>
      <c r="X89" s="23"/>
      <c r="Y89" s="23"/>
      <c r="Z89" s="23"/>
      <c r="AA89" s="24"/>
    </row>
    <row r="90" spans="20:27" ht="28.2" x14ac:dyDescent="0.3">
      <c r="T90" s="25"/>
      <c r="U90" s="21" t="s">
        <v>79</v>
      </c>
      <c r="V90" s="16">
        <v>2</v>
      </c>
      <c r="W90" s="16" t="s">
        <v>80</v>
      </c>
      <c r="X90" s="16">
        <v>0.2</v>
      </c>
      <c r="Y90" s="19" t="s">
        <v>11</v>
      </c>
      <c r="Z90" s="6" t="s">
        <v>12</v>
      </c>
      <c r="AA90" s="5" t="s">
        <v>27</v>
      </c>
    </row>
    <row r="91" spans="20:27" ht="42" x14ac:dyDescent="0.3">
      <c r="T91" s="25"/>
      <c r="U91" s="13" t="s">
        <v>83</v>
      </c>
      <c r="V91" s="5">
        <v>1</v>
      </c>
      <c r="W91" s="5" t="s">
        <v>81</v>
      </c>
      <c r="X91" s="5">
        <v>0.5</v>
      </c>
      <c r="Y91" s="19" t="s">
        <v>11</v>
      </c>
      <c r="Z91" s="6" t="s">
        <v>12</v>
      </c>
      <c r="AA91" s="5" t="s">
        <v>27</v>
      </c>
    </row>
    <row r="92" spans="20:27" ht="42" x14ac:dyDescent="0.3">
      <c r="T92" s="16"/>
      <c r="U92" s="13" t="s">
        <v>84</v>
      </c>
      <c r="V92" s="5">
        <v>3</v>
      </c>
      <c r="W92" s="5" t="s">
        <v>82</v>
      </c>
      <c r="X92" s="5">
        <v>0.3</v>
      </c>
      <c r="Y92" s="19" t="s">
        <v>11</v>
      </c>
      <c r="Z92" s="20" t="s">
        <v>12</v>
      </c>
      <c r="AA92" s="5" t="s">
        <v>27</v>
      </c>
    </row>
    <row r="93" spans="20:27" x14ac:dyDescent="0.3">
      <c r="T93" s="16" t="s">
        <v>85</v>
      </c>
      <c r="U93" s="5"/>
      <c r="V93" s="5"/>
      <c r="W93" s="5"/>
      <c r="X93" s="5">
        <f>SUM(X54:X92)</f>
        <v>13.9</v>
      </c>
      <c r="Y93" s="5"/>
      <c r="Z93" s="5"/>
      <c r="AA93" s="5"/>
    </row>
    <row r="94" spans="20:27" x14ac:dyDescent="0.3">
      <c r="T94" s="17"/>
      <c r="U94" s="17"/>
      <c r="V94" s="17"/>
      <c r="W94" s="17"/>
      <c r="X94" s="17"/>
      <c r="Y94" s="17"/>
      <c r="Z94" s="17"/>
      <c r="AA94" s="17"/>
    </row>
    <row r="95" spans="20:27" x14ac:dyDescent="0.3">
      <c r="T95" s="17"/>
      <c r="U95" s="17"/>
      <c r="V95" s="17"/>
      <c r="W95" s="17"/>
      <c r="X95" s="17"/>
      <c r="Y95" s="17"/>
      <c r="Z95" s="17"/>
      <c r="AA95" s="17"/>
    </row>
    <row r="96" spans="20:27" x14ac:dyDescent="0.3">
      <c r="T96" s="17"/>
      <c r="U96" s="17"/>
      <c r="V96" s="17"/>
      <c r="W96" s="17"/>
      <c r="X96" s="17"/>
      <c r="Y96" s="17"/>
      <c r="Z96" s="17"/>
      <c r="AA96" s="17"/>
    </row>
    <row r="97" spans="20:27" x14ac:dyDescent="0.3">
      <c r="T97" s="17"/>
      <c r="U97" s="17"/>
      <c r="V97" s="17"/>
      <c r="W97" s="17"/>
      <c r="X97" s="17"/>
      <c r="Y97" s="17"/>
      <c r="Z97" s="17"/>
      <c r="AA97" s="17"/>
    </row>
    <row r="98" spans="20:27" x14ac:dyDescent="0.3">
      <c r="T98" s="27"/>
      <c r="U98" s="27"/>
      <c r="V98" s="27"/>
      <c r="W98" s="27"/>
      <c r="X98" s="27"/>
      <c r="Y98" s="27"/>
      <c r="Z98" s="27"/>
      <c r="AA98" s="27"/>
    </row>
    <row r="99" spans="20:27" x14ac:dyDescent="0.3">
      <c r="T99" s="27"/>
      <c r="U99" s="27"/>
      <c r="V99" s="27"/>
      <c r="W99" s="27"/>
      <c r="X99" s="27"/>
      <c r="Y99" s="27"/>
      <c r="Z99" s="27"/>
      <c r="AA99" s="27"/>
    </row>
    <row r="100" spans="20:27" x14ac:dyDescent="0.3">
      <c r="T100" s="27"/>
      <c r="U100" s="27"/>
      <c r="V100" s="27"/>
      <c r="W100" s="27"/>
      <c r="X100" s="27"/>
      <c r="Y100" s="27"/>
      <c r="Z100" s="27"/>
      <c r="AA100" s="27"/>
    </row>
    <row r="101" spans="20:27" x14ac:dyDescent="0.3">
      <c r="T101" s="27"/>
      <c r="U101" s="27"/>
      <c r="V101" s="27"/>
      <c r="W101" s="27"/>
      <c r="X101" s="27"/>
      <c r="Y101" s="27"/>
      <c r="Z101" s="27"/>
      <c r="AA101" s="27"/>
    </row>
    <row r="102" spans="20:27" x14ac:dyDescent="0.3">
      <c r="T102" s="2"/>
      <c r="U102" s="2"/>
      <c r="V102" s="2"/>
      <c r="W102" s="2"/>
      <c r="X102" s="2"/>
      <c r="Y102" s="2"/>
      <c r="Z102" s="2"/>
      <c r="AA102" s="2"/>
    </row>
    <row r="103" spans="20:27" x14ac:dyDescent="0.3">
      <c r="T103" s="2"/>
      <c r="U103" s="2"/>
      <c r="V103" s="2"/>
      <c r="W103" s="2"/>
      <c r="X103" s="2"/>
      <c r="Y103" s="2"/>
      <c r="Z103" s="2"/>
      <c r="AA103" s="2"/>
    </row>
    <row r="104" spans="20:27" x14ac:dyDescent="0.3">
      <c r="T104" s="2"/>
      <c r="U104" s="2"/>
      <c r="V104" s="2"/>
      <c r="W104" s="2"/>
      <c r="X104" s="2"/>
      <c r="Y104" s="2"/>
      <c r="Z104" s="2"/>
      <c r="AA104" s="2"/>
    </row>
    <row r="105" spans="20:27" x14ac:dyDescent="0.3">
      <c r="T105" s="2"/>
      <c r="U105" s="2"/>
      <c r="V105" s="2"/>
      <c r="W105" s="2"/>
      <c r="X105" s="2"/>
      <c r="Y105" s="2"/>
      <c r="Z105" s="2"/>
      <c r="AA105" s="2"/>
    </row>
    <row r="106" spans="20:27" x14ac:dyDescent="0.3">
      <c r="T106" s="2"/>
      <c r="U106" s="2"/>
      <c r="V106" s="2"/>
      <c r="W106" s="2"/>
      <c r="X106" s="2"/>
      <c r="Y106" s="2"/>
      <c r="Z106" s="2"/>
      <c r="AA106" s="2"/>
    </row>
    <row r="107" spans="20:27" x14ac:dyDescent="0.3">
      <c r="T107" s="2"/>
      <c r="U107" s="2"/>
      <c r="V107" s="2"/>
      <c r="W107" s="2"/>
      <c r="X107" s="2"/>
      <c r="Y107" s="2"/>
      <c r="Z107" s="2"/>
      <c r="AA107" s="2"/>
    </row>
    <row r="108" spans="20:27" x14ac:dyDescent="0.3">
      <c r="T108" s="2"/>
      <c r="U108" s="2"/>
      <c r="V108" s="2"/>
      <c r="W108" s="2"/>
      <c r="X108" s="2"/>
      <c r="Y108" s="2"/>
      <c r="Z108" s="2"/>
      <c r="AA108" s="2"/>
    </row>
    <row r="109" spans="20:27" x14ac:dyDescent="0.3">
      <c r="T109" s="2"/>
      <c r="U109" s="2"/>
      <c r="V109" s="2"/>
      <c r="W109" s="2"/>
      <c r="X109" s="2"/>
      <c r="Y109" s="2"/>
      <c r="Z109" s="2"/>
      <c r="AA109" s="2"/>
    </row>
    <row r="110" spans="20:27" x14ac:dyDescent="0.3">
      <c r="T110" s="2"/>
      <c r="U110" s="2"/>
      <c r="V110" s="2"/>
      <c r="W110" s="2"/>
      <c r="X110" s="2"/>
      <c r="Y110" s="2"/>
      <c r="Z110" s="2"/>
      <c r="AA110" s="2"/>
    </row>
    <row r="111" spans="20:27" x14ac:dyDescent="0.3">
      <c r="T111" s="2"/>
      <c r="U111" s="2"/>
      <c r="V111" s="2"/>
      <c r="W111" s="2"/>
      <c r="X111" s="2"/>
      <c r="Y111" s="2"/>
      <c r="Z111" s="2"/>
      <c r="AA111" s="2"/>
    </row>
    <row r="112" spans="20:27" x14ac:dyDescent="0.3">
      <c r="T112" s="2"/>
      <c r="U112" s="2"/>
      <c r="V112" s="2"/>
      <c r="W112" s="2"/>
      <c r="X112" s="2"/>
      <c r="Y112" s="2"/>
      <c r="Z112" s="2"/>
      <c r="AA112" s="2"/>
    </row>
    <row r="113" spans="20:27" x14ac:dyDescent="0.3">
      <c r="T113" s="3"/>
      <c r="U113" s="3"/>
      <c r="V113" s="3"/>
      <c r="W113" s="3"/>
      <c r="X113" s="3"/>
      <c r="Y113" s="3"/>
      <c r="Z113" s="3"/>
      <c r="AA113" s="3"/>
    </row>
    <row r="114" spans="20:27" x14ac:dyDescent="0.3">
      <c r="T114" s="3"/>
      <c r="U114" s="3"/>
      <c r="V114" s="3"/>
      <c r="W114" s="3"/>
      <c r="X114" s="3"/>
      <c r="Y114" s="3"/>
      <c r="Z114" s="3"/>
      <c r="AA114" s="3"/>
    </row>
    <row r="115" spans="20:27" x14ac:dyDescent="0.3">
      <c r="T115" s="3"/>
      <c r="U115" s="3"/>
      <c r="V115" s="3"/>
      <c r="W115" s="3"/>
      <c r="X115" s="3"/>
      <c r="Y115" s="3"/>
      <c r="Z115" s="3"/>
      <c r="AA115" s="3"/>
    </row>
    <row r="116" spans="20:27" x14ac:dyDescent="0.3">
      <c r="T116" s="3"/>
      <c r="U116" s="3"/>
      <c r="V116" s="3"/>
      <c r="W116" s="3"/>
      <c r="X116" s="3"/>
      <c r="Y116" s="3"/>
      <c r="Z116" s="3"/>
      <c r="AA116" s="3"/>
    </row>
    <row r="117" spans="20:27" x14ac:dyDescent="0.3">
      <c r="T117" s="3"/>
      <c r="U117" s="3"/>
      <c r="V117" s="3"/>
      <c r="W117" s="3"/>
      <c r="X117" s="3"/>
      <c r="Y117" s="3"/>
      <c r="Z117" s="3"/>
      <c r="AA117" s="3"/>
    </row>
    <row r="118" spans="20:27" x14ac:dyDescent="0.3">
      <c r="T118" s="3"/>
      <c r="U118" s="3"/>
      <c r="V118" s="3"/>
      <c r="W118" s="3"/>
      <c r="X118" s="3"/>
      <c r="Y118" s="3"/>
      <c r="Z118" s="3"/>
      <c r="AA118" s="3"/>
    </row>
    <row r="119" spans="20:27" x14ac:dyDescent="0.3">
      <c r="T119" s="3"/>
      <c r="U119" s="3"/>
      <c r="V119" s="3"/>
      <c r="W119" s="3"/>
      <c r="X119" s="3"/>
      <c r="Y119" s="3"/>
      <c r="Z119" s="3"/>
      <c r="AA119" s="3"/>
    </row>
    <row r="120" spans="20:27" x14ac:dyDescent="0.3">
      <c r="T120" s="3"/>
      <c r="U120" s="3"/>
      <c r="V120" s="3"/>
      <c r="W120" s="3"/>
      <c r="X120" s="3"/>
      <c r="Y120" s="3"/>
      <c r="Z120" s="3"/>
      <c r="AA120" s="3"/>
    </row>
    <row r="121" spans="20:27" x14ac:dyDescent="0.3">
      <c r="T121" s="3"/>
      <c r="U121" s="3"/>
      <c r="V121" s="3"/>
      <c r="W121" s="3"/>
      <c r="X121" s="3"/>
      <c r="Y121" s="3"/>
      <c r="Z121" s="3"/>
      <c r="AA121" s="3"/>
    </row>
    <row r="122" spans="20:27" x14ac:dyDescent="0.3">
      <c r="T122" s="3"/>
      <c r="U122" s="3"/>
      <c r="V122" s="3"/>
      <c r="W122" s="3"/>
      <c r="X122" s="3"/>
      <c r="Y122" s="3"/>
      <c r="Z122" s="3"/>
      <c r="AA122" s="3"/>
    </row>
    <row r="123" spans="20:27" x14ac:dyDescent="0.3">
      <c r="T123" s="3"/>
      <c r="U123" s="3"/>
      <c r="V123" s="3"/>
      <c r="W123" s="3"/>
      <c r="X123" s="3"/>
      <c r="Y123" s="3"/>
      <c r="Z123" s="3"/>
      <c r="AA123" s="3"/>
    </row>
    <row r="124" spans="20:27" x14ac:dyDescent="0.3">
      <c r="T124" s="3"/>
      <c r="U124" s="3"/>
      <c r="V124" s="3"/>
      <c r="W124" s="3"/>
      <c r="X124" s="3"/>
      <c r="Y124" s="3"/>
      <c r="Z124" s="3"/>
      <c r="AA124" s="3"/>
    </row>
    <row r="125" spans="20:27" x14ac:dyDescent="0.3">
      <c r="T125" s="3"/>
      <c r="U125" s="3"/>
      <c r="V125" s="3"/>
      <c r="W125" s="3"/>
      <c r="X125" s="3"/>
      <c r="Y125" s="3"/>
      <c r="Z125" s="3"/>
      <c r="AA125" s="3"/>
    </row>
    <row r="126" spans="20:27" x14ac:dyDescent="0.3">
      <c r="T126" s="3"/>
      <c r="U126" s="3"/>
      <c r="V126" s="3"/>
      <c r="W126" s="3"/>
      <c r="X126" s="3"/>
      <c r="Y126" s="3"/>
      <c r="Z126" s="3"/>
      <c r="AA126" s="3"/>
    </row>
    <row r="127" spans="20:27" x14ac:dyDescent="0.3">
      <c r="T127" s="3"/>
      <c r="U127" s="3"/>
      <c r="V127" s="3"/>
      <c r="W127" s="3"/>
      <c r="X127" s="3"/>
      <c r="Y127" s="3"/>
      <c r="Z127" s="3"/>
      <c r="AA127" s="3"/>
    </row>
  </sheetData>
  <mergeCells count="2">
    <mergeCell ref="T44:AA46"/>
    <mergeCell ref="T47:AA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topLeftCell="A14" zoomScale="70" zoomScaleNormal="70" workbookViewId="0">
      <selection activeCell="P21" sqref="P21"/>
    </sheetView>
  </sheetViews>
  <sheetFormatPr defaultRowHeight="14.4" x14ac:dyDescent="0.3"/>
  <cols>
    <col min="2" max="2" width="37.109375" customWidth="1"/>
    <col min="3" max="3" width="21.21875" customWidth="1"/>
    <col min="4" max="4" width="42.88671875" customWidth="1"/>
    <col min="5" max="5" width="39.21875" customWidth="1"/>
    <col min="6" max="6" width="26.77734375" customWidth="1"/>
    <col min="7" max="7" width="14.33203125" customWidth="1"/>
    <col min="8" max="8" width="8.109375" customWidth="1"/>
    <col min="9" max="9" width="23.33203125" customWidth="1"/>
    <col min="10" max="10" width="11" customWidth="1"/>
  </cols>
  <sheetData>
    <row r="2" spans="2:10" ht="31.8" x14ac:dyDescent="0.5">
      <c r="B2" s="28" t="s">
        <v>87</v>
      </c>
      <c r="C2" s="29"/>
      <c r="D2" s="29"/>
      <c r="E2" s="30"/>
      <c r="F2" s="31" t="s">
        <v>88</v>
      </c>
      <c r="H2" s="41" t="s">
        <v>163</v>
      </c>
      <c r="I2" s="41"/>
      <c r="J2" s="41"/>
    </row>
    <row r="3" spans="2:10" x14ac:dyDescent="0.3">
      <c r="B3" s="34" t="s">
        <v>89</v>
      </c>
      <c r="C3" s="34" t="s">
        <v>90</v>
      </c>
      <c r="D3" s="34" t="s">
        <v>92</v>
      </c>
      <c r="E3" s="34" t="s">
        <v>91</v>
      </c>
      <c r="F3" s="34"/>
      <c r="H3" s="34" t="s">
        <v>164</v>
      </c>
      <c r="I3" s="34" t="s">
        <v>165</v>
      </c>
      <c r="J3" s="34" t="s">
        <v>166</v>
      </c>
    </row>
    <row r="4" spans="2:10" ht="57.6" x14ac:dyDescent="0.3">
      <c r="B4" s="4" t="s">
        <v>9</v>
      </c>
      <c r="C4" s="4" t="s">
        <v>93</v>
      </c>
      <c r="D4" s="4" t="s">
        <v>94</v>
      </c>
      <c r="E4" s="4" t="s">
        <v>98</v>
      </c>
      <c r="F4" s="35"/>
      <c r="H4" s="32"/>
      <c r="I4" s="32"/>
      <c r="J4" s="32"/>
    </row>
    <row r="5" spans="2:10" ht="57.6" x14ac:dyDescent="0.3">
      <c r="B5" s="4" t="s">
        <v>95</v>
      </c>
      <c r="C5" s="4" t="s">
        <v>96</v>
      </c>
      <c r="D5" s="4" t="s">
        <v>97</v>
      </c>
      <c r="E5" s="4" t="s">
        <v>97</v>
      </c>
      <c r="F5" s="35"/>
      <c r="H5" s="32"/>
      <c r="I5" s="32"/>
      <c r="J5" s="32"/>
    </row>
    <row r="6" spans="2:10" ht="57.6" x14ac:dyDescent="0.3">
      <c r="B6" s="4" t="s">
        <v>99</v>
      </c>
      <c r="C6" s="4" t="s">
        <v>100</v>
      </c>
      <c r="D6" s="4" t="s">
        <v>101</v>
      </c>
      <c r="E6" s="4" t="s">
        <v>102</v>
      </c>
      <c r="F6" s="35"/>
      <c r="H6" s="32"/>
      <c r="I6" s="32"/>
      <c r="J6" s="32"/>
    </row>
    <row r="7" spans="2:10" ht="57.6" x14ac:dyDescent="0.3">
      <c r="B7" s="4" t="s">
        <v>103</v>
      </c>
      <c r="C7" s="4" t="s">
        <v>104</v>
      </c>
      <c r="D7" s="4" t="s">
        <v>106</v>
      </c>
      <c r="E7" s="4" t="s">
        <v>105</v>
      </c>
      <c r="F7" s="35"/>
      <c r="H7" s="32"/>
      <c r="I7" s="32"/>
      <c r="J7" s="32"/>
    </row>
    <row r="8" spans="2:10" ht="72" x14ac:dyDescent="0.3">
      <c r="B8" s="4" t="s">
        <v>107</v>
      </c>
      <c r="C8" s="4" t="s">
        <v>108</v>
      </c>
      <c r="D8" s="4" t="s">
        <v>109</v>
      </c>
      <c r="E8" s="4" t="s">
        <v>110</v>
      </c>
      <c r="F8" s="35"/>
      <c r="H8" s="32"/>
      <c r="I8" s="32"/>
      <c r="J8" s="32"/>
    </row>
    <row r="9" spans="2:10" ht="57.6" x14ac:dyDescent="0.3">
      <c r="B9" s="4" t="s">
        <v>111</v>
      </c>
      <c r="C9" s="4" t="s">
        <v>112</v>
      </c>
      <c r="D9" s="4" t="s">
        <v>113</v>
      </c>
      <c r="E9" s="4" t="s">
        <v>114</v>
      </c>
      <c r="F9" s="35"/>
      <c r="H9" s="32"/>
      <c r="I9" s="32"/>
      <c r="J9" s="32"/>
    </row>
    <row r="10" spans="2:10" ht="86.4" x14ac:dyDescent="0.3">
      <c r="B10" s="4" t="s">
        <v>115</v>
      </c>
      <c r="C10" s="4" t="s">
        <v>116</v>
      </c>
      <c r="D10" s="4" t="s">
        <v>117</v>
      </c>
      <c r="E10" s="4" t="s">
        <v>118</v>
      </c>
      <c r="F10" s="39">
        <v>1</v>
      </c>
      <c r="H10" s="42">
        <v>1</v>
      </c>
      <c r="I10" s="4" t="s">
        <v>168</v>
      </c>
      <c r="J10" s="43" t="s">
        <v>167</v>
      </c>
    </row>
    <row r="11" spans="2:10" ht="43.2" x14ac:dyDescent="0.3">
      <c r="B11" s="4" t="s">
        <v>119</v>
      </c>
      <c r="C11" s="4" t="s">
        <v>112</v>
      </c>
      <c r="D11" s="4" t="s">
        <v>121</v>
      </c>
      <c r="E11" s="4" t="s">
        <v>120</v>
      </c>
      <c r="F11" s="35"/>
      <c r="H11" s="42"/>
      <c r="I11" s="32"/>
      <c r="J11" s="32"/>
    </row>
    <row r="12" spans="2:10" ht="72" x14ac:dyDescent="0.3">
      <c r="B12" s="4" t="s">
        <v>122</v>
      </c>
      <c r="C12" s="4" t="s">
        <v>123</v>
      </c>
      <c r="D12" s="4" t="s">
        <v>124</v>
      </c>
      <c r="E12" s="4" t="s">
        <v>125</v>
      </c>
      <c r="F12" s="35"/>
      <c r="H12" s="42"/>
      <c r="I12" s="32"/>
      <c r="J12" s="32"/>
    </row>
    <row r="13" spans="2:10" ht="43.2" x14ac:dyDescent="0.3">
      <c r="B13" s="4" t="s">
        <v>126</v>
      </c>
      <c r="C13" s="4" t="s">
        <v>127</v>
      </c>
      <c r="D13" s="4" t="s">
        <v>128</v>
      </c>
      <c r="E13" s="4" t="s">
        <v>128</v>
      </c>
      <c r="F13" s="35"/>
      <c r="H13" s="42"/>
      <c r="I13" s="32"/>
      <c r="J13" s="32"/>
    </row>
    <row r="14" spans="2:10" x14ac:dyDescent="0.3">
      <c r="B14" s="36" t="s">
        <v>129</v>
      </c>
      <c r="C14" s="37"/>
      <c r="D14" s="37"/>
      <c r="E14" s="37"/>
      <c r="F14" s="38"/>
      <c r="H14" s="42"/>
      <c r="I14" s="32"/>
      <c r="J14" s="32"/>
    </row>
    <row r="15" spans="2:10" ht="72" x14ac:dyDescent="0.3">
      <c r="B15" s="4" t="s">
        <v>130</v>
      </c>
      <c r="C15" s="4" t="s">
        <v>131</v>
      </c>
      <c r="D15" s="4" t="s">
        <v>132</v>
      </c>
      <c r="E15" s="4" t="s">
        <v>133</v>
      </c>
      <c r="F15" s="39">
        <v>2</v>
      </c>
      <c r="H15" s="42">
        <v>2</v>
      </c>
      <c r="I15" s="4" t="s">
        <v>169</v>
      </c>
      <c r="J15" s="43" t="s">
        <v>167</v>
      </c>
    </row>
    <row r="16" spans="2:10" ht="57.6" x14ac:dyDescent="0.3">
      <c r="B16" s="4" t="s">
        <v>134</v>
      </c>
      <c r="C16" s="4" t="s">
        <v>135</v>
      </c>
      <c r="D16" s="4" t="s">
        <v>136</v>
      </c>
      <c r="E16" s="4" t="s">
        <v>137</v>
      </c>
      <c r="F16" s="35"/>
      <c r="H16" s="42"/>
      <c r="I16" s="32"/>
      <c r="J16" s="32"/>
    </row>
    <row r="17" spans="2:10" ht="86.4" x14ac:dyDescent="0.3">
      <c r="B17" s="4" t="s">
        <v>138</v>
      </c>
      <c r="C17" s="4" t="s">
        <v>139</v>
      </c>
      <c r="D17" s="4" t="s">
        <v>140</v>
      </c>
      <c r="E17" s="4" t="s">
        <v>141</v>
      </c>
      <c r="F17" s="39">
        <v>3</v>
      </c>
      <c r="H17" s="42">
        <v>3</v>
      </c>
      <c r="I17" s="4" t="s">
        <v>169</v>
      </c>
      <c r="J17" s="43" t="s">
        <v>167</v>
      </c>
    </row>
    <row r="18" spans="2:10" ht="72" x14ac:dyDescent="0.3">
      <c r="B18" s="4" t="s">
        <v>142</v>
      </c>
      <c r="C18" s="4" t="s">
        <v>143</v>
      </c>
      <c r="D18" s="4" t="s">
        <v>145</v>
      </c>
      <c r="E18" s="4" t="s">
        <v>144</v>
      </c>
      <c r="F18" s="35"/>
      <c r="H18" s="42"/>
      <c r="I18" s="32"/>
      <c r="J18" s="32"/>
    </row>
    <row r="19" spans="2:10" ht="72" x14ac:dyDescent="0.3">
      <c r="B19" s="4" t="s">
        <v>147</v>
      </c>
      <c r="C19" s="4" t="s">
        <v>146</v>
      </c>
      <c r="D19" s="4" t="s">
        <v>148</v>
      </c>
      <c r="E19" s="4" t="s">
        <v>149</v>
      </c>
      <c r="F19" s="39">
        <v>4</v>
      </c>
      <c r="H19" s="42">
        <v>4</v>
      </c>
      <c r="I19" s="4" t="s">
        <v>170</v>
      </c>
      <c r="J19" s="43" t="s">
        <v>167</v>
      </c>
    </row>
    <row r="20" spans="2:10" x14ac:dyDescent="0.3">
      <c r="B20" s="36" t="s">
        <v>150</v>
      </c>
      <c r="C20" s="37"/>
      <c r="D20" s="37"/>
      <c r="E20" s="37"/>
      <c r="F20" s="38"/>
      <c r="H20" s="32"/>
      <c r="I20" s="32"/>
      <c r="J20" s="32"/>
    </row>
    <row r="21" spans="2:10" ht="43.2" x14ac:dyDescent="0.3">
      <c r="B21" s="4" t="s">
        <v>151</v>
      </c>
      <c r="C21" s="4" t="s">
        <v>152</v>
      </c>
      <c r="D21" s="4" t="s">
        <v>153</v>
      </c>
      <c r="E21" s="4" t="s">
        <v>154</v>
      </c>
      <c r="F21" s="35"/>
      <c r="H21" s="32"/>
      <c r="I21" s="32"/>
      <c r="J21" s="32"/>
    </row>
    <row r="22" spans="2:10" ht="43.2" x14ac:dyDescent="0.3">
      <c r="B22" s="4" t="s">
        <v>155</v>
      </c>
      <c r="C22" s="4" t="s">
        <v>156</v>
      </c>
      <c r="D22" s="4" t="s">
        <v>157</v>
      </c>
      <c r="E22" s="4" t="s">
        <v>158</v>
      </c>
      <c r="F22" s="35"/>
      <c r="H22" s="32"/>
      <c r="I22" s="32"/>
      <c r="J22" s="32"/>
    </row>
    <row r="23" spans="2:10" ht="100.8" x14ac:dyDescent="0.3">
      <c r="B23" s="4" t="s">
        <v>162</v>
      </c>
      <c r="C23" s="4" t="s">
        <v>161</v>
      </c>
      <c r="D23" s="4" t="s">
        <v>159</v>
      </c>
      <c r="E23" s="4" t="s">
        <v>160</v>
      </c>
      <c r="F23" s="35"/>
      <c r="H23" s="32"/>
      <c r="I23" s="32"/>
      <c r="J23" s="32"/>
    </row>
    <row r="24" spans="2:10" x14ac:dyDescent="0.3">
      <c r="B24" s="2"/>
      <c r="C24" s="2"/>
      <c r="D24" s="2"/>
      <c r="E24" s="2"/>
      <c r="F24" s="2"/>
    </row>
    <row r="25" spans="2:10" x14ac:dyDescent="0.3">
      <c r="B25" s="2"/>
      <c r="C25" s="2"/>
      <c r="D25" s="2"/>
      <c r="E25" s="2"/>
      <c r="F25" s="2"/>
    </row>
    <row r="26" spans="2:10" x14ac:dyDescent="0.3">
      <c r="B26" s="2"/>
      <c r="C26" s="2"/>
      <c r="D26" s="2"/>
      <c r="E26" s="2"/>
      <c r="F26" s="2"/>
    </row>
    <row r="27" spans="2:10" x14ac:dyDescent="0.3">
      <c r="B27" s="2"/>
      <c r="C27" s="2"/>
      <c r="D27" s="2"/>
      <c r="E27" s="2"/>
      <c r="F27" s="2"/>
    </row>
    <row r="28" spans="2:10" x14ac:dyDescent="0.3">
      <c r="B28" s="2"/>
      <c r="C28" s="2"/>
      <c r="D28" s="2"/>
      <c r="E28" s="2"/>
      <c r="F28" s="2"/>
    </row>
    <row r="29" spans="2:10" x14ac:dyDescent="0.3">
      <c r="B29" s="2"/>
      <c r="C29" s="2"/>
      <c r="D29" s="2"/>
      <c r="E29" s="2"/>
      <c r="F29" s="2"/>
    </row>
  </sheetData>
  <mergeCells count="4">
    <mergeCell ref="B2:E2"/>
    <mergeCell ref="B14:F14"/>
    <mergeCell ref="B20:F20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E9" sqref="E9"/>
    </sheetView>
  </sheetViews>
  <sheetFormatPr defaultRowHeight="14.4" x14ac:dyDescent="0.3"/>
  <cols>
    <col min="2" max="2" width="6.21875" customWidth="1"/>
    <col min="3" max="3" width="39.109375" customWidth="1"/>
    <col min="4" max="4" width="48.33203125" customWidth="1"/>
    <col min="5" max="5" width="6.88671875" customWidth="1"/>
    <col min="6" max="6" width="8" customWidth="1"/>
    <col min="7" max="7" width="7.6640625" customWidth="1"/>
    <col min="8" max="8" width="46.5546875" customWidth="1"/>
    <col min="9" max="9" width="17.6640625" customWidth="1"/>
  </cols>
  <sheetData>
    <row r="2" spans="2:9" ht="39.6" customHeight="1" x14ac:dyDescent="0.3">
      <c r="B2" s="44" t="s">
        <v>171</v>
      </c>
      <c r="C2" s="44"/>
      <c r="D2" s="46" t="s">
        <v>188</v>
      </c>
      <c r="E2" s="46"/>
      <c r="F2" s="44" t="s">
        <v>164</v>
      </c>
      <c r="G2" s="44"/>
      <c r="H2" s="47">
        <v>1</v>
      </c>
      <c r="I2" s="47"/>
    </row>
    <row r="3" spans="2:9" ht="77.400000000000006" customHeight="1" x14ac:dyDescent="0.3">
      <c r="B3" s="45" t="s">
        <v>172</v>
      </c>
      <c r="C3" s="45"/>
      <c r="D3" s="48" t="s">
        <v>189</v>
      </c>
      <c r="E3" s="48"/>
      <c r="F3" s="44" t="s">
        <v>6</v>
      </c>
      <c r="G3" s="44"/>
      <c r="H3" s="47" t="s">
        <v>190</v>
      </c>
      <c r="I3" s="47"/>
    </row>
    <row r="4" spans="2:9" x14ac:dyDescent="0.3">
      <c r="B4" s="45"/>
      <c r="C4" s="45"/>
      <c r="D4" s="48"/>
      <c r="E4" s="48"/>
      <c r="F4" s="44" t="s">
        <v>173</v>
      </c>
      <c r="G4" s="44"/>
      <c r="H4" s="46"/>
      <c r="I4" s="46"/>
    </row>
    <row r="5" spans="2:9" x14ac:dyDescent="0.3">
      <c r="B5" s="44" t="s">
        <v>174</v>
      </c>
      <c r="C5" s="44"/>
      <c r="D5" s="46" t="s">
        <v>12</v>
      </c>
      <c r="E5" s="46"/>
      <c r="F5" s="44" t="s">
        <v>175</v>
      </c>
      <c r="G5" s="44"/>
      <c r="H5" s="49">
        <v>45776</v>
      </c>
      <c r="I5" s="49"/>
    </row>
    <row r="6" spans="2:9" x14ac:dyDescent="0.3">
      <c r="B6" s="50"/>
      <c r="C6" s="50"/>
      <c r="D6" s="50"/>
      <c r="E6" s="50"/>
      <c r="F6" s="50"/>
      <c r="G6" s="50"/>
      <c r="H6" s="50"/>
      <c r="I6" s="50"/>
    </row>
    <row r="7" spans="2:9" ht="82.2" customHeight="1" x14ac:dyDescent="0.3">
      <c r="B7" s="44" t="s">
        <v>176</v>
      </c>
      <c r="C7" s="44"/>
      <c r="D7" s="46" t="s">
        <v>191</v>
      </c>
      <c r="E7" s="46"/>
      <c r="F7" s="46"/>
      <c r="G7" s="46"/>
      <c r="H7" s="46"/>
      <c r="I7" s="46"/>
    </row>
    <row r="8" spans="2:9" x14ac:dyDescent="0.3">
      <c r="B8" s="50"/>
      <c r="C8" s="50"/>
      <c r="D8" s="50"/>
      <c r="E8" s="50"/>
      <c r="F8" s="50"/>
      <c r="G8" s="50"/>
      <c r="H8" s="50"/>
      <c r="I8" s="50"/>
    </row>
    <row r="9" spans="2:9" x14ac:dyDescent="0.3">
      <c r="B9" s="51" t="s">
        <v>177</v>
      </c>
      <c r="C9" s="51"/>
      <c r="D9" s="52" t="s">
        <v>178</v>
      </c>
      <c r="E9" s="53">
        <f>COUNTIF(E11:E22,"=х")</f>
        <v>12</v>
      </c>
      <c r="F9" s="53">
        <v>0</v>
      </c>
      <c r="G9" s="53">
        <v>0</v>
      </c>
      <c r="H9" s="52" t="s">
        <v>179</v>
      </c>
      <c r="I9" s="54">
        <v>1</v>
      </c>
    </row>
    <row r="10" spans="2:9" x14ac:dyDescent="0.3">
      <c r="B10" s="52" t="s">
        <v>180</v>
      </c>
      <c r="C10" s="52" t="s">
        <v>181</v>
      </c>
      <c r="D10" s="52" t="s">
        <v>182</v>
      </c>
      <c r="E10" s="53" t="s">
        <v>183</v>
      </c>
      <c r="F10" s="53" t="s">
        <v>184</v>
      </c>
      <c r="G10" s="53" t="s">
        <v>185</v>
      </c>
      <c r="H10" s="52" t="s">
        <v>186</v>
      </c>
      <c r="I10" s="52" t="s">
        <v>187</v>
      </c>
    </row>
    <row r="11" spans="2:9" ht="28.8" x14ac:dyDescent="0.3">
      <c r="B11" s="42">
        <v>1</v>
      </c>
      <c r="C11" s="4" t="s">
        <v>199</v>
      </c>
      <c r="D11" s="4" t="s">
        <v>203</v>
      </c>
      <c r="E11" s="40" t="s">
        <v>222</v>
      </c>
      <c r="F11" s="40"/>
      <c r="G11" s="40"/>
      <c r="H11" s="4" t="s">
        <v>207</v>
      </c>
      <c r="I11" s="4"/>
    </row>
    <row r="12" spans="2:9" x14ac:dyDescent="0.3">
      <c r="B12" s="42">
        <v>2</v>
      </c>
      <c r="C12" s="4" t="s">
        <v>198</v>
      </c>
      <c r="D12" s="4" t="s">
        <v>204</v>
      </c>
      <c r="E12" s="40" t="s">
        <v>222</v>
      </c>
      <c r="F12" s="40"/>
      <c r="G12" s="40"/>
      <c r="H12" s="4" t="s">
        <v>208</v>
      </c>
      <c r="I12" s="4"/>
    </row>
    <row r="13" spans="2:9" x14ac:dyDescent="0.3">
      <c r="B13" s="42">
        <v>3</v>
      </c>
      <c r="C13" s="4" t="s">
        <v>193</v>
      </c>
      <c r="D13" s="4" t="s">
        <v>205</v>
      </c>
      <c r="E13" s="40" t="s">
        <v>222</v>
      </c>
      <c r="F13" s="40"/>
      <c r="G13" s="40"/>
      <c r="H13" s="4" t="s">
        <v>209</v>
      </c>
      <c r="I13" s="4"/>
    </row>
    <row r="14" spans="2:9" ht="28.8" x14ac:dyDescent="0.3">
      <c r="B14" s="42">
        <v>4</v>
      </c>
      <c r="C14" s="4" t="s">
        <v>192</v>
      </c>
      <c r="D14" s="4" t="s">
        <v>206</v>
      </c>
      <c r="E14" s="40" t="s">
        <v>222</v>
      </c>
      <c r="F14" s="40"/>
      <c r="G14" s="40"/>
      <c r="H14" s="4" t="s">
        <v>210</v>
      </c>
      <c r="I14" s="4"/>
    </row>
    <row r="15" spans="2:9" ht="28.8" x14ac:dyDescent="0.3">
      <c r="B15" s="42">
        <v>5</v>
      </c>
      <c r="C15" s="4" t="s">
        <v>197</v>
      </c>
      <c r="D15" s="4" t="s">
        <v>211</v>
      </c>
      <c r="E15" s="40" t="s">
        <v>222</v>
      </c>
      <c r="F15" s="40"/>
      <c r="G15" s="40"/>
      <c r="H15" s="4" t="s">
        <v>211</v>
      </c>
      <c r="I15" s="4"/>
    </row>
    <row r="16" spans="2:9" ht="28.8" x14ac:dyDescent="0.3">
      <c r="B16" s="42">
        <v>6</v>
      </c>
      <c r="C16" s="4" t="s">
        <v>194</v>
      </c>
      <c r="D16" s="4" t="s">
        <v>212</v>
      </c>
      <c r="E16" s="40" t="s">
        <v>222</v>
      </c>
      <c r="F16" s="40"/>
      <c r="G16" s="40"/>
      <c r="H16" s="4" t="s">
        <v>213</v>
      </c>
      <c r="I16" s="4"/>
    </row>
    <row r="17" spans="2:9" ht="28.8" x14ac:dyDescent="0.3">
      <c r="B17" s="42">
        <v>7</v>
      </c>
      <c r="C17" s="4" t="s">
        <v>196</v>
      </c>
      <c r="D17" s="4" t="s">
        <v>214</v>
      </c>
      <c r="E17" s="40" t="s">
        <v>222</v>
      </c>
      <c r="F17" s="40"/>
      <c r="G17" s="40"/>
      <c r="H17" s="4" t="s">
        <v>215</v>
      </c>
      <c r="I17" s="4"/>
    </row>
    <row r="18" spans="2:9" x14ac:dyDescent="0.3">
      <c r="B18" s="42">
        <v>8</v>
      </c>
      <c r="C18" s="4" t="s">
        <v>195</v>
      </c>
      <c r="D18" s="4" t="s">
        <v>216</v>
      </c>
      <c r="E18" s="40" t="s">
        <v>222</v>
      </c>
      <c r="F18" s="40"/>
      <c r="G18" s="40"/>
      <c r="H18" s="4" t="s">
        <v>217</v>
      </c>
      <c r="I18" s="4"/>
    </row>
    <row r="19" spans="2:9" x14ac:dyDescent="0.3">
      <c r="B19" s="42">
        <v>9</v>
      </c>
      <c r="C19" s="4" t="s">
        <v>200</v>
      </c>
      <c r="D19" s="4" t="s">
        <v>204</v>
      </c>
      <c r="E19" s="40" t="s">
        <v>222</v>
      </c>
      <c r="F19" s="40"/>
      <c r="G19" s="40"/>
      <c r="H19" s="56" t="s">
        <v>208</v>
      </c>
      <c r="I19" s="4"/>
    </row>
    <row r="20" spans="2:9" x14ac:dyDescent="0.3">
      <c r="B20" s="42">
        <v>10</v>
      </c>
      <c r="C20" s="4" t="s">
        <v>193</v>
      </c>
      <c r="D20" s="4" t="s">
        <v>205</v>
      </c>
      <c r="E20" s="40" t="s">
        <v>222</v>
      </c>
      <c r="F20" s="40"/>
      <c r="G20" s="40"/>
      <c r="H20" s="4" t="s">
        <v>209</v>
      </c>
      <c r="I20" s="4"/>
    </row>
    <row r="21" spans="2:9" ht="43.2" x14ac:dyDescent="0.3">
      <c r="B21" s="42">
        <v>11</v>
      </c>
      <c r="C21" s="4" t="s">
        <v>201</v>
      </c>
      <c r="D21" s="4" t="s">
        <v>218</v>
      </c>
      <c r="E21" s="40" t="s">
        <v>222</v>
      </c>
      <c r="F21" s="40"/>
      <c r="G21" s="40"/>
      <c r="H21" s="4" t="s">
        <v>219</v>
      </c>
      <c r="I21" s="4"/>
    </row>
    <row r="22" spans="2:9" ht="43.2" x14ac:dyDescent="0.3">
      <c r="B22" s="42">
        <v>12</v>
      </c>
      <c r="C22" s="4" t="s">
        <v>202</v>
      </c>
      <c r="D22" s="4" t="s">
        <v>220</v>
      </c>
      <c r="E22" s="40" t="s">
        <v>222</v>
      </c>
      <c r="F22" s="40"/>
      <c r="G22" s="40"/>
      <c r="H22" s="4" t="s">
        <v>221</v>
      </c>
      <c r="I22" s="4"/>
    </row>
    <row r="23" spans="2:9" x14ac:dyDescent="0.3">
      <c r="B23" s="55"/>
    </row>
  </sheetData>
  <mergeCells count="17">
    <mergeCell ref="B9:C9"/>
    <mergeCell ref="B5:C5"/>
    <mergeCell ref="D5:E5"/>
    <mergeCell ref="F5:G5"/>
    <mergeCell ref="H5:I5"/>
    <mergeCell ref="B7:C7"/>
    <mergeCell ref="D7:I7"/>
    <mergeCell ref="B2:C2"/>
    <mergeCell ref="D2:E2"/>
    <mergeCell ref="F2:G2"/>
    <mergeCell ref="H2:I2"/>
    <mergeCell ref="B3:C4"/>
    <mergeCell ref="D3:E4"/>
    <mergeCell ref="F3:G3"/>
    <mergeCell ref="H3:I3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D11" sqref="D11"/>
    </sheetView>
  </sheetViews>
  <sheetFormatPr defaultRowHeight="14.4" x14ac:dyDescent="0.3"/>
  <cols>
    <col min="2" max="2" width="6.21875" customWidth="1"/>
    <col min="3" max="3" width="39.109375" customWidth="1"/>
    <col min="4" max="4" width="48.33203125" customWidth="1"/>
    <col min="5" max="5" width="6.88671875" customWidth="1"/>
    <col min="6" max="6" width="8" customWidth="1"/>
    <col min="7" max="7" width="7.6640625" customWidth="1"/>
    <col min="8" max="8" width="46.5546875" customWidth="1"/>
    <col min="9" max="9" width="17.6640625" customWidth="1"/>
  </cols>
  <sheetData>
    <row r="2" spans="2:9" ht="39.6" customHeight="1" x14ac:dyDescent="0.3">
      <c r="B2" s="44" t="s">
        <v>171</v>
      </c>
      <c r="C2" s="44"/>
      <c r="D2" s="46" t="s">
        <v>223</v>
      </c>
      <c r="E2" s="46"/>
      <c r="F2" s="44" t="s">
        <v>164</v>
      </c>
      <c r="G2" s="44"/>
      <c r="H2" s="47">
        <v>2</v>
      </c>
      <c r="I2" s="47"/>
    </row>
    <row r="3" spans="2:9" ht="77.400000000000006" customHeight="1" x14ac:dyDescent="0.3">
      <c r="B3" s="45" t="s">
        <v>172</v>
      </c>
      <c r="C3" s="45"/>
      <c r="D3" s="48" t="s">
        <v>224</v>
      </c>
      <c r="E3" s="48"/>
      <c r="F3" s="44" t="s">
        <v>6</v>
      </c>
      <c r="G3" s="44"/>
      <c r="H3" s="47" t="s">
        <v>190</v>
      </c>
      <c r="I3" s="47"/>
    </row>
    <row r="4" spans="2:9" x14ac:dyDescent="0.3">
      <c r="B4" s="45"/>
      <c r="C4" s="45"/>
      <c r="D4" s="48"/>
      <c r="E4" s="48"/>
      <c r="F4" s="44" t="s">
        <v>173</v>
      </c>
      <c r="G4" s="44"/>
      <c r="H4" s="46"/>
      <c r="I4" s="46"/>
    </row>
    <row r="5" spans="2:9" x14ac:dyDescent="0.3">
      <c r="B5" s="44" t="s">
        <v>174</v>
      </c>
      <c r="C5" s="44"/>
      <c r="D5" s="46" t="s">
        <v>27</v>
      </c>
      <c r="E5" s="46"/>
      <c r="F5" s="44" t="s">
        <v>175</v>
      </c>
      <c r="G5" s="44"/>
      <c r="H5" s="49">
        <v>45777</v>
      </c>
      <c r="I5" s="49"/>
    </row>
    <row r="6" spans="2:9" x14ac:dyDescent="0.3">
      <c r="B6" s="50"/>
      <c r="C6" s="50"/>
      <c r="D6" s="50"/>
      <c r="E6" s="50"/>
      <c r="F6" s="50"/>
      <c r="G6" s="50"/>
      <c r="H6" s="50"/>
      <c r="I6" s="50"/>
    </row>
    <row r="7" spans="2:9" ht="101.4" customHeight="1" x14ac:dyDescent="0.3">
      <c r="B7" s="44" t="s">
        <v>176</v>
      </c>
      <c r="C7" s="44"/>
      <c r="D7" s="46" t="s">
        <v>225</v>
      </c>
      <c r="E7" s="46"/>
      <c r="F7" s="46"/>
      <c r="G7" s="46"/>
      <c r="H7" s="46"/>
      <c r="I7" s="46"/>
    </row>
    <row r="8" spans="2:9" x14ac:dyDescent="0.3">
      <c r="B8" s="50"/>
      <c r="C8" s="50"/>
      <c r="D8" s="50"/>
      <c r="E8" s="50"/>
      <c r="F8" s="50"/>
      <c r="G8" s="50"/>
      <c r="H8" s="50"/>
      <c r="I8" s="50"/>
    </row>
    <row r="9" spans="2:9" x14ac:dyDescent="0.3">
      <c r="B9" s="51" t="s">
        <v>177</v>
      </c>
      <c r="C9" s="51"/>
      <c r="D9" s="52" t="s">
        <v>178</v>
      </c>
      <c r="E9" s="53">
        <f>COUNTIF(E11:E22,"=х")</f>
        <v>10</v>
      </c>
      <c r="F9" s="53">
        <v>0</v>
      </c>
      <c r="G9" s="53">
        <v>0</v>
      </c>
      <c r="H9" s="52" t="s">
        <v>179</v>
      </c>
      <c r="I9" s="54">
        <v>1</v>
      </c>
    </row>
    <row r="10" spans="2:9" x14ac:dyDescent="0.3">
      <c r="B10" s="52" t="s">
        <v>180</v>
      </c>
      <c r="C10" s="52" t="s">
        <v>181</v>
      </c>
      <c r="D10" s="52" t="s">
        <v>182</v>
      </c>
      <c r="E10" s="53" t="s">
        <v>183</v>
      </c>
      <c r="F10" s="53" t="s">
        <v>184</v>
      </c>
      <c r="G10" s="53" t="s">
        <v>185</v>
      </c>
      <c r="H10" s="52" t="s">
        <v>186</v>
      </c>
      <c r="I10" s="52" t="s">
        <v>187</v>
      </c>
    </row>
    <row r="11" spans="2:9" ht="28.8" x14ac:dyDescent="0.3">
      <c r="B11" s="42">
        <v>1</v>
      </c>
      <c r="C11" s="4" t="s">
        <v>226</v>
      </c>
      <c r="D11" s="4" t="s">
        <v>228</v>
      </c>
      <c r="E11" s="4" t="s">
        <v>222</v>
      </c>
      <c r="F11" s="4"/>
      <c r="G11" s="4"/>
      <c r="H11" s="4" t="s">
        <v>227</v>
      </c>
      <c r="I11" s="4"/>
    </row>
    <row r="12" spans="2:9" ht="72" x14ac:dyDescent="0.3">
      <c r="B12" s="42">
        <v>2</v>
      </c>
      <c r="C12" s="4" t="s">
        <v>229</v>
      </c>
      <c r="D12" s="4" t="s">
        <v>230</v>
      </c>
      <c r="E12" s="4" t="s">
        <v>222</v>
      </c>
      <c r="F12" s="4"/>
      <c r="G12" s="4"/>
      <c r="H12" s="4" t="s">
        <v>230</v>
      </c>
      <c r="I12" s="4"/>
    </row>
    <row r="13" spans="2:9" ht="43.2" x14ac:dyDescent="0.3">
      <c r="B13" s="42">
        <v>3</v>
      </c>
      <c r="C13" s="4" t="s">
        <v>231</v>
      </c>
      <c r="D13" s="4" t="s">
        <v>232</v>
      </c>
      <c r="E13" s="4" t="s">
        <v>222</v>
      </c>
      <c r="F13" s="4"/>
      <c r="G13" s="4"/>
      <c r="H13" s="4" t="s">
        <v>232</v>
      </c>
      <c r="I13" s="4"/>
    </row>
    <row r="14" spans="2:9" ht="43.2" x14ac:dyDescent="0.3">
      <c r="B14" s="42">
        <v>4</v>
      </c>
      <c r="C14" s="4" t="s">
        <v>233</v>
      </c>
      <c r="D14" s="4" t="s">
        <v>234</v>
      </c>
      <c r="E14" s="4" t="s">
        <v>222</v>
      </c>
      <c r="F14" s="4"/>
      <c r="G14" s="4"/>
      <c r="H14" s="4" t="s">
        <v>235</v>
      </c>
      <c r="I14" s="4"/>
    </row>
    <row r="15" spans="2:9" x14ac:dyDescent="0.3">
      <c r="B15" s="42">
        <v>5</v>
      </c>
      <c r="C15" s="4" t="s">
        <v>236</v>
      </c>
      <c r="D15" s="4" t="s">
        <v>237</v>
      </c>
      <c r="E15" s="4" t="s">
        <v>222</v>
      </c>
      <c r="F15" s="4"/>
      <c r="G15" s="4"/>
      <c r="H15" s="4" t="s">
        <v>238</v>
      </c>
      <c r="I15" s="4"/>
    </row>
    <row r="16" spans="2:9" ht="28.8" x14ac:dyDescent="0.3">
      <c r="B16" s="42">
        <v>6</v>
      </c>
      <c r="C16" s="4" t="s">
        <v>239</v>
      </c>
      <c r="D16" s="4" t="s">
        <v>240</v>
      </c>
      <c r="E16" s="4" t="s">
        <v>222</v>
      </c>
      <c r="F16" s="4"/>
      <c r="G16" s="4"/>
      <c r="H16" s="4" t="s">
        <v>241</v>
      </c>
      <c r="I16" s="4"/>
    </row>
    <row r="17" spans="2:9" ht="43.2" x14ac:dyDescent="0.3">
      <c r="B17" s="42">
        <v>7</v>
      </c>
      <c r="C17" s="4" t="s">
        <v>242</v>
      </c>
      <c r="D17" s="4" t="s">
        <v>243</v>
      </c>
      <c r="E17" s="4" t="s">
        <v>222</v>
      </c>
      <c r="F17" s="4"/>
      <c r="G17" s="4"/>
      <c r="H17" s="4" t="s">
        <v>244</v>
      </c>
      <c r="I17" s="4"/>
    </row>
    <row r="18" spans="2:9" ht="28.8" x14ac:dyDescent="0.3">
      <c r="B18" s="42">
        <v>8</v>
      </c>
      <c r="C18" s="4" t="s">
        <v>245</v>
      </c>
      <c r="D18" s="4" t="s">
        <v>246</v>
      </c>
      <c r="E18" s="4" t="s">
        <v>222</v>
      </c>
      <c r="F18" s="4"/>
      <c r="G18" s="4"/>
      <c r="H18" s="4" t="s">
        <v>246</v>
      </c>
      <c r="I18" s="4"/>
    </row>
    <row r="19" spans="2:9" ht="57.6" x14ac:dyDescent="0.3">
      <c r="B19" s="42">
        <v>9</v>
      </c>
      <c r="C19" s="4" t="s">
        <v>247</v>
      </c>
      <c r="D19" s="4" t="s">
        <v>248</v>
      </c>
      <c r="E19" s="4" t="s">
        <v>222</v>
      </c>
      <c r="F19" s="4"/>
      <c r="G19" s="4"/>
      <c r="H19" s="4" t="s">
        <v>249</v>
      </c>
      <c r="I19" s="4"/>
    </row>
    <row r="20" spans="2:9" ht="43.2" x14ac:dyDescent="0.3">
      <c r="B20" s="42">
        <v>10</v>
      </c>
      <c r="C20" s="4" t="s">
        <v>250</v>
      </c>
      <c r="D20" s="4" t="s">
        <v>251</v>
      </c>
      <c r="E20" s="4" t="s">
        <v>222</v>
      </c>
      <c r="F20" s="4"/>
      <c r="G20" s="4"/>
      <c r="H20" s="4" t="s">
        <v>252</v>
      </c>
      <c r="I20" s="4"/>
    </row>
  </sheetData>
  <mergeCells count="17">
    <mergeCell ref="B9:C9"/>
    <mergeCell ref="B5:C5"/>
    <mergeCell ref="D5:E5"/>
    <mergeCell ref="F5:G5"/>
    <mergeCell ref="H5:I5"/>
    <mergeCell ref="B7:C7"/>
    <mergeCell ref="D7:I7"/>
    <mergeCell ref="B2:C2"/>
    <mergeCell ref="D2:E2"/>
    <mergeCell ref="F2:G2"/>
    <mergeCell ref="H2:I2"/>
    <mergeCell ref="B3:C4"/>
    <mergeCell ref="D3:E4"/>
    <mergeCell ref="F3:G3"/>
    <mergeCell ref="H3:I3"/>
    <mergeCell ref="F4:G4"/>
    <mergeCell ref="H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workbookViewId="0">
      <selection activeCell="H4" sqref="H4:I4"/>
    </sheetView>
  </sheetViews>
  <sheetFormatPr defaultRowHeight="14.4" x14ac:dyDescent="0.3"/>
  <cols>
    <col min="2" max="2" width="6.21875" customWidth="1"/>
    <col min="3" max="3" width="39.109375" customWidth="1"/>
    <col min="4" max="4" width="48.33203125" customWidth="1"/>
    <col min="5" max="5" width="6.88671875" customWidth="1"/>
    <col min="6" max="6" width="8" customWidth="1"/>
    <col min="7" max="7" width="7.6640625" customWidth="1"/>
    <col min="8" max="8" width="46.5546875" customWidth="1"/>
    <col min="9" max="9" width="17.6640625" customWidth="1"/>
  </cols>
  <sheetData>
    <row r="2" spans="2:9" ht="39.6" customHeight="1" x14ac:dyDescent="0.3">
      <c r="B2" s="44" t="s">
        <v>171</v>
      </c>
      <c r="C2" s="44"/>
      <c r="D2" s="46" t="s">
        <v>253</v>
      </c>
      <c r="E2" s="46"/>
      <c r="F2" s="44" t="s">
        <v>164</v>
      </c>
      <c r="G2" s="44"/>
      <c r="H2" s="47">
        <v>3</v>
      </c>
      <c r="I2" s="47"/>
    </row>
    <row r="3" spans="2:9" ht="77.400000000000006" customHeight="1" x14ac:dyDescent="0.3">
      <c r="B3" s="45" t="s">
        <v>172</v>
      </c>
      <c r="C3" s="45"/>
      <c r="D3" s="48" t="s">
        <v>254</v>
      </c>
      <c r="E3" s="48"/>
      <c r="F3" s="44" t="s">
        <v>6</v>
      </c>
      <c r="G3" s="44"/>
      <c r="H3" s="47" t="s">
        <v>271</v>
      </c>
      <c r="I3" s="47"/>
    </row>
    <row r="4" spans="2:9" x14ac:dyDescent="0.3">
      <c r="B4" s="45"/>
      <c r="C4" s="45"/>
      <c r="D4" s="48"/>
      <c r="E4" s="48"/>
      <c r="F4" s="44" t="s">
        <v>173</v>
      </c>
      <c r="G4" s="44"/>
      <c r="H4" s="57">
        <v>1</v>
      </c>
      <c r="I4" s="57"/>
    </row>
    <row r="5" spans="2:9" x14ac:dyDescent="0.3">
      <c r="B5" s="44" t="s">
        <v>174</v>
      </c>
      <c r="C5" s="44"/>
      <c r="D5" s="46" t="s">
        <v>13</v>
      </c>
      <c r="E5" s="46"/>
      <c r="F5" s="44" t="s">
        <v>175</v>
      </c>
      <c r="G5" s="44"/>
      <c r="H5" s="49">
        <v>45785</v>
      </c>
      <c r="I5" s="49"/>
    </row>
    <row r="6" spans="2:9" x14ac:dyDescent="0.3">
      <c r="B6" s="50"/>
      <c r="C6" s="50"/>
      <c r="D6" s="50"/>
      <c r="E6" s="50"/>
      <c r="F6" s="50"/>
      <c r="G6" s="50"/>
      <c r="H6" s="50"/>
      <c r="I6" s="50"/>
    </row>
    <row r="7" spans="2:9" ht="155.4" customHeight="1" x14ac:dyDescent="0.3">
      <c r="B7" s="44" t="s">
        <v>176</v>
      </c>
      <c r="C7" s="44"/>
      <c r="D7" s="46" t="s">
        <v>255</v>
      </c>
      <c r="E7" s="46"/>
      <c r="F7" s="46"/>
      <c r="G7" s="46"/>
      <c r="H7" s="46"/>
      <c r="I7" s="46"/>
    </row>
    <row r="8" spans="2:9" x14ac:dyDescent="0.3">
      <c r="B8" s="50"/>
      <c r="C8" s="50"/>
      <c r="D8" s="50"/>
      <c r="E8" s="50"/>
      <c r="F8" s="50"/>
      <c r="G8" s="50"/>
      <c r="H8" s="50"/>
      <c r="I8" s="50"/>
    </row>
    <row r="9" spans="2:9" x14ac:dyDescent="0.3">
      <c r="B9" s="51" t="s">
        <v>177</v>
      </c>
      <c r="C9" s="51"/>
      <c r="D9" s="52" t="s">
        <v>178</v>
      </c>
      <c r="E9" s="53">
        <f>COUNTIF(E11:E12,"=х")</f>
        <v>2</v>
      </c>
      <c r="F9" s="53">
        <v>0</v>
      </c>
      <c r="G9" s="53">
        <v>1</v>
      </c>
      <c r="H9" s="52" t="s">
        <v>179</v>
      </c>
      <c r="I9" s="54">
        <v>1</v>
      </c>
    </row>
    <row r="10" spans="2:9" x14ac:dyDescent="0.3">
      <c r="B10" s="52" t="s">
        <v>180</v>
      </c>
      <c r="C10" s="52" t="s">
        <v>181</v>
      </c>
      <c r="D10" s="52" t="s">
        <v>182</v>
      </c>
      <c r="E10" s="53" t="s">
        <v>183</v>
      </c>
      <c r="F10" s="53" t="s">
        <v>184</v>
      </c>
      <c r="G10" s="53" t="s">
        <v>185</v>
      </c>
      <c r="H10" s="52" t="s">
        <v>186</v>
      </c>
      <c r="I10" s="52" t="s">
        <v>187</v>
      </c>
    </row>
    <row r="11" spans="2:9" ht="43.2" x14ac:dyDescent="0.3">
      <c r="B11" s="32">
        <v>1</v>
      </c>
      <c r="C11" s="4" t="s">
        <v>256</v>
      </c>
      <c r="D11" s="4" t="s">
        <v>257</v>
      </c>
      <c r="E11" s="4" t="s">
        <v>222</v>
      </c>
      <c r="F11" s="4"/>
      <c r="G11" s="4"/>
      <c r="H11" s="4" t="s">
        <v>258</v>
      </c>
      <c r="I11" s="4"/>
    </row>
    <row r="12" spans="2:9" ht="57.6" x14ac:dyDescent="0.3">
      <c r="B12" s="32">
        <v>2</v>
      </c>
      <c r="C12" s="4" t="s">
        <v>259</v>
      </c>
      <c r="D12" s="4" t="s">
        <v>260</v>
      </c>
      <c r="E12" s="4" t="s">
        <v>222</v>
      </c>
      <c r="F12" s="4"/>
      <c r="G12" s="4"/>
      <c r="H12" s="4" t="s">
        <v>261</v>
      </c>
      <c r="I12" s="4"/>
    </row>
    <row r="13" spans="2:9" ht="43.2" x14ac:dyDescent="0.3">
      <c r="B13" s="32">
        <v>3</v>
      </c>
      <c r="C13" s="4" t="s">
        <v>262</v>
      </c>
      <c r="D13" s="4" t="s">
        <v>263</v>
      </c>
      <c r="E13" s="4" t="s">
        <v>222</v>
      </c>
      <c r="F13" s="4"/>
      <c r="G13" s="4"/>
      <c r="H13" s="4" t="s">
        <v>264</v>
      </c>
      <c r="I13" s="4"/>
    </row>
    <row r="14" spans="2:9" ht="28.8" x14ac:dyDescent="0.3">
      <c r="B14" s="32">
        <v>4</v>
      </c>
      <c r="C14" s="4" t="s">
        <v>265</v>
      </c>
      <c r="D14" s="4" t="s">
        <v>266</v>
      </c>
      <c r="E14" s="4" t="s">
        <v>222</v>
      </c>
      <c r="F14" s="4"/>
      <c r="G14" s="4"/>
      <c r="H14" s="4" t="s">
        <v>267</v>
      </c>
      <c r="I14" s="4"/>
    </row>
    <row r="15" spans="2:9" ht="43.2" x14ac:dyDescent="0.3">
      <c r="B15" s="32">
        <v>5</v>
      </c>
      <c r="C15" s="4" t="s">
        <v>268</v>
      </c>
      <c r="D15" s="4" t="s">
        <v>269</v>
      </c>
      <c r="E15" s="4"/>
      <c r="F15" s="4"/>
      <c r="G15" s="4" t="s">
        <v>222</v>
      </c>
      <c r="H15" s="4" t="s">
        <v>270</v>
      </c>
      <c r="I15" s="4">
        <v>1</v>
      </c>
    </row>
  </sheetData>
  <mergeCells count="17">
    <mergeCell ref="B9:C9"/>
    <mergeCell ref="B5:C5"/>
    <mergeCell ref="D5:E5"/>
    <mergeCell ref="F5:G5"/>
    <mergeCell ref="H5:I5"/>
    <mergeCell ref="B7:C7"/>
    <mergeCell ref="D7:I7"/>
    <mergeCell ref="B2:C2"/>
    <mergeCell ref="D2:E2"/>
    <mergeCell ref="F2:G2"/>
    <mergeCell ref="H2:I2"/>
    <mergeCell ref="B3:C4"/>
    <mergeCell ref="D3:E4"/>
    <mergeCell ref="F3:G3"/>
    <mergeCell ref="H3:I3"/>
    <mergeCell ref="F4:G4"/>
    <mergeCell ref="H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opLeftCell="A4" workbookViewId="0">
      <selection activeCell="C11" sqref="C11"/>
    </sheetView>
  </sheetViews>
  <sheetFormatPr defaultRowHeight="14.4" x14ac:dyDescent="0.3"/>
  <cols>
    <col min="2" max="2" width="6.21875" customWidth="1"/>
    <col min="3" max="3" width="39.109375" customWidth="1"/>
    <col min="4" max="4" width="48.33203125" customWidth="1"/>
    <col min="5" max="5" width="6.88671875" customWidth="1"/>
    <col min="6" max="6" width="8" customWidth="1"/>
    <col min="7" max="7" width="7.6640625" customWidth="1"/>
    <col min="8" max="8" width="46.5546875" customWidth="1"/>
    <col min="9" max="9" width="17.6640625" customWidth="1"/>
  </cols>
  <sheetData>
    <row r="2" spans="2:9" ht="39.6" customHeight="1" x14ac:dyDescent="0.3">
      <c r="B2" s="44" t="s">
        <v>171</v>
      </c>
      <c r="C2" s="44"/>
      <c r="D2" s="46" t="s">
        <v>272</v>
      </c>
      <c r="E2" s="46"/>
      <c r="F2" s="44" t="s">
        <v>164</v>
      </c>
      <c r="G2" s="44"/>
      <c r="H2" s="47">
        <v>4</v>
      </c>
      <c r="I2" s="47"/>
    </row>
    <row r="3" spans="2:9" ht="77.400000000000006" customHeight="1" x14ac:dyDescent="0.3">
      <c r="B3" s="45" t="s">
        <v>172</v>
      </c>
      <c r="C3" s="45"/>
      <c r="D3" s="48" t="s">
        <v>273</v>
      </c>
      <c r="E3" s="48"/>
      <c r="F3" s="44" t="s">
        <v>6</v>
      </c>
      <c r="G3" s="44"/>
      <c r="H3" s="47" t="s">
        <v>190</v>
      </c>
      <c r="I3" s="47"/>
    </row>
    <row r="4" spans="2:9" x14ac:dyDescent="0.3">
      <c r="B4" s="45"/>
      <c r="C4" s="45"/>
      <c r="D4" s="48"/>
      <c r="E4" s="48"/>
      <c r="F4" s="44" t="s">
        <v>173</v>
      </c>
      <c r="G4" s="44"/>
      <c r="H4" s="57"/>
      <c r="I4" s="57"/>
    </row>
    <row r="5" spans="2:9" x14ac:dyDescent="0.3">
      <c r="B5" s="44" t="s">
        <v>174</v>
      </c>
      <c r="C5" s="44"/>
      <c r="D5" s="46" t="s">
        <v>28</v>
      </c>
      <c r="E5" s="46"/>
      <c r="F5" s="44" t="s">
        <v>175</v>
      </c>
      <c r="G5" s="44"/>
      <c r="H5" s="49">
        <v>45781</v>
      </c>
      <c r="I5" s="49"/>
    </row>
    <row r="6" spans="2:9" x14ac:dyDescent="0.3">
      <c r="B6" s="50"/>
      <c r="C6" s="50"/>
      <c r="D6" s="50"/>
      <c r="E6" s="50"/>
      <c r="F6" s="50"/>
      <c r="G6" s="50"/>
      <c r="H6" s="50"/>
      <c r="I6" s="50"/>
    </row>
    <row r="7" spans="2:9" ht="155.4" customHeight="1" x14ac:dyDescent="0.3">
      <c r="B7" s="44" t="s">
        <v>176</v>
      </c>
      <c r="C7" s="44"/>
      <c r="D7" s="46" t="s">
        <v>274</v>
      </c>
      <c r="E7" s="46"/>
      <c r="F7" s="46"/>
      <c r="G7" s="46"/>
      <c r="H7" s="46"/>
      <c r="I7" s="46"/>
    </row>
    <row r="8" spans="2:9" x14ac:dyDescent="0.3">
      <c r="B8" s="50"/>
      <c r="C8" s="50"/>
      <c r="D8" s="50"/>
      <c r="E8" s="50"/>
      <c r="F8" s="50"/>
      <c r="G8" s="50"/>
      <c r="H8" s="50"/>
      <c r="I8" s="50"/>
    </row>
    <row r="9" spans="2:9" x14ac:dyDescent="0.3">
      <c r="B9" s="51" t="s">
        <v>177</v>
      </c>
      <c r="C9" s="51"/>
      <c r="D9" s="52" t="s">
        <v>178</v>
      </c>
      <c r="E9" s="53">
        <f>COUNTIF(E11:E12,"=х")</f>
        <v>2</v>
      </c>
      <c r="F9" s="53">
        <v>0</v>
      </c>
      <c r="G9" s="53">
        <v>0</v>
      </c>
      <c r="H9" s="52" t="s">
        <v>179</v>
      </c>
      <c r="I9" s="54">
        <v>1</v>
      </c>
    </row>
    <row r="10" spans="2:9" x14ac:dyDescent="0.3">
      <c r="B10" s="58" t="s">
        <v>180</v>
      </c>
      <c r="C10" s="58" t="s">
        <v>181</v>
      </c>
      <c r="D10" s="58" t="s">
        <v>182</v>
      </c>
      <c r="E10" s="59" t="s">
        <v>183</v>
      </c>
      <c r="F10" s="59" t="s">
        <v>184</v>
      </c>
      <c r="G10" s="59" t="s">
        <v>185</v>
      </c>
      <c r="H10" s="58" t="s">
        <v>186</v>
      </c>
      <c r="I10" s="58" t="s">
        <v>187</v>
      </c>
    </row>
    <row r="11" spans="2:9" ht="43.2" x14ac:dyDescent="0.3">
      <c r="B11" s="32">
        <v>1</v>
      </c>
      <c r="C11" s="4" t="s">
        <v>275</v>
      </c>
      <c r="D11" s="4" t="s">
        <v>279</v>
      </c>
      <c r="E11" s="40" t="s">
        <v>222</v>
      </c>
      <c r="F11" s="4"/>
      <c r="G11" s="4"/>
      <c r="H11" s="4" t="s">
        <v>280</v>
      </c>
      <c r="I11" s="4"/>
    </row>
    <row r="12" spans="2:9" ht="57.6" x14ac:dyDescent="0.3">
      <c r="B12" s="32">
        <v>2</v>
      </c>
      <c r="C12" s="4" t="s">
        <v>276</v>
      </c>
      <c r="D12" s="4" t="s">
        <v>284</v>
      </c>
      <c r="E12" s="40" t="s">
        <v>222</v>
      </c>
      <c r="F12" s="4"/>
      <c r="G12" s="4"/>
      <c r="H12" s="4" t="s">
        <v>281</v>
      </c>
      <c r="I12" s="4"/>
    </row>
    <row r="13" spans="2:9" x14ac:dyDescent="0.3">
      <c r="B13" s="32">
        <v>3</v>
      </c>
      <c r="C13" s="4" t="s">
        <v>277</v>
      </c>
      <c r="D13" s="4" t="s">
        <v>282</v>
      </c>
      <c r="E13" s="40" t="s">
        <v>222</v>
      </c>
      <c r="F13" s="4"/>
      <c r="G13" s="4"/>
      <c r="H13" s="4" t="s">
        <v>283</v>
      </c>
      <c r="I13" s="4"/>
    </row>
    <row r="14" spans="2:9" ht="43.2" x14ac:dyDescent="0.3">
      <c r="B14" s="32">
        <v>4</v>
      </c>
      <c r="C14" s="4" t="s">
        <v>278</v>
      </c>
      <c r="D14" s="4" t="s">
        <v>285</v>
      </c>
      <c r="E14" s="40" t="s">
        <v>222</v>
      </c>
      <c r="F14" s="4"/>
      <c r="G14" s="4"/>
      <c r="H14" s="4" t="s">
        <v>286</v>
      </c>
      <c r="I14" s="4"/>
    </row>
    <row r="15" spans="2:9" x14ac:dyDescent="0.3">
      <c r="B15" s="1"/>
      <c r="C15" s="2"/>
      <c r="D15" s="2"/>
      <c r="E15" s="2"/>
      <c r="F15" s="2"/>
      <c r="G15" s="2"/>
      <c r="H15" s="2"/>
      <c r="I15" s="2"/>
    </row>
  </sheetData>
  <mergeCells count="17">
    <mergeCell ref="B9:C9"/>
    <mergeCell ref="B5:C5"/>
    <mergeCell ref="D5:E5"/>
    <mergeCell ref="F5:G5"/>
    <mergeCell ref="H5:I5"/>
    <mergeCell ref="B7:C7"/>
    <mergeCell ref="D7:I7"/>
    <mergeCell ref="B2:C2"/>
    <mergeCell ref="D2:E2"/>
    <mergeCell ref="F2:G2"/>
    <mergeCell ref="H2:I2"/>
    <mergeCell ref="B3:C4"/>
    <mergeCell ref="D3:E4"/>
    <mergeCell ref="F3:G3"/>
    <mergeCell ref="H3:I3"/>
    <mergeCell ref="F4:G4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C11" sqref="C11"/>
    </sheetView>
  </sheetViews>
  <sheetFormatPr defaultRowHeight="14.4" x14ac:dyDescent="0.3"/>
  <cols>
    <col min="2" max="2" width="20.109375" customWidth="1"/>
    <col min="3" max="3" width="19.21875" bestFit="1" customWidth="1"/>
    <col min="4" max="4" width="21.6640625" customWidth="1"/>
    <col min="5" max="5" width="61.33203125" customWidth="1"/>
  </cols>
  <sheetData>
    <row r="1" spans="2:5" x14ac:dyDescent="0.3">
      <c r="B1" s="60" t="s">
        <v>304</v>
      </c>
      <c r="C1" s="61"/>
      <c r="D1" s="61"/>
      <c r="E1" s="61"/>
    </row>
    <row r="2" spans="2:5" x14ac:dyDescent="0.3">
      <c r="B2" s="33" t="s">
        <v>305</v>
      </c>
      <c r="C2" s="32">
        <v>1</v>
      </c>
      <c r="D2" s="33" t="s">
        <v>310</v>
      </c>
      <c r="E2" s="62">
        <v>3</v>
      </c>
    </row>
    <row r="3" spans="2:5" x14ac:dyDescent="0.3">
      <c r="B3" s="33" t="s">
        <v>306</v>
      </c>
      <c r="C3" s="32" t="s">
        <v>311</v>
      </c>
      <c r="D3" s="33" t="s">
        <v>309</v>
      </c>
      <c r="E3" s="32"/>
    </row>
    <row r="4" spans="2:5" x14ac:dyDescent="0.3">
      <c r="B4" s="33" t="s">
        <v>307</v>
      </c>
      <c r="C4" s="32" t="s">
        <v>312</v>
      </c>
      <c r="D4" s="33" t="s">
        <v>308</v>
      </c>
      <c r="E4" s="32" t="s">
        <v>86</v>
      </c>
    </row>
    <row r="5" spans="2:5" x14ac:dyDescent="0.3">
      <c r="B5" s="33" t="s">
        <v>287</v>
      </c>
      <c r="C5" s="32" t="s">
        <v>293</v>
      </c>
      <c r="D5" s="33" t="s">
        <v>288</v>
      </c>
      <c r="E5" s="32" t="s">
        <v>291</v>
      </c>
    </row>
    <row r="6" spans="2:5" x14ac:dyDescent="0.3">
      <c r="B6" t="s">
        <v>300</v>
      </c>
      <c r="C6" t="s">
        <v>291</v>
      </c>
      <c r="D6" t="s">
        <v>295</v>
      </c>
    </row>
    <row r="7" spans="2:5" x14ac:dyDescent="0.3">
      <c r="B7" t="s">
        <v>292</v>
      </c>
      <c r="C7" t="s">
        <v>294</v>
      </c>
      <c r="D7" t="s">
        <v>296</v>
      </c>
    </row>
    <row r="8" spans="2:5" x14ac:dyDescent="0.3">
      <c r="B8" t="s">
        <v>301</v>
      </c>
      <c r="D8" t="s">
        <v>297</v>
      </c>
    </row>
    <row r="9" spans="2:5" x14ac:dyDescent="0.3">
      <c r="B9" t="s">
        <v>302</v>
      </c>
      <c r="D9" t="s">
        <v>298</v>
      </c>
    </row>
    <row r="10" spans="2:5" x14ac:dyDescent="0.3">
      <c r="B10" t="s">
        <v>303</v>
      </c>
      <c r="D10" t="s">
        <v>299</v>
      </c>
    </row>
    <row r="11" spans="2:5" x14ac:dyDescent="0.3">
      <c r="B11" s="33" t="s">
        <v>290</v>
      </c>
      <c r="C11" s="32" t="s">
        <v>12</v>
      </c>
      <c r="D11" s="33" t="s">
        <v>289</v>
      </c>
      <c r="E11" s="32" t="s">
        <v>13</v>
      </c>
    </row>
    <row r="12" spans="2:5" x14ac:dyDescent="0.3">
      <c r="B12" s="63" t="s">
        <v>313</v>
      </c>
      <c r="C12" s="64" t="s">
        <v>314</v>
      </c>
      <c r="D12" s="63"/>
      <c r="E12" s="63"/>
    </row>
    <row r="13" spans="2:5" x14ac:dyDescent="0.3">
      <c r="B13" s="63"/>
      <c r="C13" s="63"/>
      <c r="D13" s="63"/>
      <c r="E13" s="63"/>
    </row>
    <row r="14" spans="2:5" x14ac:dyDescent="0.3">
      <c r="B14" s="63"/>
      <c r="C14" s="63"/>
      <c r="D14" s="63"/>
      <c r="E14" s="63"/>
    </row>
    <row r="15" spans="2:5" x14ac:dyDescent="0.3">
      <c r="B15" s="63"/>
      <c r="C15" s="63"/>
      <c r="D15" s="63"/>
      <c r="E15" s="63"/>
    </row>
    <row r="16" spans="2:5" x14ac:dyDescent="0.3">
      <c r="B16" s="63"/>
      <c r="C16" s="63"/>
      <c r="D16" s="63"/>
      <c r="E16" s="63"/>
    </row>
    <row r="17" spans="2:5" x14ac:dyDescent="0.3">
      <c r="B17" s="63"/>
      <c r="C17" s="63"/>
      <c r="D17" s="63"/>
      <c r="E17" s="63"/>
    </row>
    <row r="18" spans="2:5" x14ac:dyDescent="0.3">
      <c r="B18" s="63"/>
      <c r="C18" s="63"/>
      <c r="D18" s="63"/>
      <c r="E18" s="63"/>
    </row>
    <row r="19" spans="2:5" x14ac:dyDescent="0.3">
      <c r="B19" s="63"/>
      <c r="C19" s="63"/>
      <c r="D19" s="63"/>
      <c r="E19" s="63"/>
    </row>
    <row r="20" spans="2:5" x14ac:dyDescent="0.3">
      <c r="B20" s="63"/>
      <c r="C20" s="63"/>
      <c r="D20" s="63"/>
      <c r="E20" s="63"/>
    </row>
    <row r="21" spans="2:5" ht="186.6" customHeight="1" x14ac:dyDescent="0.3">
      <c r="B21" s="63"/>
      <c r="C21" s="63"/>
      <c r="D21" s="63"/>
      <c r="E21" s="63"/>
    </row>
  </sheetData>
  <mergeCells count="3">
    <mergeCell ref="C1:E1"/>
    <mergeCell ref="C12:E21"/>
    <mergeCell ref="B12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Тест-план</vt:lpstr>
      <vt:lpstr>Чек-лист+дефект</vt:lpstr>
      <vt:lpstr>Тест-кейс 1</vt:lpstr>
      <vt:lpstr>Тест-кейс 2</vt:lpstr>
      <vt:lpstr>Тест-кейс 3</vt:lpstr>
      <vt:lpstr>Тест-кейс 4</vt:lpstr>
      <vt:lpstr>ДЕФЕКТ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.</dc:creator>
  <cp:lastModifiedBy>Дмитрий .</cp:lastModifiedBy>
  <dcterms:created xsi:type="dcterms:W3CDTF">2025-05-11T10:51:19Z</dcterms:created>
  <dcterms:modified xsi:type="dcterms:W3CDTF">2025-05-11T14:34:01Z</dcterms:modified>
</cp:coreProperties>
</file>