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D15" i="1" l="1"/>
  <c r="C16" i="1" s="1"/>
  <c r="D16" i="1" s="1"/>
  <c r="C17" i="1" s="1"/>
  <c r="D17" i="1" s="1"/>
  <c r="C15" i="1"/>
  <c r="D2" i="1" l="1"/>
  <c r="C3" i="1" s="1"/>
  <c r="D3" i="1" s="1"/>
  <c r="C4" i="1" s="1"/>
  <c r="D4" i="1" s="1"/>
  <c r="C5" i="1" s="1"/>
  <c r="D5" i="1" s="1"/>
  <c r="C6" i="1" s="1"/>
  <c r="D6" i="1" s="1"/>
  <c r="C7" i="1" s="1"/>
  <c r="D7" i="1" s="1"/>
  <c r="C8" i="1" s="1"/>
  <c r="D8" i="1" s="1"/>
  <c r="C9" i="1" l="1"/>
  <c r="D9" i="1" s="1"/>
  <c r="C10" i="1" l="1"/>
  <c r="D10" i="1" s="1"/>
  <c r="C11" i="1" s="1"/>
  <c r="D11" i="1" s="1"/>
  <c r="C12" i="1" s="1"/>
  <c r="D12" i="1" s="1"/>
  <c r="C13" i="1" l="1"/>
  <c r="D13" i="1" s="1"/>
  <c r="C14" i="1" s="1"/>
  <c r="D14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C37" i="1" s="1"/>
  <c r="D37" i="1" s="1"/>
  <c r="C38" i="1" s="1"/>
  <c r="D38" i="1" s="1"/>
  <c r="C39" i="1" s="1"/>
  <c r="D39" i="1" s="1"/>
  <c r="C40" i="1" s="1"/>
  <c r="D40" i="1" s="1"/>
  <c r="C41" i="1" s="1"/>
  <c r="D41" i="1" s="1"/>
  <c r="C42" i="1" s="1"/>
  <c r="D42" i="1" s="1"/>
  <c r="C43" i="1" s="1"/>
  <c r="D43" i="1" s="1"/>
  <c r="C44" i="1" s="1"/>
  <c r="D44" i="1" s="1"/>
  <c r="C45" i="1" s="1"/>
  <c r="D45" i="1" s="1"/>
</calcChain>
</file>

<file path=xl/sharedStrings.xml><?xml version="1.0" encoding="utf-8"?>
<sst xmlns="http://schemas.openxmlformats.org/spreadsheetml/2006/main" count="38" uniqueCount="36">
  <si>
    <t>Name</t>
  </si>
  <si>
    <t>Start</t>
  </si>
  <si>
    <t>Size</t>
  </si>
  <si>
    <t>End</t>
  </si>
  <si>
    <t>Version</t>
  </si>
  <si>
    <t>WIFI Password</t>
  </si>
  <si>
    <t>WIFI SSID</t>
  </si>
  <si>
    <t>MQTT User</t>
  </si>
  <si>
    <t>MQTT Password</t>
  </si>
  <si>
    <t>Device Mode</t>
  </si>
  <si>
    <t>MQTT Topic</t>
  </si>
  <si>
    <t>Relay state</t>
  </si>
  <si>
    <t>ID</t>
  </si>
  <si>
    <t>Host Name</t>
  </si>
  <si>
    <t>DS18B20 present</t>
  </si>
  <si>
    <t>DS18B20 Correction</t>
  </si>
  <si>
    <t>DS18B20 Interval</t>
  </si>
  <si>
    <t>Relay state after crash</t>
  </si>
  <si>
    <t>Language</t>
  </si>
  <si>
    <t># free #</t>
  </si>
  <si>
    <t>Relay state after connected to WiFI / MQTT</t>
  </si>
  <si>
    <t>Switch present</t>
  </si>
  <si>
    <t>Switch GPIO#</t>
  </si>
  <si>
    <t>Switch  sensitiveness</t>
  </si>
  <si>
    <t>Debugger</t>
  </si>
  <si>
    <t>Integration mode</t>
  </si>
  <si>
    <t>0-99</t>
  </si>
  <si>
    <t>0-99sec</t>
  </si>
  <si>
    <t>0-99min</t>
  </si>
  <si>
    <t>How many connection attempts (WiFi, MQTT)</t>
  </si>
  <si>
    <t>Duration between connections attempts (WiFi,MQTT)</t>
  </si>
  <si>
    <t>Duration between next series of connection attempts (WiFi,MQTT)</t>
  </si>
  <si>
    <t>Domoticz IDX</t>
  </si>
  <si>
    <t>MQTT Host / Domoticz Host</t>
  </si>
  <si>
    <t>MQTT Port / Domoticz Port</t>
  </si>
  <si>
    <t>Publish relay state to Domoticz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</si>
</sst>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1"/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4" borderId="1" xfId="0" applyFill="1" applyBorder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topLeftCell="A9" workbookViewId="0">
      <selection activeCell="B32" sqref="B32"/>
    </sheetView>
  </sheetViews>
  <sheetFormatPr defaultRowHeight="15" x14ac:dyDescent="0.25"/>
  <cols>
    <col min="1" max="1" width="59.4257812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5" x14ac:dyDescent="0.25">
      <c r="A2" s="2" t="s">
        <v>4</v>
      </c>
      <c r="B2" s="2">
        <v>8</v>
      </c>
      <c r="C2" s="2">
        <v>0</v>
      </c>
      <c r="D2" s="2">
        <f>B2+C2-1</f>
        <v>7</v>
      </c>
    </row>
    <row r="3" spans="1:5" x14ac:dyDescent="0.25">
      <c r="A3" s="4" t="s">
        <v>19</v>
      </c>
      <c r="B3" s="4">
        <v>96</v>
      </c>
      <c r="C3" s="4">
        <f>D2+1</f>
        <v>8</v>
      </c>
      <c r="D3" s="4">
        <f>B3+C3-1</f>
        <v>103</v>
      </c>
    </row>
    <row r="4" spans="1:5" x14ac:dyDescent="0.25">
      <c r="A4" s="2" t="s">
        <v>9</v>
      </c>
      <c r="B4" s="2">
        <v>1</v>
      </c>
      <c r="C4" s="2">
        <f t="shared" ref="C4" si="0">D3+1</f>
        <v>104</v>
      </c>
      <c r="D4" s="2">
        <f t="shared" ref="D4" si="1">B4+C4-1</f>
        <v>104</v>
      </c>
    </row>
    <row r="5" spans="1:5" x14ac:dyDescent="0.25">
      <c r="A5" s="2" t="s">
        <v>15</v>
      </c>
      <c r="B5" s="2">
        <v>5</v>
      </c>
      <c r="C5" s="2">
        <f t="shared" ref="C5:C6" si="2">D4+1</f>
        <v>105</v>
      </c>
      <c r="D5" s="2">
        <f t="shared" ref="D5:D6" si="3">B5+C5-1</f>
        <v>109</v>
      </c>
    </row>
    <row r="6" spans="1:5" x14ac:dyDescent="0.25">
      <c r="A6" s="2" t="s">
        <v>16</v>
      </c>
      <c r="B6" s="2">
        <v>8</v>
      </c>
      <c r="C6" s="2">
        <f t="shared" si="2"/>
        <v>110</v>
      </c>
      <c r="D6" s="2">
        <f t="shared" si="3"/>
        <v>117</v>
      </c>
    </row>
    <row r="7" spans="1:5" x14ac:dyDescent="0.25">
      <c r="A7" s="2" t="s">
        <v>11</v>
      </c>
      <c r="B7" s="2">
        <v>1</v>
      </c>
      <c r="C7" s="2">
        <f>D6+1</f>
        <v>118</v>
      </c>
      <c r="D7" s="2">
        <f t="shared" ref="D7:D23" si="4">B7+C7-1</f>
        <v>118</v>
      </c>
    </row>
    <row r="8" spans="1:5" x14ac:dyDescent="0.25">
      <c r="A8" s="2" t="s">
        <v>12</v>
      </c>
      <c r="B8" s="2">
        <v>6</v>
      </c>
      <c r="C8" s="2">
        <f t="shared" ref="C8:C22" si="5">D7+1</f>
        <v>119</v>
      </c>
      <c r="D8" s="2">
        <f t="shared" si="4"/>
        <v>124</v>
      </c>
    </row>
    <row r="9" spans="1:5" x14ac:dyDescent="0.25">
      <c r="A9" s="2" t="s">
        <v>20</v>
      </c>
      <c r="B9" s="2">
        <v>1</v>
      </c>
      <c r="C9" s="2">
        <f t="shared" ref="C9:C13" si="6">D8+1</f>
        <v>125</v>
      </c>
      <c r="D9" s="2">
        <f t="shared" ref="D9:D13" si="7">B9+C9-1</f>
        <v>125</v>
      </c>
    </row>
    <row r="10" spans="1:5" x14ac:dyDescent="0.25">
      <c r="A10" s="2" t="s">
        <v>21</v>
      </c>
      <c r="B10" s="2">
        <v>1</v>
      </c>
      <c r="C10" s="2">
        <f t="shared" si="6"/>
        <v>126</v>
      </c>
      <c r="D10" s="2">
        <f t="shared" si="7"/>
        <v>126</v>
      </c>
    </row>
    <row r="11" spans="1:5" x14ac:dyDescent="0.25">
      <c r="A11" s="2" t="s">
        <v>22</v>
      </c>
      <c r="B11" s="2">
        <v>2</v>
      </c>
      <c r="C11" s="2">
        <f t="shared" si="6"/>
        <v>127</v>
      </c>
      <c r="D11" s="2">
        <f t="shared" si="7"/>
        <v>128</v>
      </c>
    </row>
    <row r="12" spans="1:5" x14ac:dyDescent="0.25">
      <c r="A12" s="5" t="s">
        <v>23</v>
      </c>
      <c r="B12" s="2">
        <v>1</v>
      </c>
      <c r="C12" s="2">
        <f t="shared" si="6"/>
        <v>129</v>
      </c>
      <c r="D12" s="2">
        <f t="shared" si="7"/>
        <v>129</v>
      </c>
    </row>
    <row r="13" spans="1:5" x14ac:dyDescent="0.25">
      <c r="A13" s="5" t="s">
        <v>24</v>
      </c>
      <c r="B13" s="2">
        <v>1</v>
      </c>
      <c r="C13" s="2">
        <f t="shared" si="6"/>
        <v>130</v>
      </c>
      <c r="D13" s="2">
        <f t="shared" si="7"/>
        <v>130</v>
      </c>
    </row>
    <row r="14" spans="1:5" x14ac:dyDescent="0.25">
      <c r="A14" s="5" t="s">
        <v>25</v>
      </c>
      <c r="B14" s="2">
        <v>1</v>
      </c>
      <c r="C14" s="2">
        <f>D13+1</f>
        <v>131</v>
      </c>
      <c r="D14" s="2">
        <f>B14+C14-1</f>
        <v>131</v>
      </c>
    </row>
    <row r="15" spans="1:5" x14ac:dyDescent="0.25">
      <c r="A15" s="5" t="s">
        <v>29</v>
      </c>
      <c r="B15" s="2">
        <v>2</v>
      </c>
      <c r="C15" s="2">
        <f t="shared" ref="C15:C17" si="8">D14+1</f>
        <v>132</v>
      </c>
      <c r="D15" s="2">
        <f t="shared" ref="D15:D17" si="9">B15+C15-1</f>
        <v>133</v>
      </c>
      <c r="E15" t="s">
        <v>26</v>
      </c>
    </row>
    <row r="16" spans="1:5" x14ac:dyDescent="0.25">
      <c r="A16" s="5" t="s">
        <v>30</v>
      </c>
      <c r="B16" s="2">
        <v>2</v>
      </c>
      <c r="C16" s="2">
        <f t="shared" si="8"/>
        <v>134</v>
      </c>
      <c r="D16" s="2">
        <f t="shared" si="9"/>
        <v>135</v>
      </c>
      <c r="E16" t="s">
        <v>27</v>
      </c>
    </row>
    <row r="17" spans="1:10" x14ac:dyDescent="0.25">
      <c r="A17" s="6" t="s">
        <v>31</v>
      </c>
      <c r="B17" s="6">
        <v>2</v>
      </c>
      <c r="C17" s="2">
        <f t="shared" si="8"/>
        <v>136</v>
      </c>
      <c r="D17" s="2">
        <f t="shared" si="9"/>
        <v>137</v>
      </c>
      <c r="E17" t="s">
        <v>28</v>
      </c>
    </row>
    <row r="18" spans="1:10" x14ac:dyDescent="0.25">
      <c r="A18" s="2" t="s">
        <v>14</v>
      </c>
      <c r="B18" s="2">
        <v>1</v>
      </c>
      <c r="C18" s="2">
        <f t="shared" si="5"/>
        <v>138</v>
      </c>
      <c r="D18" s="2">
        <f t="shared" si="4"/>
        <v>138</v>
      </c>
    </row>
    <row r="19" spans="1:10" x14ac:dyDescent="0.25">
      <c r="A19" s="2" t="s">
        <v>17</v>
      </c>
      <c r="B19" s="2">
        <v>1</v>
      </c>
      <c r="C19" s="2">
        <f t="shared" si="5"/>
        <v>139</v>
      </c>
      <c r="D19" s="2">
        <f t="shared" si="4"/>
        <v>139</v>
      </c>
    </row>
    <row r="20" spans="1:10" x14ac:dyDescent="0.25">
      <c r="A20" s="2" t="s">
        <v>18</v>
      </c>
      <c r="B20" s="2">
        <v>2</v>
      </c>
      <c r="C20" s="2">
        <f t="shared" si="5"/>
        <v>140</v>
      </c>
      <c r="D20" s="2">
        <f t="shared" si="4"/>
        <v>141</v>
      </c>
    </row>
    <row r="21" spans="1:10" x14ac:dyDescent="0.25">
      <c r="A21" s="2" t="s">
        <v>13</v>
      </c>
      <c r="B21" s="2">
        <v>32</v>
      </c>
      <c r="C21" s="2">
        <f t="shared" si="5"/>
        <v>142</v>
      </c>
      <c r="D21" s="2">
        <f t="shared" si="4"/>
        <v>173</v>
      </c>
    </row>
    <row r="22" spans="1:10" x14ac:dyDescent="0.25">
      <c r="A22" s="4" t="s">
        <v>19</v>
      </c>
      <c r="B22" s="4">
        <v>58</v>
      </c>
      <c r="C22" s="4">
        <f t="shared" si="5"/>
        <v>174</v>
      </c>
      <c r="D22" s="4">
        <f t="shared" si="4"/>
        <v>231</v>
      </c>
    </row>
    <row r="23" spans="1:10" x14ac:dyDescent="0.25">
      <c r="A23" s="2" t="s">
        <v>6</v>
      </c>
      <c r="B23" s="2">
        <v>32</v>
      </c>
      <c r="C23" s="2">
        <f t="shared" ref="C23:C45" si="10">D22+1</f>
        <v>232</v>
      </c>
      <c r="D23" s="2">
        <f t="shared" si="4"/>
        <v>263</v>
      </c>
      <c r="F23">
        <v>232</v>
      </c>
    </row>
    <row r="24" spans="1:10" x14ac:dyDescent="0.25">
      <c r="A24" s="2" t="s">
        <v>5</v>
      </c>
      <c r="B24" s="2">
        <v>32</v>
      </c>
      <c r="C24" s="2">
        <f t="shared" si="10"/>
        <v>264</v>
      </c>
      <c r="D24" s="2">
        <f t="shared" ref="D24:D45" si="11">B24+C24-1</f>
        <v>295</v>
      </c>
    </row>
    <row r="25" spans="1:10" x14ac:dyDescent="0.25">
      <c r="A25" s="2" t="s">
        <v>33</v>
      </c>
      <c r="B25" s="2">
        <v>32</v>
      </c>
      <c r="C25" s="2">
        <f t="shared" si="10"/>
        <v>296</v>
      </c>
      <c r="D25" s="2">
        <f t="shared" si="11"/>
        <v>327</v>
      </c>
    </row>
    <row r="26" spans="1:10" x14ac:dyDescent="0.25">
      <c r="A26" s="2" t="s">
        <v>34</v>
      </c>
      <c r="B26" s="2">
        <v>5</v>
      </c>
      <c r="C26" s="2">
        <f t="shared" si="10"/>
        <v>328</v>
      </c>
      <c r="D26" s="2">
        <f t="shared" si="11"/>
        <v>332</v>
      </c>
    </row>
    <row r="27" spans="1:10" x14ac:dyDescent="0.25">
      <c r="A27" s="2" t="s">
        <v>7</v>
      </c>
      <c r="B27" s="2">
        <v>32</v>
      </c>
      <c r="C27" s="2">
        <f t="shared" si="10"/>
        <v>333</v>
      </c>
      <c r="D27" s="2">
        <f t="shared" si="11"/>
        <v>364</v>
      </c>
    </row>
    <row r="28" spans="1:10" x14ac:dyDescent="0.25">
      <c r="A28" s="2" t="s">
        <v>8</v>
      </c>
      <c r="B28" s="2">
        <v>32</v>
      </c>
      <c r="C28" s="2">
        <f t="shared" si="10"/>
        <v>365</v>
      </c>
      <c r="D28" s="2">
        <f t="shared" si="11"/>
        <v>396</v>
      </c>
      <c r="J28" s="3"/>
    </row>
    <row r="29" spans="1:10" x14ac:dyDescent="0.25">
      <c r="A29" s="2" t="s">
        <v>10</v>
      </c>
      <c r="B29" s="2">
        <v>32</v>
      </c>
      <c r="C29" s="2">
        <f t="shared" si="10"/>
        <v>397</v>
      </c>
      <c r="D29" s="2">
        <f t="shared" si="11"/>
        <v>428</v>
      </c>
    </row>
    <row r="30" spans="1:10" x14ac:dyDescent="0.25">
      <c r="A30" s="7" t="s">
        <v>32</v>
      </c>
      <c r="B30" s="7">
        <v>3</v>
      </c>
      <c r="C30" s="7">
        <f t="shared" si="10"/>
        <v>429</v>
      </c>
      <c r="D30" s="7">
        <f t="shared" si="11"/>
        <v>431</v>
      </c>
    </row>
    <row r="31" spans="1:10" x14ac:dyDescent="0.25">
      <c r="A31" s="6" t="s">
        <v>35</v>
      </c>
      <c r="B31" s="6">
        <v>1</v>
      </c>
      <c r="C31" s="6">
        <f t="shared" si="10"/>
        <v>432</v>
      </c>
      <c r="D31" s="6">
        <f t="shared" si="11"/>
        <v>432</v>
      </c>
    </row>
    <row r="32" spans="1:10" x14ac:dyDescent="0.25">
      <c r="A32" s="4" t="s">
        <v>19</v>
      </c>
      <c r="B32" s="4">
        <v>80</v>
      </c>
      <c r="C32" s="4">
        <f t="shared" si="10"/>
        <v>433</v>
      </c>
      <c r="D32" s="4">
        <f t="shared" si="11"/>
        <v>512</v>
      </c>
    </row>
    <row r="33" spans="1:4" x14ac:dyDescent="0.25">
      <c r="A33" s="2"/>
      <c r="B33" s="2"/>
      <c r="C33" s="2">
        <f t="shared" si="10"/>
        <v>513</v>
      </c>
      <c r="D33" s="2">
        <f t="shared" si="11"/>
        <v>512</v>
      </c>
    </row>
    <row r="34" spans="1:4" x14ac:dyDescent="0.25">
      <c r="A34" s="2"/>
      <c r="B34" s="2"/>
      <c r="C34" s="2">
        <f t="shared" si="10"/>
        <v>513</v>
      </c>
      <c r="D34" s="2">
        <f t="shared" si="11"/>
        <v>512</v>
      </c>
    </row>
    <row r="35" spans="1:4" x14ac:dyDescent="0.25">
      <c r="A35" s="2"/>
      <c r="B35" s="2"/>
      <c r="C35" s="2">
        <f t="shared" si="10"/>
        <v>513</v>
      </c>
      <c r="D35" s="2">
        <f t="shared" si="11"/>
        <v>512</v>
      </c>
    </row>
    <row r="36" spans="1:4" x14ac:dyDescent="0.25">
      <c r="A36" s="2"/>
      <c r="B36" s="2"/>
      <c r="C36" s="2">
        <f t="shared" si="10"/>
        <v>513</v>
      </c>
      <c r="D36" s="2">
        <f t="shared" si="11"/>
        <v>512</v>
      </c>
    </row>
    <row r="37" spans="1:4" x14ac:dyDescent="0.25">
      <c r="A37" s="2"/>
      <c r="B37" s="2"/>
      <c r="C37" s="2">
        <f t="shared" si="10"/>
        <v>513</v>
      </c>
      <c r="D37" s="2">
        <f t="shared" si="11"/>
        <v>512</v>
      </c>
    </row>
    <row r="38" spans="1:4" x14ac:dyDescent="0.25">
      <c r="A38" s="2"/>
      <c r="B38" s="2"/>
      <c r="C38" s="2">
        <f t="shared" si="10"/>
        <v>513</v>
      </c>
      <c r="D38" s="2">
        <f t="shared" si="11"/>
        <v>512</v>
      </c>
    </row>
    <row r="39" spans="1:4" x14ac:dyDescent="0.25">
      <c r="A39" s="2"/>
      <c r="B39" s="2"/>
      <c r="C39" s="2">
        <f t="shared" si="10"/>
        <v>513</v>
      </c>
      <c r="D39" s="2">
        <f t="shared" si="11"/>
        <v>512</v>
      </c>
    </row>
    <row r="40" spans="1:4" x14ac:dyDescent="0.25">
      <c r="A40" s="2"/>
      <c r="B40" s="2"/>
      <c r="C40" s="2">
        <f t="shared" si="10"/>
        <v>513</v>
      </c>
      <c r="D40" s="2">
        <f t="shared" si="11"/>
        <v>512</v>
      </c>
    </row>
    <row r="41" spans="1:4" x14ac:dyDescent="0.25">
      <c r="A41" s="2"/>
      <c r="B41" s="2"/>
      <c r="C41" s="2">
        <f t="shared" si="10"/>
        <v>513</v>
      </c>
      <c r="D41" s="2">
        <f t="shared" si="11"/>
        <v>512</v>
      </c>
    </row>
    <row r="42" spans="1:4" x14ac:dyDescent="0.25">
      <c r="A42" s="2"/>
      <c r="B42" s="2"/>
      <c r="C42" s="2">
        <f t="shared" si="10"/>
        <v>513</v>
      </c>
      <c r="D42" s="2">
        <f t="shared" si="11"/>
        <v>512</v>
      </c>
    </row>
    <row r="43" spans="1:4" x14ac:dyDescent="0.25">
      <c r="A43" s="2"/>
      <c r="B43" s="2"/>
      <c r="C43" s="2">
        <f t="shared" si="10"/>
        <v>513</v>
      </c>
      <c r="D43" s="2">
        <f t="shared" si="11"/>
        <v>512</v>
      </c>
    </row>
    <row r="44" spans="1:4" x14ac:dyDescent="0.25">
      <c r="A44" s="2"/>
      <c r="B44" s="2"/>
      <c r="C44" s="2">
        <f t="shared" si="10"/>
        <v>513</v>
      </c>
      <c r="D44" s="2">
        <f t="shared" si="11"/>
        <v>512</v>
      </c>
    </row>
    <row r="45" spans="1:4" x14ac:dyDescent="0.25">
      <c r="A45" s="2"/>
      <c r="B45" s="2"/>
      <c r="C45" s="2">
        <f t="shared" si="10"/>
        <v>513</v>
      </c>
      <c r="D45" s="2">
        <f t="shared" si="11"/>
        <v>512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2017-05-20T19:54:29Z</dcterms:modified>
</cp:coreProperties>
</file>