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taGantt" sheetId="1" r:id="rId4"/>
    <sheet state="visible" name="Acerca de" sheetId="2" r:id="rId5"/>
  </sheets>
  <definedNames>
    <definedName name="Inicio_del_proyecto">CartaGantt!$E$3</definedName>
    <definedName localSheetId="0" name="task_start">CartaGantt!$E$1</definedName>
    <definedName localSheetId="0" name="task_end">CartaGantt!$F$1</definedName>
    <definedName name="Semana_para_mostrar">CartaGantt!$E$4</definedName>
    <definedName localSheetId="0" name="task_progress">CartaGantt!$D$1</definedName>
  </definedNames>
  <calcPr/>
  <extLst>
    <ext uri="GoogleSheetsCustomDataVersion1">
      <go:sheetsCustomData xmlns:go="http://customooxmlschemas.google.com/" r:id="rId6" roundtripDataSignature="AMtx7mhmZPQcVYT+G5Ju7Qa1iYLzn1xBqg=="/>
    </ext>
  </extLst>
</workbook>
</file>

<file path=xl/sharedStrings.xml><?xml version="1.0" encoding="utf-8"?>
<sst xmlns="http://schemas.openxmlformats.org/spreadsheetml/2006/main" count="122" uniqueCount="92">
  <si>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</si>
  <si>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Hostal Doña Clarita</t>
  </si>
  <si>
    <t>Escriba el nombre de la compañía en la celda B2.</t>
  </si>
  <si>
    <t>Escriba el nombre del responsable del proyecto en la celda B3. Escriba la fecha de comienzo del proyecto en la celda E3. Inicio del proyecto: la etiqueta se encuentra en la celda C3.</t>
  </si>
  <si>
    <t>Responsable del proyecto:
Alisson Veas</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</si>
  <si>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</si>
  <si>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</si>
  <si>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</si>
  <si>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</si>
  <si>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</si>
  <si>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</si>
  <si>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</si>
  <si>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</si>
  <si>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</si>
  <si>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</si>
  <si>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</si>
  <si>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HORAS TOTALES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</si>
  <si>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</si>
  <si>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</si>
  <si>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Iteración 2</t>
  </si>
  <si>
    <t>Fase de análisis y planificación</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</si>
  <si>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</si>
  <si>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Seguimiento casos de uso de proyecto</t>
  </si>
  <si>
    <t>Contreras, Quidel, Reyes</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</si>
  <si>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</si>
  <si>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Carta gantt Iteración 2</t>
  </si>
  <si>
    <t>Contreras, Llaña</t>
  </si>
  <si>
    <t>Matriz RACI Iteración 2</t>
  </si>
  <si>
    <t>Ibarra, Llaña</t>
  </si>
  <si>
    <t>Plan de riesgo Iteración 2</t>
  </si>
  <si>
    <t>Veas,Llaña, Quidel</t>
  </si>
  <si>
    <t>Plan de comunicación Iteración 2</t>
  </si>
  <si>
    <t>Quidel, Reyes</t>
  </si>
  <si>
    <t>Fase de diseño</t>
  </si>
  <si>
    <t>Diseño de la solución, modelamientos</t>
  </si>
  <si>
    <t xml:space="preserve">Veas, Contreras, Ibarra, Llaña, Quidel, Reyes </t>
  </si>
  <si>
    <t>Modelo y proceso de negocio</t>
  </si>
  <si>
    <t xml:space="preserve">Contreras, Quidel, Reyes </t>
  </si>
  <si>
    <t xml:space="preserve">Modelamiento de la BD </t>
  </si>
  <si>
    <t>Ibarra, Veas, Contreras</t>
  </si>
  <si>
    <t>Diagrama de clases (Iteración 2)</t>
  </si>
  <si>
    <t>Diagrama de secuencias (Iteración 2)</t>
  </si>
  <si>
    <t>Modelo de base de datos (Iteración 2)</t>
  </si>
  <si>
    <t>Diccionario de datos(Iteración 2)</t>
  </si>
  <si>
    <t>Fase de desarrollo</t>
  </si>
  <si>
    <t>Registro de factura</t>
  </si>
  <si>
    <t>Contrera, Veas, Llaña, Reyes</t>
  </si>
  <si>
    <t>Registro orden de compra (reserva-productos)</t>
  </si>
  <si>
    <t>Registro orden de pedido (productos proveedores)</t>
  </si>
  <si>
    <t>Registro recepción de pedido</t>
  </si>
  <si>
    <t>Registro de producto</t>
  </si>
  <si>
    <t>Registro de plato</t>
  </si>
  <si>
    <t>Registro de habitación</t>
  </si>
  <si>
    <t>Eliminar orden de pedido (productos proveedores)</t>
  </si>
  <si>
    <t>Eliminar producto</t>
  </si>
  <si>
    <t>Eliminar plato</t>
  </si>
  <si>
    <t>-</t>
  </si>
  <si>
    <t>Eliminar habitación</t>
  </si>
  <si>
    <t>Mostrar facturas</t>
  </si>
  <si>
    <t>Mostrar ordenes de compra (reserva-productos)</t>
  </si>
  <si>
    <t>Mostrar ordenes de pedido (productos proveedores)</t>
  </si>
  <si>
    <t>Mostrar productos</t>
  </si>
  <si>
    <t>Mostrar platos</t>
  </si>
  <si>
    <t>Mostrar habitaciones</t>
  </si>
  <si>
    <t>Modificar huéspedes</t>
  </si>
  <si>
    <t>Modificar proveedores</t>
  </si>
  <si>
    <t>Modificar usuario (cliente)</t>
  </si>
  <si>
    <t>Modificar usuario (empleado)</t>
  </si>
  <si>
    <t>Modificar usuario (admin)</t>
  </si>
  <si>
    <t>Modificar orden de compra (reserva-productos)</t>
  </si>
  <si>
    <t>Modificar orden de pedido (productos proveedores)</t>
  </si>
  <si>
    <t>Modificar producto</t>
  </si>
  <si>
    <t>Modificar habitacion</t>
  </si>
  <si>
    <t>Gestión del control de cambio</t>
  </si>
  <si>
    <t>Pruebas</t>
  </si>
  <si>
    <t>Pruebas unitarias componentes iteración 2</t>
  </si>
  <si>
    <t>Contreras, Veas,Llaña,Reyes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</si>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</sst>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C0A]d\ &quot;de&quot;\ mmmm\ &quot;de&quot;\ yyyy"/>
    <numFmt numFmtId="166" formatCode="d"/>
    <numFmt numFmtId="167" formatCode="d\-m\-yy"/>
  </numFmts>
  <fonts count="29">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sz val="11.0"/>
      <color theme="1"/>
      <name val="Calibri"/>
    </font>
    <font>
      <sz val="14.0"/>
      <color theme="1"/>
      <name val="Calibri"/>
    </font>
    <font>
      <sz val="11.0"/>
      <color theme="1"/>
      <name val="Calibri"/>
    </font>
    <font>
      <sz val="10.0"/>
      <color theme="1"/>
      <name val="Arial"/>
    </font>
    <font/>
    <font>
      <sz val="9.0"/>
      <color theme="1"/>
      <name val="Calibri"/>
    </font>
    <font>
      <b/>
      <sz val="9.0"/>
      <color theme="0"/>
      <name val="Calibri"/>
    </font>
    <font>
      <b/>
      <sz val="9.0"/>
      <color rgb="FFFFFFFF"/>
      <name val="Calibri"/>
    </font>
    <font>
      <sz val="8.0"/>
      <color theme="0"/>
      <name val="Calibri"/>
    </font>
    <font>
      <color theme="1"/>
      <name val="Calibri"/>
    </font>
    <font>
      <sz val="11.0"/>
      <color rgb="FFDBE5F1"/>
      <name val="Calibri"/>
    </font>
    <font>
      <sz val="11.0"/>
      <color rgb="FF000000"/>
      <name val="Calibri"/>
    </font>
    <font>
      <sz val="11.0"/>
      <color rgb="FFFFFFFF"/>
      <name val="Calibri"/>
    </font>
    <font>
      <b/>
      <sz val="11.0"/>
      <color rgb="FF7F7F7F"/>
      <name val="Calibri"/>
    </font>
    <font>
      <sz val="10.0"/>
      <color rgb="FF7F7F7F"/>
      <name val="Arial"/>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8">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6D9EEB"/>
        <bgColor rgb="FF6D9EEB"/>
      </patternFill>
    </fill>
    <fill>
      <patternFill patternType="solid">
        <fgColor rgb="FFB8CCE4"/>
        <bgColor rgb="FFB8CCE4"/>
      </patternFill>
    </fill>
    <fill>
      <patternFill patternType="solid">
        <fgColor theme="0"/>
        <bgColor theme="0"/>
      </patternFill>
    </fill>
    <fill>
      <patternFill patternType="solid">
        <fgColor rgb="FFDBE5F1"/>
        <bgColor rgb="FFDBE5F1"/>
      </patternFill>
    </fill>
  </fills>
  <borders count="29">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rder>
    <border>
      <left style="thin">
        <color rgb="FFD8D8D8"/>
      </left>
      <right style="thin">
        <color rgb="FFD8D8D8"/>
      </right>
      <top style="medium">
        <color rgb="FFD8D8D8"/>
      </top>
    </border>
    <border>
      <left style="thin">
        <color rgb="FFD8D8D8"/>
      </left>
      <right style="thin">
        <color rgb="FFD8D8D8"/>
      </right>
      <top style="thin">
        <color rgb="FFD8D8D8"/>
      </top>
      <bottom style="thin">
        <color rgb="FFD8D8D8"/>
      </bottom>
    </border>
    <border>
      <right style="thin">
        <color rgb="FFD8D8D8"/>
      </right>
      <top style="thin">
        <color rgb="FFD8D8D8"/>
      </top>
      <bottom style="thin">
        <color rgb="FFD8D8D8"/>
      </bottom>
    </border>
    <border>
      <left/>
      <right/>
      <top style="medium">
        <color rgb="FFD8D8D8"/>
      </top>
    </border>
    <border>
      <left/>
      <right/>
      <bottom style="medium">
        <color rgb="FFD8D8D8"/>
      </bottom>
    </border>
    <border>
      <top style="thin">
        <color rgb="FF000000"/>
      </top>
    </border>
    <border>
      <left/>
      <right/>
    </border>
    <border>
      <right/>
      <top style="medium">
        <color rgb="FFD8D8D8"/>
      </top>
      <bottom style="medium">
        <color rgb="FFD8D8D8"/>
      </bottom>
    </border>
    <border>
      <left style="thin">
        <color rgb="FFD8D8D8"/>
      </left>
      <top style="thin">
        <color rgb="FFD8D8D8"/>
      </top>
      <bottom style="thin">
        <color rgb="FFD8D8D8"/>
      </bottom>
    </border>
    <border>
      <left style="thin">
        <color rgb="FFD8D8D8"/>
      </left>
      <right style="thin">
        <color rgb="FFD8D8D8"/>
      </right>
      <bottom style="thin">
        <color rgb="FFD8D8D8"/>
      </bottom>
    </border>
    <border>
      <right style="thin">
        <color rgb="FFD8D8D8"/>
      </right>
      <top style="thin">
        <color rgb="FFD8D8D8"/>
      </top>
    </border>
    <border>
      <left style="thin">
        <color rgb="FFD8D8D8"/>
      </left>
      <right style="thin">
        <color rgb="FFD8D8D8"/>
      </right>
      <top style="thin">
        <color rgb="FFD8D8D8"/>
      </top>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readingOrder="0" vertical="center"/>
    </xf>
    <xf borderId="3" fillId="0" fontId="9" numFmtId="0" xfId="0" applyBorder="1" applyFont="1"/>
    <xf borderId="4" fillId="0" fontId="7" numFmtId="0" xfId="0" applyAlignment="1" applyBorder="1" applyFont="1">
      <alignment horizontal="center" readingOrder="0"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7"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0" fillId="3" fontId="12" numFmtId="0" xfId="0" applyAlignment="1" applyFont="1">
      <alignment horizontal="center" readingOrder="0" shrinkToFit="0" vertical="center" wrapText="1"/>
    </xf>
    <xf borderId="13" fillId="3" fontId="13" numFmtId="0" xfId="0" applyAlignment="1" applyBorder="1" applyFont="1">
      <alignment horizontal="center" shrinkToFit="1" vertical="center" wrapText="0"/>
    </xf>
    <xf borderId="0" fillId="0" fontId="7" numFmtId="0" xfId="0" applyAlignment="1" applyFont="1">
      <alignment shrinkToFit="0" wrapText="1"/>
    </xf>
    <xf borderId="0" fillId="0" fontId="14" numFmtId="0" xfId="0" applyFont="1"/>
    <xf borderId="14" fillId="0" fontId="7" numFmtId="0" xfId="0" applyAlignment="1" applyBorder="1" applyFont="1">
      <alignment vertical="center"/>
    </xf>
    <xf borderId="15" fillId="4" fontId="5" numFmtId="0" xfId="0" applyAlignment="1" applyBorder="1" applyFill="1" applyFont="1">
      <alignment horizontal="left" readingOrder="0"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7" fillId="0" fontId="7" numFmtId="0" xfId="0" applyAlignment="1" applyBorder="1" applyFont="1">
      <alignment vertical="center"/>
    </xf>
    <xf borderId="15" fillId="5" fontId="5" numFmtId="0" xfId="0" applyAlignment="1" applyBorder="1" applyFill="1" applyFont="1">
      <alignment horizontal="left" vertical="center"/>
    </xf>
    <xf borderId="15" fillId="5" fontId="7" numFmtId="0" xfId="0" applyAlignment="1" applyBorder="1" applyFont="1">
      <alignment horizontal="center" vertical="center"/>
    </xf>
    <xf borderId="15" fillId="5" fontId="7" numFmtId="9" xfId="0" applyAlignment="1" applyBorder="1" applyFont="1" applyNumberFormat="1">
      <alignment horizontal="center" vertical="center"/>
    </xf>
    <xf borderId="15" fillId="5" fontId="7" numFmtId="167" xfId="0" applyAlignment="1" applyBorder="1" applyFont="1" applyNumberFormat="1">
      <alignment horizontal="center" vertical="center"/>
    </xf>
    <xf borderId="18" fillId="0" fontId="7" numFmtId="0" xfId="0" applyAlignment="1" applyBorder="1" applyFont="1">
      <alignment horizontal="center" readingOrder="0" vertical="center"/>
    </xf>
    <xf borderId="18" fillId="0" fontId="7" numFmtId="0" xfId="0" applyAlignment="1" applyBorder="1" applyFont="1">
      <alignment horizontal="center" vertical="center"/>
    </xf>
    <xf borderId="19" fillId="0" fontId="7" numFmtId="0" xfId="0" applyAlignment="1" applyBorder="1" applyFont="1">
      <alignment vertical="center"/>
    </xf>
    <xf borderId="18" fillId="0" fontId="7" numFmtId="0" xfId="0" applyAlignment="1" applyBorder="1" applyFont="1">
      <alignment vertical="center"/>
    </xf>
    <xf borderId="18" fillId="5" fontId="7" numFmtId="0" xfId="0" applyAlignment="1" applyBorder="1" applyFont="1">
      <alignment vertical="center"/>
    </xf>
    <xf borderId="18" fillId="6" fontId="7" numFmtId="0" xfId="0" applyAlignment="1" applyBorder="1" applyFill="1" applyFont="1">
      <alignment vertical="center"/>
    </xf>
    <xf borderId="15" fillId="7" fontId="7" numFmtId="0" xfId="0" applyAlignment="1" applyBorder="1" applyFill="1" applyFont="1">
      <alignment horizontal="left" readingOrder="0" shrinkToFit="0" vertical="center" wrapText="1"/>
    </xf>
    <xf borderId="15" fillId="7" fontId="7" numFmtId="0" xfId="0" applyAlignment="1" applyBorder="1" applyFont="1">
      <alignment horizontal="center" readingOrder="0" vertical="center"/>
    </xf>
    <xf borderId="15" fillId="7" fontId="7" numFmtId="9" xfId="0" applyAlignment="1" applyBorder="1" applyFont="1" applyNumberFormat="1">
      <alignment horizontal="center" readingOrder="0" vertical="center"/>
    </xf>
    <xf borderId="15" fillId="7" fontId="7" numFmtId="167" xfId="0" applyAlignment="1" applyBorder="1" applyFont="1" applyNumberFormat="1">
      <alignment horizontal="center" readingOrder="0" vertical="center"/>
    </xf>
    <xf borderId="18" fillId="7" fontId="7" numFmtId="0" xfId="0" applyAlignment="1" applyBorder="1" applyFont="1">
      <alignment vertical="center"/>
    </xf>
    <xf borderId="18" fillId="0" fontId="7" numFmtId="0" xfId="0" applyAlignment="1" applyBorder="1" applyFont="1">
      <alignment horizontal="right" vertical="center"/>
    </xf>
    <xf borderId="18" fillId="6" fontId="15" numFmtId="0" xfId="0" applyAlignment="1" applyBorder="1" applyFont="1">
      <alignment vertical="center"/>
    </xf>
    <xf borderId="18" fillId="7" fontId="7" numFmtId="0" xfId="0" applyAlignment="1" applyBorder="1" applyFont="1">
      <alignment horizontal="right" vertical="center"/>
    </xf>
    <xf borderId="20" fillId="7" fontId="7" numFmtId="0" xfId="0" applyAlignment="1" applyBorder="1" applyFont="1">
      <alignment horizontal="left" readingOrder="0" shrinkToFit="0" vertical="center" wrapText="1"/>
    </xf>
    <xf borderId="21" fillId="5" fontId="7" numFmtId="0" xfId="0" applyAlignment="1" applyBorder="1" applyFont="1">
      <alignment horizontal="left" shrinkToFit="0" vertical="center" wrapText="1"/>
    </xf>
    <xf borderId="15" fillId="5" fontId="7" numFmtId="9" xfId="0" applyAlignment="1" applyBorder="1" applyFont="1" applyNumberFormat="1">
      <alignment horizontal="center" readingOrder="0" vertical="center"/>
    </xf>
    <xf borderId="15" fillId="7" fontId="7" numFmtId="0" xfId="0" applyAlignment="1" applyBorder="1" applyFont="1">
      <alignment horizontal="left" shrinkToFit="0" vertical="center" wrapText="1"/>
    </xf>
    <xf borderId="15" fillId="7" fontId="7" numFmtId="0" xfId="0" applyAlignment="1" applyBorder="1" applyFont="1">
      <alignment horizontal="center" vertical="center"/>
    </xf>
    <xf borderId="22" fillId="7" fontId="16" numFmtId="0" xfId="0" applyAlignment="1" applyBorder="1" applyFont="1">
      <alignment readingOrder="0" shrinkToFit="0" vertical="center" wrapText="1"/>
    </xf>
    <xf borderId="0" fillId="7" fontId="16" numFmtId="0" xfId="0" applyAlignment="1" applyFont="1">
      <alignment readingOrder="0" shrinkToFit="0" vertical="center" wrapText="1"/>
    </xf>
    <xf borderId="0" fillId="7" fontId="16" numFmtId="0" xfId="0" applyAlignment="1" applyFont="1">
      <alignment horizontal="left" readingOrder="0" vertical="center"/>
    </xf>
    <xf borderId="23" fillId="5" fontId="5" numFmtId="0" xfId="0" applyAlignment="1" applyBorder="1" applyFont="1">
      <alignment horizontal="left" shrinkToFit="0" vertical="center" wrapText="1"/>
    </xf>
    <xf borderId="18" fillId="5" fontId="14" numFmtId="0" xfId="0" applyBorder="1" applyFont="1"/>
    <xf borderId="14" fillId="5" fontId="7" numFmtId="0" xfId="0" applyAlignment="1" applyBorder="1" applyFont="1">
      <alignment vertical="center"/>
    </xf>
    <xf borderId="0" fillId="7" fontId="14" numFmtId="0" xfId="0" applyAlignment="1" applyFont="1">
      <alignment shrinkToFit="0" vertical="bottom" wrapText="1"/>
    </xf>
    <xf borderId="24" fillId="7" fontId="7" numFmtId="0" xfId="0" applyAlignment="1" applyBorder="1" applyFont="1">
      <alignment horizontal="center" readingOrder="0" vertical="center"/>
    </xf>
    <xf borderId="18" fillId="0" fontId="14" numFmtId="0" xfId="0" applyBorder="1" applyFont="1"/>
    <xf borderId="25" fillId="0" fontId="7" numFmtId="0" xfId="0" applyAlignment="1" applyBorder="1" applyFont="1">
      <alignment vertical="center"/>
    </xf>
    <xf borderId="18" fillId="7" fontId="14" numFmtId="0" xfId="0" applyBorder="1" applyFont="1"/>
    <xf borderId="18" fillId="6" fontId="14" numFmtId="0" xfId="0" applyBorder="1" applyFont="1"/>
    <xf borderId="14" fillId="6" fontId="7" numFmtId="0" xfId="0" applyAlignment="1" applyBorder="1" applyFont="1">
      <alignment vertical="center"/>
    </xf>
    <xf borderId="26" fillId="0" fontId="7" numFmtId="0" xfId="0" applyAlignment="1" applyBorder="1" applyFont="1">
      <alignment vertical="center"/>
    </xf>
    <xf borderId="0" fillId="0" fontId="17" numFmtId="0" xfId="0" applyFont="1"/>
    <xf borderId="18" fillId="0" fontId="7" numFmtId="0" xfId="0" applyBorder="1" applyFont="1"/>
    <xf borderId="14" fillId="7" fontId="7" numFmtId="0" xfId="0" applyAlignment="1" applyBorder="1" applyFont="1">
      <alignment vertical="center"/>
    </xf>
    <xf borderId="0" fillId="7" fontId="7" numFmtId="0" xfId="0" applyAlignment="1" applyFont="1">
      <alignment horizontal="left" readingOrder="0" shrinkToFit="0" vertical="center" wrapText="1"/>
    </xf>
    <xf borderId="20" fillId="7" fontId="7" numFmtId="0" xfId="0" applyAlignment="1" applyBorder="1" applyFont="1">
      <alignment horizontal="center" readingOrder="0" vertical="center"/>
    </xf>
    <xf borderId="20" fillId="7" fontId="7" numFmtId="167" xfId="0" applyAlignment="1" applyBorder="1" applyFont="1" applyNumberFormat="1">
      <alignment horizontal="center" readingOrder="0" vertical="center"/>
    </xf>
    <xf borderId="27" fillId="0" fontId="7" numFmtId="0" xfId="0" applyAlignment="1" applyBorder="1" applyFont="1">
      <alignment vertical="center"/>
    </xf>
    <xf borderId="28" fillId="0" fontId="7" numFmtId="0" xfId="0" applyAlignment="1" applyBorder="1" applyFont="1">
      <alignment vertical="center"/>
    </xf>
    <xf borderId="17" fillId="7" fontId="7" numFmtId="0" xfId="0" applyAlignment="1" applyBorder="1" applyFont="1">
      <alignment vertical="center"/>
    </xf>
    <xf borderId="17" fillId="6" fontId="7" numFmtId="0" xfId="0" applyAlignment="1" applyBorder="1" applyFont="1">
      <alignment vertical="center"/>
    </xf>
    <xf borderId="0" fillId="0" fontId="18" numFmtId="0" xfId="0" applyFont="1"/>
    <xf borderId="0" fillId="0" fontId="1" numFmtId="0" xfId="0" applyAlignment="1" applyFont="1">
      <alignment horizontal="center"/>
    </xf>
    <xf borderId="0" fillId="0" fontId="19" numFmtId="0" xfId="0" applyFont="1"/>
    <xf borderId="0" fillId="0" fontId="4" numFmtId="0" xfId="0" applyAlignment="1" applyFont="1">
      <alignment vertical="top"/>
    </xf>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horizontal="left" vertical="center"/>
    </xf>
    <xf borderId="0" fillId="0" fontId="23" numFmtId="0" xfId="0" applyAlignment="1" applyFont="1">
      <alignment vertical="top"/>
    </xf>
    <xf borderId="0" fillId="0" fontId="24" numFmtId="0" xfId="0" applyAlignment="1" applyFont="1">
      <alignment vertical="top"/>
    </xf>
    <xf borderId="0" fillId="0" fontId="4" numFmtId="0" xfId="0" applyAlignment="1" applyFont="1">
      <alignment horizontal="left" vertical="top"/>
    </xf>
    <xf borderId="0" fillId="0" fontId="25" numFmtId="0" xfId="0" applyAlignment="1" applyFont="1">
      <alignment vertical="center"/>
    </xf>
    <xf borderId="0" fillId="0" fontId="26" numFmtId="0" xfId="0" applyFont="1"/>
    <xf borderId="0" fillId="0" fontId="27" numFmtId="0" xfId="0" applyAlignment="1" applyFont="1">
      <alignment horizontal="left" shrinkToFit="0" vertical="top" wrapText="1"/>
    </xf>
    <xf borderId="0" fillId="0" fontId="7" numFmtId="0" xfId="0" applyAlignment="1" applyFont="1">
      <alignment shrinkToFit="0" vertical="top" wrapText="1"/>
    </xf>
    <xf borderId="0" fillId="0" fontId="28"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Logotipo de Vertex42"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34.57"/>
    <col customWidth="1" min="3" max="3" width="48.43"/>
    <col customWidth="1" min="4" max="4" width="10.71"/>
    <col customWidth="1" min="5" max="6" width="10.43"/>
    <col customWidth="1" min="7" max="8" width="9.43"/>
    <col customWidth="1" min="9" max="64" width="3.29"/>
  </cols>
  <sheetData>
    <row r="1" ht="30.0" customHeight="1">
      <c r="A1" s="1" t="s">
        <v>0</v>
      </c>
      <c r="B1" s="2" t="s">
        <v>1</v>
      </c>
      <c r="C1" s="3"/>
      <c r="D1" s="4"/>
      <c r="E1" s="5"/>
      <c r="F1" s="6"/>
      <c r="G1" s="4"/>
      <c r="H1" s="4"/>
      <c r="I1" s="7"/>
    </row>
    <row r="2" ht="30.0" customHeight="1">
      <c r="A2" s="8" t="s">
        <v>2</v>
      </c>
      <c r="B2" s="9"/>
      <c r="E2" s="10"/>
      <c r="I2" s="11"/>
    </row>
    <row r="3" ht="39.75" customHeight="1">
      <c r="A3" s="8" t="s">
        <v>3</v>
      </c>
      <c r="B3" s="12" t="s">
        <v>4</v>
      </c>
      <c r="C3" s="13" t="s">
        <v>5</v>
      </c>
      <c r="D3" s="14"/>
      <c r="E3" s="15">
        <v>44783.0</v>
      </c>
      <c r="F3" s="16"/>
    </row>
    <row r="4" ht="30.0" customHeight="1">
      <c r="A4" s="1" t="s">
        <v>6</v>
      </c>
      <c r="C4" s="13" t="s">
        <v>7</v>
      </c>
      <c r="D4" s="14"/>
      <c r="E4" s="17">
        <v>5.0</v>
      </c>
      <c r="I4" s="18">
        <f>I5</f>
        <v>44809</v>
      </c>
      <c r="J4" s="19"/>
      <c r="K4" s="19"/>
      <c r="L4" s="19"/>
      <c r="M4" s="19"/>
      <c r="N4" s="19"/>
      <c r="O4" s="20"/>
      <c r="P4" s="18">
        <f>P5</f>
        <v>44816</v>
      </c>
      <c r="Q4" s="19"/>
      <c r="R4" s="19"/>
      <c r="S4" s="19"/>
      <c r="T4" s="19"/>
      <c r="U4" s="19"/>
      <c r="V4" s="20"/>
      <c r="W4" s="18">
        <f>W5</f>
        <v>44823</v>
      </c>
      <c r="X4" s="19"/>
      <c r="Y4" s="19"/>
      <c r="Z4" s="19"/>
      <c r="AA4" s="19"/>
      <c r="AB4" s="19"/>
      <c r="AC4" s="20"/>
      <c r="AD4" s="18">
        <f>AD5</f>
        <v>44830</v>
      </c>
      <c r="AE4" s="19"/>
      <c r="AF4" s="19"/>
      <c r="AG4" s="19"/>
      <c r="AH4" s="19"/>
      <c r="AI4" s="19"/>
      <c r="AJ4" s="20"/>
      <c r="AK4" s="18">
        <f>AK5</f>
        <v>44837</v>
      </c>
      <c r="AL4" s="19"/>
      <c r="AM4" s="19"/>
      <c r="AN4" s="19"/>
      <c r="AO4" s="19"/>
      <c r="AP4" s="19"/>
      <c r="AQ4" s="20"/>
      <c r="AR4" s="18">
        <f>AR5</f>
        <v>44844</v>
      </c>
      <c r="AS4" s="19"/>
      <c r="AT4" s="19"/>
      <c r="AU4" s="19"/>
      <c r="AV4" s="19"/>
      <c r="AW4" s="19"/>
      <c r="AX4" s="20"/>
      <c r="AY4" s="18">
        <f>AY5</f>
        <v>44851</v>
      </c>
      <c r="AZ4" s="19"/>
      <c r="BA4" s="19"/>
      <c r="BB4" s="19"/>
      <c r="BC4" s="19"/>
      <c r="BD4" s="19"/>
      <c r="BE4" s="20"/>
      <c r="BF4" s="18">
        <f>BF5</f>
        <v>44858</v>
      </c>
      <c r="BG4" s="19"/>
      <c r="BH4" s="19"/>
      <c r="BI4" s="19"/>
      <c r="BJ4" s="19"/>
      <c r="BK4" s="19"/>
      <c r="BL4" s="20"/>
    </row>
    <row r="5" ht="15.0" customHeight="1">
      <c r="A5" s="1" t="s">
        <v>8</v>
      </c>
      <c r="B5" s="21"/>
      <c r="C5" s="21"/>
      <c r="D5" s="21"/>
      <c r="E5" s="21"/>
      <c r="F5" s="21"/>
      <c r="I5" s="22">
        <f>Inicio_del_proyecto-WEEKDAY(Inicio_del_proyecto,1)+2+7*(Semana_para_mostrar-1)</f>
        <v>44809</v>
      </c>
      <c r="J5" s="23">
        <f t="shared" ref="J5:BL5" si="1">I5+1</f>
        <v>44810</v>
      </c>
      <c r="K5" s="23">
        <f t="shared" si="1"/>
        <v>44811</v>
      </c>
      <c r="L5" s="23">
        <f t="shared" si="1"/>
        <v>44812</v>
      </c>
      <c r="M5" s="23">
        <f t="shared" si="1"/>
        <v>44813</v>
      </c>
      <c r="N5" s="23">
        <f t="shared" si="1"/>
        <v>44814</v>
      </c>
      <c r="O5" s="24">
        <f t="shared" si="1"/>
        <v>44815</v>
      </c>
      <c r="P5" s="22">
        <f t="shared" si="1"/>
        <v>44816</v>
      </c>
      <c r="Q5" s="23">
        <f t="shared" si="1"/>
        <v>44817</v>
      </c>
      <c r="R5" s="23">
        <f t="shared" si="1"/>
        <v>44818</v>
      </c>
      <c r="S5" s="23">
        <f t="shared" si="1"/>
        <v>44819</v>
      </c>
      <c r="T5" s="23">
        <f t="shared" si="1"/>
        <v>44820</v>
      </c>
      <c r="U5" s="23">
        <f t="shared" si="1"/>
        <v>44821</v>
      </c>
      <c r="V5" s="24">
        <f t="shared" si="1"/>
        <v>44822</v>
      </c>
      <c r="W5" s="22">
        <f t="shared" si="1"/>
        <v>44823</v>
      </c>
      <c r="X5" s="23">
        <f t="shared" si="1"/>
        <v>44824</v>
      </c>
      <c r="Y5" s="23">
        <f t="shared" si="1"/>
        <v>44825</v>
      </c>
      <c r="Z5" s="23">
        <f t="shared" si="1"/>
        <v>44826</v>
      </c>
      <c r="AA5" s="23">
        <f t="shared" si="1"/>
        <v>44827</v>
      </c>
      <c r="AB5" s="23">
        <f t="shared" si="1"/>
        <v>44828</v>
      </c>
      <c r="AC5" s="24">
        <f t="shared" si="1"/>
        <v>44829</v>
      </c>
      <c r="AD5" s="22">
        <f t="shared" si="1"/>
        <v>44830</v>
      </c>
      <c r="AE5" s="23">
        <f t="shared" si="1"/>
        <v>44831</v>
      </c>
      <c r="AF5" s="23">
        <f t="shared" si="1"/>
        <v>44832</v>
      </c>
      <c r="AG5" s="23">
        <f t="shared" si="1"/>
        <v>44833</v>
      </c>
      <c r="AH5" s="23">
        <f t="shared" si="1"/>
        <v>44834</v>
      </c>
      <c r="AI5" s="23">
        <f t="shared" si="1"/>
        <v>44835</v>
      </c>
      <c r="AJ5" s="24">
        <f t="shared" si="1"/>
        <v>44836</v>
      </c>
      <c r="AK5" s="22">
        <f t="shared" si="1"/>
        <v>44837</v>
      </c>
      <c r="AL5" s="23">
        <f t="shared" si="1"/>
        <v>44838</v>
      </c>
      <c r="AM5" s="23">
        <f t="shared" si="1"/>
        <v>44839</v>
      </c>
      <c r="AN5" s="23">
        <f t="shared" si="1"/>
        <v>44840</v>
      </c>
      <c r="AO5" s="23">
        <f t="shared" si="1"/>
        <v>44841</v>
      </c>
      <c r="AP5" s="23">
        <f t="shared" si="1"/>
        <v>44842</v>
      </c>
      <c r="AQ5" s="24">
        <f t="shared" si="1"/>
        <v>44843</v>
      </c>
      <c r="AR5" s="22">
        <f t="shared" si="1"/>
        <v>44844</v>
      </c>
      <c r="AS5" s="23">
        <f t="shared" si="1"/>
        <v>44845</v>
      </c>
      <c r="AT5" s="23">
        <f t="shared" si="1"/>
        <v>44846</v>
      </c>
      <c r="AU5" s="23">
        <f t="shared" si="1"/>
        <v>44847</v>
      </c>
      <c r="AV5" s="23">
        <f t="shared" si="1"/>
        <v>44848</v>
      </c>
      <c r="AW5" s="23">
        <f t="shared" si="1"/>
        <v>44849</v>
      </c>
      <c r="AX5" s="24">
        <f t="shared" si="1"/>
        <v>44850</v>
      </c>
      <c r="AY5" s="22">
        <f t="shared" si="1"/>
        <v>44851</v>
      </c>
      <c r="AZ5" s="23">
        <f t="shared" si="1"/>
        <v>44852</v>
      </c>
      <c r="BA5" s="23">
        <f t="shared" si="1"/>
        <v>44853</v>
      </c>
      <c r="BB5" s="23">
        <f t="shared" si="1"/>
        <v>44854</v>
      </c>
      <c r="BC5" s="23">
        <f t="shared" si="1"/>
        <v>44855</v>
      </c>
      <c r="BD5" s="23">
        <f t="shared" si="1"/>
        <v>44856</v>
      </c>
      <c r="BE5" s="24">
        <f t="shared" si="1"/>
        <v>44857</v>
      </c>
      <c r="BF5" s="22">
        <f t="shared" si="1"/>
        <v>44858</v>
      </c>
      <c r="BG5" s="23">
        <f t="shared" si="1"/>
        <v>44859</v>
      </c>
      <c r="BH5" s="23">
        <f t="shared" si="1"/>
        <v>44860</v>
      </c>
      <c r="BI5" s="23">
        <f t="shared" si="1"/>
        <v>44861</v>
      </c>
      <c r="BJ5" s="23">
        <f t="shared" si="1"/>
        <v>44862</v>
      </c>
      <c r="BK5" s="23">
        <f t="shared" si="1"/>
        <v>44863</v>
      </c>
      <c r="BL5" s="24">
        <f t="shared" si="1"/>
        <v>44864</v>
      </c>
    </row>
    <row r="6" ht="30.0" customHeight="1">
      <c r="A6" s="1" t="s">
        <v>9</v>
      </c>
      <c r="B6" s="25" t="s">
        <v>10</v>
      </c>
      <c r="C6" s="26" t="s">
        <v>11</v>
      </c>
      <c r="D6" s="26" t="s">
        <v>12</v>
      </c>
      <c r="E6" s="26" t="s">
        <v>13</v>
      </c>
      <c r="F6" s="26" t="s">
        <v>14</v>
      </c>
      <c r="G6" s="26" t="s">
        <v>15</v>
      </c>
      <c r="H6" s="27" t="s">
        <v>16</v>
      </c>
      <c r="I6" s="28" t="str">
        <f t="shared" ref="I6:BL6" si="2">LEFT(TEXT(I5,"ddd"),1)</f>
        <v>l</v>
      </c>
      <c r="J6" s="28" t="str">
        <f t="shared" si="2"/>
        <v>m</v>
      </c>
      <c r="K6" s="28" t="str">
        <f t="shared" si="2"/>
        <v>m</v>
      </c>
      <c r="L6" s="28" t="str">
        <f t="shared" si="2"/>
        <v>j</v>
      </c>
      <c r="M6" s="28" t="str">
        <f t="shared" si="2"/>
        <v>v</v>
      </c>
      <c r="N6" s="28" t="str">
        <f t="shared" si="2"/>
        <v>s</v>
      </c>
      <c r="O6" s="28" t="str">
        <f t="shared" si="2"/>
        <v>d</v>
      </c>
      <c r="P6" s="28" t="str">
        <f t="shared" si="2"/>
        <v>l</v>
      </c>
      <c r="Q6" s="28" t="str">
        <f t="shared" si="2"/>
        <v>m</v>
      </c>
      <c r="R6" s="28" t="str">
        <f t="shared" si="2"/>
        <v>m</v>
      </c>
      <c r="S6" s="28" t="str">
        <f t="shared" si="2"/>
        <v>j</v>
      </c>
      <c r="T6" s="28" t="str">
        <f t="shared" si="2"/>
        <v>v</v>
      </c>
      <c r="U6" s="28" t="str">
        <f t="shared" si="2"/>
        <v>s</v>
      </c>
      <c r="V6" s="28" t="str">
        <f t="shared" si="2"/>
        <v>d</v>
      </c>
      <c r="W6" s="28" t="str">
        <f t="shared" si="2"/>
        <v>l</v>
      </c>
      <c r="X6" s="28" t="str">
        <f t="shared" si="2"/>
        <v>m</v>
      </c>
      <c r="Y6" s="28" t="str">
        <f t="shared" si="2"/>
        <v>m</v>
      </c>
      <c r="Z6" s="28" t="str">
        <f t="shared" si="2"/>
        <v>j</v>
      </c>
      <c r="AA6" s="28" t="str">
        <f t="shared" si="2"/>
        <v>v</v>
      </c>
      <c r="AB6" s="28" t="str">
        <f t="shared" si="2"/>
        <v>s</v>
      </c>
      <c r="AC6" s="28" t="str">
        <f t="shared" si="2"/>
        <v>d</v>
      </c>
      <c r="AD6" s="28" t="str">
        <f t="shared" si="2"/>
        <v>l</v>
      </c>
      <c r="AE6" s="28" t="str">
        <f t="shared" si="2"/>
        <v>m</v>
      </c>
      <c r="AF6" s="28" t="str">
        <f t="shared" si="2"/>
        <v>m</v>
      </c>
      <c r="AG6" s="28" t="str">
        <f t="shared" si="2"/>
        <v>j</v>
      </c>
      <c r="AH6" s="28" t="str">
        <f t="shared" si="2"/>
        <v>v</v>
      </c>
      <c r="AI6" s="28" t="str">
        <f t="shared" si="2"/>
        <v>s</v>
      </c>
      <c r="AJ6" s="28" t="str">
        <f t="shared" si="2"/>
        <v>d</v>
      </c>
      <c r="AK6" s="28" t="str">
        <f t="shared" si="2"/>
        <v>l</v>
      </c>
      <c r="AL6" s="28" t="str">
        <f t="shared" si="2"/>
        <v>m</v>
      </c>
      <c r="AM6" s="28" t="str">
        <f t="shared" si="2"/>
        <v>m</v>
      </c>
      <c r="AN6" s="28" t="str">
        <f t="shared" si="2"/>
        <v>j</v>
      </c>
      <c r="AO6" s="28" t="str">
        <f t="shared" si="2"/>
        <v>v</v>
      </c>
      <c r="AP6" s="28" t="str">
        <f t="shared" si="2"/>
        <v>s</v>
      </c>
      <c r="AQ6" s="28" t="str">
        <f t="shared" si="2"/>
        <v>d</v>
      </c>
      <c r="AR6" s="28" t="str">
        <f t="shared" si="2"/>
        <v>l</v>
      </c>
      <c r="AS6" s="28" t="str">
        <f t="shared" si="2"/>
        <v>m</v>
      </c>
      <c r="AT6" s="28" t="str">
        <f t="shared" si="2"/>
        <v>m</v>
      </c>
      <c r="AU6" s="28" t="str">
        <f t="shared" si="2"/>
        <v>j</v>
      </c>
      <c r="AV6" s="28" t="str">
        <f t="shared" si="2"/>
        <v>v</v>
      </c>
      <c r="AW6" s="28" t="str">
        <f t="shared" si="2"/>
        <v>s</v>
      </c>
      <c r="AX6" s="28" t="str">
        <f t="shared" si="2"/>
        <v>d</v>
      </c>
      <c r="AY6" s="28" t="str">
        <f t="shared" si="2"/>
        <v>l</v>
      </c>
      <c r="AZ6" s="28" t="str">
        <f t="shared" si="2"/>
        <v>m</v>
      </c>
      <c r="BA6" s="28" t="str">
        <f t="shared" si="2"/>
        <v>m</v>
      </c>
      <c r="BB6" s="28" t="str">
        <f t="shared" si="2"/>
        <v>j</v>
      </c>
      <c r="BC6" s="28" t="str">
        <f t="shared" si="2"/>
        <v>v</v>
      </c>
      <c r="BD6" s="28" t="str">
        <f t="shared" si="2"/>
        <v>s</v>
      </c>
      <c r="BE6" s="28" t="str">
        <f t="shared" si="2"/>
        <v>d</v>
      </c>
      <c r="BF6" s="28" t="str">
        <f t="shared" si="2"/>
        <v>l</v>
      </c>
      <c r="BG6" s="28" t="str">
        <f t="shared" si="2"/>
        <v>m</v>
      </c>
      <c r="BH6" s="28" t="str">
        <f t="shared" si="2"/>
        <v>m</v>
      </c>
      <c r="BI6" s="28" t="str">
        <f t="shared" si="2"/>
        <v>j</v>
      </c>
      <c r="BJ6" s="28" t="str">
        <f t="shared" si="2"/>
        <v>v</v>
      </c>
      <c r="BK6" s="28" t="str">
        <f t="shared" si="2"/>
        <v>s</v>
      </c>
      <c r="BL6" s="28" t="str">
        <f t="shared" si="2"/>
        <v>d</v>
      </c>
    </row>
    <row r="7" ht="30.0" hidden="1" customHeight="1">
      <c r="A7" s="8" t="s">
        <v>17</v>
      </c>
      <c r="C7" s="29"/>
      <c r="G7" s="30" t="str">
        <f>IF(OR(ISBLANK(CartaGantt!task_start),ISBLANK(CartaGantt!task_end)),"",CartaGantt!task_end-CartaGantt!task_start+1)</f>
        <v/>
      </c>
      <c r="H7" s="30"/>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ht="30.0" customHeight="1">
      <c r="A8" s="1" t="s">
        <v>18</v>
      </c>
      <c r="B8" s="32" t="s">
        <v>19</v>
      </c>
      <c r="C8" s="33"/>
      <c r="D8" s="34"/>
      <c r="E8" s="35"/>
      <c r="F8" s="35"/>
      <c r="G8" s="36" t="str">
        <f>IF(OR(ISBLANK(CartaGantt!task_start),ISBLANK(CartaGantt!task_end)),"",CartaGantt!task_end-CartaGantt!task_start+1)</f>
        <v/>
      </c>
      <c r="H8" s="36"/>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1"/>
      <c r="AW8" s="31"/>
      <c r="AX8" s="31"/>
      <c r="AY8" s="31"/>
      <c r="AZ8" s="31"/>
      <c r="BA8" s="31"/>
      <c r="BB8" s="31"/>
      <c r="BC8" s="31"/>
      <c r="BD8" s="31"/>
      <c r="BE8" s="31"/>
      <c r="BF8" s="31"/>
      <c r="BG8" s="31"/>
      <c r="BH8" s="31"/>
      <c r="BI8" s="31"/>
      <c r="BJ8" s="31"/>
      <c r="BK8" s="31"/>
      <c r="BL8" s="31"/>
    </row>
    <row r="9" ht="30.0" customHeight="1">
      <c r="A9" s="1"/>
      <c r="B9" s="38" t="s">
        <v>20</v>
      </c>
      <c r="C9" s="39"/>
      <c r="D9" s="40"/>
      <c r="E9" s="41"/>
      <c r="F9" s="41"/>
      <c r="G9" s="42">
        <v>10.0</v>
      </c>
      <c r="H9" s="43"/>
      <c r="I9" s="44"/>
      <c r="J9" s="45"/>
      <c r="K9" s="45"/>
      <c r="L9" s="46"/>
      <c r="M9" s="46"/>
      <c r="N9" s="45"/>
      <c r="O9" s="45"/>
      <c r="P9" s="46"/>
      <c r="Q9" s="46"/>
      <c r="R9" s="46"/>
      <c r="S9" s="46"/>
      <c r="T9" s="46"/>
      <c r="U9" s="45"/>
      <c r="V9" s="45"/>
      <c r="W9" s="46"/>
      <c r="X9" s="46"/>
      <c r="Y9" s="46"/>
      <c r="Z9" s="47"/>
      <c r="AA9" s="47"/>
      <c r="AB9" s="45"/>
      <c r="AC9" s="45"/>
      <c r="AD9" s="45"/>
      <c r="AE9" s="45"/>
      <c r="AF9" s="45"/>
      <c r="AG9" s="45"/>
      <c r="AH9" s="45"/>
      <c r="AI9" s="45"/>
      <c r="AJ9" s="45"/>
      <c r="AK9" s="45"/>
      <c r="AL9" s="45"/>
      <c r="AM9" s="45"/>
      <c r="AN9" s="45"/>
      <c r="AO9" s="45"/>
      <c r="AP9" s="45"/>
      <c r="AQ9" s="45"/>
      <c r="AR9" s="45"/>
      <c r="AS9" s="45"/>
      <c r="AT9" s="45"/>
      <c r="AU9" s="45"/>
      <c r="AV9" s="31"/>
      <c r="AW9" s="31"/>
      <c r="AX9" s="31"/>
      <c r="AY9" s="31"/>
      <c r="AZ9" s="31"/>
      <c r="BA9" s="31"/>
      <c r="BB9" s="31"/>
      <c r="BC9" s="31"/>
      <c r="BD9" s="31"/>
      <c r="BE9" s="31"/>
      <c r="BF9" s="31"/>
      <c r="BG9" s="31"/>
      <c r="BH9" s="31"/>
      <c r="BI9" s="31"/>
      <c r="BJ9" s="31"/>
      <c r="BK9" s="31"/>
      <c r="BL9" s="31"/>
    </row>
    <row r="10" ht="30.0" customHeight="1">
      <c r="A10" s="1" t="s">
        <v>21</v>
      </c>
      <c r="B10" s="48" t="s">
        <v>22</v>
      </c>
      <c r="C10" s="49" t="s">
        <v>23</v>
      </c>
      <c r="D10" s="50">
        <v>1.0</v>
      </c>
      <c r="E10" s="51">
        <v>44812.0</v>
      </c>
      <c r="F10" s="51">
        <v>44812.0</v>
      </c>
      <c r="G10" s="42">
        <v>1.0</v>
      </c>
      <c r="H10" s="42">
        <v>8.0</v>
      </c>
      <c r="I10" s="44"/>
      <c r="J10" s="43"/>
      <c r="K10" s="45"/>
      <c r="L10" s="52"/>
      <c r="M10" s="47"/>
      <c r="N10" s="45"/>
      <c r="O10" s="45"/>
      <c r="P10" s="47"/>
      <c r="Q10" s="47"/>
      <c r="R10" s="47"/>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31"/>
      <c r="AW10" s="31"/>
      <c r="AX10" s="31"/>
      <c r="AY10" s="31"/>
      <c r="AZ10" s="31"/>
      <c r="BA10" s="31"/>
      <c r="BB10" s="31"/>
      <c r="BC10" s="31"/>
      <c r="BD10" s="31"/>
      <c r="BE10" s="31"/>
      <c r="BF10" s="31"/>
      <c r="BG10" s="31"/>
      <c r="BH10" s="31"/>
      <c r="BI10" s="31"/>
      <c r="BJ10" s="31"/>
      <c r="BK10" s="31"/>
      <c r="BL10" s="31"/>
    </row>
    <row r="11" ht="30.0" customHeight="1">
      <c r="A11" s="1" t="s">
        <v>24</v>
      </c>
      <c r="B11" s="48" t="s">
        <v>25</v>
      </c>
      <c r="C11" s="49" t="s">
        <v>26</v>
      </c>
      <c r="D11" s="50">
        <v>1.0</v>
      </c>
      <c r="E11" s="51">
        <v>44817.0</v>
      </c>
      <c r="F11" s="51">
        <v>44817.0</v>
      </c>
      <c r="G11" s="42">
        <v>1.0</v>
      </c>
      <c r="H11" s="42">
        <v>6.0</v>
      </c>
      <c r="I11" s="44"/>
      <c r="J11" s="45"/>
      <c r="K11" s="45"/>
      <c r="L11" s="47"/>
      <c r="M11" s="47"/>
      <c r="N11" s="45"/>
      <c r="O11" s="45"/>
      <c r="P11" s="47"/>
      <c r="Q11" s="52"/>
      <c r="R11" s="47"/>
      <c r="S11" s="45"/>
      <c r="T11" s="45"/>
      <c r="U11" s="53"/>
      <c r="V11" s="53"/>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31"/>
      <c r="AW11" s="31"/>
      <c r="AX11" s="31"/>
      <c r="AY11" s="31"/>
      <c r="AZ11" s="31"/>
      <c r="BA11" s="31"/>
      <c r="BB11" s="31"/>
      <c r="BC11" s="31"/>
      <c r="BD11" s="31"/>
      <c r="BE11" s="31"/>
      <c r="BF11" s="31"/>
      <c r="BG11" s="31"/>
      <c r="BH11" s="31"/>
      <c r="BI11" s="31"/>
      <c r="BJ11" s="31"/>
      <c r="BK11" s="31"/>
      <c r="BL11" s="31"/>
    </row>
    <row r="12" ht="30.0" customHeight="1">
      <c r="A12" s="8"/>
      <c r="B12" s="48" t="s">
        <v>27</v>
      </c>
      <c r="C12" s="49" t="s">
        <v>28</v>
      </c>
      <c r="D12" s="50">
        <v>1.0</v>
      </c>
      <c r="E12" s="51">
        <v>44818.0</v>
      </c>
      <c r="F12" s="51">
        <v>44818.0</v>
      </c>
      <c r="G12" s="42">
        <v>1.0</v>
      </c>
      <c r="H12" s="42">
        <v>16.0</v>
      </c>
      <c r="I12" s="44"/>
      <c r="J12" s="45"/>
      <c r="K12" s="45"/>
      <c r="L12" s="47"/>
      <c r="M12" s="47"/>
      <c r="N12" s="45"/>
      <c r="O12" s="45"/>
      <c r="P12" s="47"/>
      <c r="Q12" s="47"/>
      <c r="R12" s="52"/>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31"/>
      <c r="AW12" s="31"/>
      <c r="AX12" s="31"/>
      <c r="AY12" s="31"/>
      <c r="AZ12" s="31"/>
      <c r="BA12" s="31"/>
      <c r="BB12" s="31"/>
      <c r="BC12" s="31"/>
      <c r="BD12" s="31"/>
      <c r="BE12" s="31"/>
      <c r="BF12" s="31"/>
      <c r="BG12" s="31"/>
      <c r="BH12" s="31"/>
      <c r="BI12" s="31"/>
      <c r="BJ12" s="31"/>
      <c r="BK12" s="31"/>
      <c r="BL12" s="31"/>
    </row>
    <row r="13" ht="30.0" customHeight="1">
      <c r="A13" s="8"/>
      <c r="B13" s="48" t="s">
        <v>29</v>
      </c>
      <c r="C13" s="49" t="s">
        <v>30</v>
      </c>
      <c r="D13" s="50">
        <v>1.0</v>
      </c>
      <c r="E13" s="51">
        <v>44825.0</v>
      </c>
      <c r="F13" s="51">
        <v>44825.0</v>
      </c>
      <c r="G13" s="42">
        <v>1.0</v>
      </c>
      <c r="H13" s="42">
        <v>24.0</v>
      </c>
      <c r="I13" s="44"/>
      <c r="J13" s="45"/>
      <c r="K13" s="45"/>
      <c r="L13" s="45"/>
      <c r="M13" s="45"/>
      <c r="N13" s="45"/>
      <c r="O13" s="45"/>
      <c r="P13" s="45"/>
      <c r="Q13" s="45"/>
      <c r="R13" s="45"/>
      <c r="S13" s="54"/>
      <c r="T13" s="54"/>
      <c r="U13" s="45"/>
      <c r="V13" s="45"/>
      <c r="W13" s="47"/>
      <c r="X13" s="47"/>
      <c r="Y13" s="55"/>
      <c r="Z13" s="45"/>
      <c r="AA13" s="45"/>
      <c r="AB13" s="45"/>
      <c r="AC13" s="45"/>
      <c r="AD13" s="45"/>
      <c r="AE13" s="45"/>
      <c r="AF13" s="45"/>
      <c r="AG13" s="45"/>
      <c r="AH13" s="45"/>
      <c r="AI13" s="45"/>
      <c r="AJ13" s="45"/>
      <c r="AK13" s="45"/>
      <c r="AL13" s="45"/>
      <c r="AM13" s="45"/>
      <c r="AN13" s="45"/>
      <c r="AO13" s="45"/>
      <c r="AP13" s="45"/>
      <c r="AQ13" s="45"/>
      <c r="AR13" s="45"/>
      <c r="AS13" s="45"/>
      <c r="AT13" s="45"/>
      <c r="AU13" s="45"/>
      <c r="AV13" s="31"/>
      <c r="AW13" s="31"/>
      <c r="AX13" s="31"/>
      <c r="AY13" s="31"/>
      <c r="AZ13" s="31"/>
      <c r="BA13" s="31"/>
      <c r="BB13" s="31"/>
      <c r="BC13" s="31"/>
      <c r="BD13" s="31"/>
      <c r="BE13" s="31"/>
      <c r="BF13" s="31"/>
      <c r="BG13" s="31"/>
      <c r="BH13" s="31"/>
      <c r="BI13" s="31"/>
      <c r="BJ13" s="31"/>
      <c r="BK13" s="31"/>
      <c r="BL13" s="31"/>
    </row>
    <row r="14" ht="30.0" customHeight="1">
      <c r="A14" s="8"/>
      <c r="B14" s="56" t="s">
        <v>31</v>
      </c>
      <c r="C14" s="49" t="s">
        <v>32</v>
      </c>
      <c r="D14" s="50">
        <v>1.0</v>
      </c>
      <c r="E14" s="51">
        <v>44824.0</v>
      </c>
      <c r="F14" s="51">
        <v>44824.0</v>
      </c>
      <c r="G14" s="42">
        <v>1.0</v>
      </c>
      <c r="H14" s="42">
        <v>24.0</v>
      </c>
      <c r="I14" s="44"/>
      <c r="J14" s="45"/>
      <c r="K14" s="45"/>
      <c r="L14" s="45"/>
      <c r="M14" s="45"/>
      <c r="N14" s="45"/>
      <c r="O14" s="45"/>
      <c r="P14" s="45"/>
      <c r="Q14" s="45"/>
      <c r="R14" s="45"/>
      <c r="S14" s="47"/>
      <c r="T14" s="47"/>
      <c r="U14" s="45"/>
      <c r="V14" s="45"/>
      <c r="W14" s="47"/>
      <c r="X14" s="52"/>
      <c r="Y14" s="47"/>
      <c r="Z14" s="45"/>
      <c r="AA14" s="45"/>
      <c r="AB14" s="45"/>
      <c r="AC14" s="45"/>
      <c r="AD14" s="45"/>
      <c r="AE14" s="45"/>
      <c r="AF14" s="45"/>
      <c r="AG14" s="45"/>
      <c r="AH14" s="45"/>
      <c r="AI14" s="45"/>
      <c r="AJ14" s="45"/>
      <c r="AK14" s="45"/>
      <c r="AL14" s="45"/>
      <c r="AM14" s="45"/>
      <c r="AN14" s="45"/>
      <c r="AO14" s="45"/>
      <c r="AP14" s="45"/>
      <c r="AQ14" s="45"/>
      <c r="AR14" s="45"/>
      <c r="AS14" s="45"/>
      <c r="AT14" s="45"/>
      <c r="AU14" s="45"/>
      <c r="AV14" s="31"/>
      <c r="AW14" s="31"/>
      <c r="AX14" s="31"/>
      <c r="AY14" s="31"/>
      <c r="AZ14" s="31"/>
      <c r="BA14" s="31"/>
      <c r="BB14" s="31"/>
      <c r="BC14" s="31"/>
      <c r="BD14" s="31"/>
      <c r="BE14" s="31"/>
      <c r="BF14" s="31"/>
      <c r="BG14" s="31"/>
      <c r="BH14" s="31"/>
      <c r="BI14" s="31"/>
      <c r="BJ14" s="31"/>
      <c r="BK14" s="31"/>
      <c r="BL14" s="31"/>
    </row>
    <row r="15" ht="30.0" customHeight="1">
      <c r="A15" s="8"/>
      <c r="B15" s="57" t="s">
        <v>33</v>
      </c>
      <c r="C15" s="39"/>
      <c r="D15" s="58"/>
      <c r="E15" s="41"/>
      <c r="F15" s="41"/>
      <c r="G15" s="42">
        <v>7.0</v>
      </c>
      <c r="H15" s="43"/>
      <c r="I15" s="44"/>
      <c r="J15" s="45"/>
      <c r="K15" s="45"/>
      <c r="L15" s="45"/>
      <c r="M15" s="45"/>
      <c r="N15" s="45"/>
      <c r="O15" s="45"/>
      <c r="P15" s="45"/>
      <c r="Q15" s="45"/>
      <c r="R15" s="45"/>
      <c r="S15" s="45"/>
      <c r="T15" s="45"/>
      <c r="U15" s="45"/>
      <c r="V15" s="45"/>
      <c r="W15" s="45"/>
      <c r="X15" s="45"/>
      <c r="Y15" s="45"/>
      <c r="Z15" s="46"/>
      <c r="AA15" s="46"/>
      <c r="AB15" s="45"/>
      <c r="AC15" s="45"/>
      <c r="AD15" s="46"/>
      <c r="AE15" s="46"/>
      <c r="AF15" s="46"/>
      <c r="AG15" s="46"/>
      <c r="AH15" s="46"/>
      <c r="AI15" s="45"/>
      <c r="AJ15" s="45"/>
      <c r="AK15" s="45"/>
      <c r="AL15" s="45"/>
      <c r="AM15" s="45"/>
      <c r="AN15" s="45"/>
      <c r="AO15" s="45"/>
      <c r="AP15" s="45"/>
      <c r="AQ15" s="45"/>
      <c r="AR15" s="45"/>
      <c r="AS15" s="45"/>
      <c r="AT15" s="45"/>
      <c r="AU15" s="45"/>
      <c r="AV15" s="31"/>
      <c r="AW15" s="31"/>
      <c r="AX15" s="31"/>
      <c r="AY15" s="31"/>
      <c r="AZ15" s="31"/>
      <c r="BA15" s="31"/>
      <c r="BB15" s="31"/>
      <c r="BC15" s="31"/>
      <c r="BD15" s="31"/>
      <c r="BE15" s="31"/>
      <c r="BF15" s="31"/>
      <c r="BG15" s="31"/>
      <c r="BH15" s="31"/>
      <c r="BI15" s="31"/>
      <c r="BJ15" s="31"/>
      <c r="BK15" s="31"/>
      <c r="BL15" s="31"/>
    </row>
    <row r="16" ht="30.0" customHeight="1">
      <c r="A16" s="8"/>
      <c r="B16" s="59" t="s">
        <v>34</v>
      </c>
      <c r="C16" s="60" t="s">
        <v>35</v>
      </c>
      <c r="D16" s="50">
        <v>1.0</v>
      </c>
      <c r="E16" s="51">
        <v>44826.0</v>
      </c>
      <c r="F16" s="51">
        <v>44826.0</v>
      </c>
      <c r="G16" s="42">
        <v>1.0</v>
      </c>
      <c r="H16" s="42">
        <v>24.0</v>
      </c>
      <c r="I16" s="44"/>
      <c r="J16" s="45"/>
      <c r="K16" s="45"/>
      <c r="L16" s="45"/>
      <c r="M16" s="45"/>
      <c r="N16" s="45"/>
      <c r="O16" s="45"/>
      <c r="P16" s="45"/>
      <c r="Q16" s="45"/>
      <c r="R16" s="45"/>
      <c r="S16" s="45"/>
      <c r="T16" s="45"/>
      <c r="U16" s="45"/>
      <c r="V16" s="45"/>
      <c r="W16" s="45"/>
      <c r="X16" s="45"/>
      <c r="Y16" s="45"/>
      <c r="Z16" s="52"/>
      <c r="AA16" s="47"/>
      <c r="AB16" s="45"/>
      <c r="AC16" s="45"/>
      <c r="AD16" s="45"/>
      <c r="AE16" s="45"/>
      <c r="AF16" s="45"/>
      <c r="AG16" s="45"/>
      <c r="AH16" s="45"/>
      <c r="AI16" s="45"/>
      <c r="AJ16" s="45"/>
      <c r="AK16" s="45"/>
      <c r="AL16" s="45"/>
      <c r="AM16" s="45"/>
      <c r="AN16" s="45"/>
      <c r="AO16" s="45"/>
      <c r="AP16" s="45"/>
      <c r="AQ16" s="45"/>
      <c r="AR16" s="45"/>
      <c r="AS16" s="45"/>
      <c r="AT16" s="45"/>
      <c r="AU16" s="45"/>
      <c r="AV16" s="31"/>
      <c r="AW16" s="31"/>
      <c r="AX16" s="31"/>
      <c r="AY16" s="31"/>
      <c r="AZ16" s="31"/>
      <c r="BA16" s="31"/>
      <c r="BB16" s="31"/>
      <c r="BC16" s="31"/>
      <c r="BD16" s="31"/>
      <c r="BE16" s="31"/>
      <c r="BF16" s="31"/>
      <c r="BG16" s="31"/>
      <c r="BH16" s="31"/>
      <c r="BI16" s="31"/>
      <c r="BJ16" s="31"/>
      <c r="BK16" s="31"/>
      <c r="BL16" s="31"/>
    </row>
    <row r="17" ht="30.0" customHeight="1">
      <c r="A17" s="8"/>
      <c r="B17" s="48" t="s">
        <v>36</v>
      </c>
      <c r="C17" s="49" t="s">
        <v>37</v>
      </c>
      <c r="D17" s="50">
        <v>1.0</v>
      </c>
      <c r="E17" s="51">
        <v>44827.0</v>
      </c>
      <c r="F17" s="51">
        <v>44827.0</v>
      </c>
      <c r="G17" s="42">
        <v>1.0</v>
      </c>
      <c r="H17" s="42">
        <v>24.0</v>
      </c>
      <c r="I17" s="44"/>
      <c r="J17" s="45"/>
      <c r="K17" s="45"/>
      <c r="L17" s="45"/>
      <c r="M17" s="45"/>
      <c r="N17" s="45"/>
      <c r="O17" s="45"/>
      <c r="P17" s="45"/>
      <c r="Q17" s="45"/>
      <c r="R17" s="45"/>
      <c r="S17" s="45"/>
      <c r="T17" s="45"/>
      <c r="U17" s="45"/>
      <c r="V17" s="45"/>
      <c r="W17" s="45"/>
      <c r="X17" s="45"/>
      <c r="Y17" s="45"/>
      <c r="Z17" s="45"/>
      <c r="AA17" s="52"/>
      <c r="AB17" s="45"/>
      <c r="AC17" s="45"/>
      <c r="AD17" s="47"/>
      <c r="AE17" s="47"/>
      <c r="AF17" s="47"/>
      <c r="AG17" s="45"/>
      <c r="AH17" s="45"/>
      <c r="AI17" s="45"/>
      <c r="AJ17" s="45"/>
      <c r="AK17" s="45"/>
      <c r="AL17" s="45"/>
      <c r="AM17" s="45"/>
      <c r="AN17" s="45"/>
      <c r="AO17" s="45"/>
      <c r="AP17" s="45"/>
      <c r="AQ17" s="45"/>
      <c r="AR17" s="45"/>
      <c r="AS17" s="45"/>
      <c r="AT17" s="45"/>
      <c r="AU17" s="45"/>
      <c r="AV17" s="31"/>
      <c r="AW17" s="31"/>
      <c r="AX17" s="31"/>
      <c r="AY17" s="31"/>
      <c r="AZ17" s="31"/>
      <c r="BA17" s="31"/>
      <c r="BB17" s="31"/>
      <c r="BC17" s="31"/>
      <c r="BD17" s="31"/>
      <c r="BE17" s="31"/>
      <c r="BF17" s="31"/>
      <c r="BG17" s="31"/>
      <c r="BH17" s="31"/>
      <c r="BI17" s="31"/>
      <c r="BJ17" s="31"/>
      <c r="BK17" s="31"/>
      <c r="BL17" s="31"/>
    </row>
    <row r="18" ht="30.0" customHeight="1">
      <c r="A18" s="8"/>
      <c r="B18" s="48" t="s">
        <v>38</v>
      </c>
      <c r="C18" s="60" t="s">
        <v>39</v>
      </c>
      <c r="D18" s="50">
        <v>1.0</v>
      </c>
      <c r="E18" s="51">
        <v>44830.0</v>
      </c>
      <c r="F18" s="51">
        <v>44830.0</v>
      </c>
      <c r="G18" s="42">
        <v>1.0</v>
      </c>
      <c r="H18" s="42">
        <v>6.0</v>
      </c>
      <c r="I18" s="44"/>
      <c r="J18" s="45"/>
      <c r="K18" s="45"/>
      <c r="L18" s="45"/>
      <c r="M18" s="45"/>
      <c r="N18" s="45"/>
      <c r="O18" s="45"/>
      <c r="P18" s="45"/>
      <c r="Q18" s="45"/>
      <c r="R18" s="45"/>
      <c r="S18" s="45"/>
      <c r="T18" s="45"/>
      <c r="U18" s="45"/>
      <c r="V18" s="45"/>
      <c r="W18" s="45"/>
      <c r="X18" s="45"/>
      <c r="Y18" s="45"/>
      <c r="Z18" s="45"/>
      <c r="AA18" s="45"/>
      <c r="AB18" s="45"/>
      <c r="AC18" s="45"/>
      <c r="AD18" s="52"/>
      <c r="AE18" s="47"/>
      <c r="AF18" s="47"/>
      <c r="AG18" s="45"/>
      <c r="AH18" s="45"/>
      <c r="AI18" s="45"/>
      <c r="AJ18" s="45"/>
      <c r="AK18" s="45"/>
      <c r="AL18" s="45"/>
      <c r="AM18" s="45"/>
      <c r="AN18" s="45"/>
      <c r="AO18" s="45"/>
      <c r="AP18" s="45"/>
      <c r="AQ18" s="45"/>
      <c r="AR18" s="45"/>
      <c r="AS18" s="45"/>
      <c r="AT18" s="45"/>
      <c r="AU18" s="45"/>
      <c r="AV18" s="31"/>
      <c r="AW18" s="31"/>
      <c r="AX18" s="31"/>
      <c r="AY18" s="31"/>
      <c r="AZ18" s="31"/>
      <c r="BA18" s="31"/>
      <c r="BB18" s="31"/>
      <c r="BC18" s="31"/>
      <c r="BD18" s="31"/>
      <c r="BE18" s="31"/>
      <c r="BF18" s="31"/>
      <c r="BG18" s="31"/>
      <c r="BH18" s="31"/>
      <c r="BI18" s="31"/>
      <c r="BJ18" s="31"/>
      <c r="BK18" s="31"/>
      <c r="BL18" s="31"/>
    </row>
    <row r="19" ht="35.25" customHeight="1">
      <c r="A19" s="8"/>
      <c r="B19" s="61" t="s">
        <v>40</v>
      </c>
      <c r="C19" s="60" t="s">
        <v>35</v>
      </c>
      <c r="D19" s="50">
        <v>1.0</v>
      </c>
      <c r="E19" s="51">
        <v>44832.0</v>
      </c>
      <c r="F19" s="51">
        <v>44832.0</v>
      </c>
      <c r="G19" s="42">
        <v>1.0</v>
      </c>
      <c r="H19" s="42">
        <v>6.0</v>
      </c>
      <c r="I19" s="44"/>
      <c r="J19" s="45"/>
      <c r="K19" s="45"/>
      <c r="L19" s="45"/>
      <c r="M19" s="45"/>
      <c r="N19" s="45"/>
      <c r="O19" s="45"/>
      <c r="P19" s="45"/>
      <c r="Q19" s="45"/>
      <c r="R19" s="45"/>
      <c r="S19" s="45"/>
      <c r="T19" s="45"/>
      <c r="U19" s="45"/>
      <c r="V19" s="45"/>
      <c r="W19" s="45"/>
      <c r="X19" s="45"/>
      <c r="Y19" s="45"/>
      <c r="Z19" s="45"/>
      <c r="AA19" s="45"/>
      <c r="AB19" s="45"/>
      <c r="AC19" s="45"/>
      <c r="AD19" s="45"/>
      <c r="AE19" s="45"/>
      <c r="AF19" s="52"/>
      <c r="AG19" s="47"/>
      <c r="AH19" s="47"/>
      <c r="AI19" s="45"/>
      <c r="AJ19" s="45"/>
      <c r="AK19" s="45"/>
      <c r="AL19" s="45"/>
      <c r="AM19" s="45"/>
      <c r="AN19" s="45"/>
      <c r="AO19" s="45"/>
      <c r="AP19" s="45"/>
      <c r="AQ19" s="45"/>
      <c r="AR19" s="45"/>
      <c r="AS19" s="45"/>
      <c r="AT19" s="45"/>
      <c r="AU19" s="45"/>
      <c r="AV19" s="31"/>
      <c r="AW19" s="31"/>
      <c r="AX19" s="31"/>
      <c r="AY19" s="31"/>
      <c r="AZ19" s="31"/>
      <c r="BA19" s="31"/>
      <c r="BB19" s="31"/>
      <c r="BC19" s="31"/>
      <c r="BD19" s="31"/>
      <c r="BE19" s="31"/>
      <c r="BF19" s="31"/>
      <c r="BG19" s="31"/>
      <c r="BH19" s="31"/>
      <c r="BI19" s="31"/>
      <c r="BJ19" s="31"/>
      <c r="BK19" s="31"/>
      <c r="BL19" s="31"/>
    </row>
    <row r="20" ht="28.5" customHeight="1">
      <c r="A20" s="8"/>
      <c r="B20" s="62" t="s">
        <v>41</v>
      </c>
      <c r="C20" s="60" t="s">
        <v>35</v>
      </c>
      <c r="D20" s="50">
        <v>1.0</v>
      </c>
      <c r="E20" s="51">
        <v>44832.0</v>
      </c>
      <c r="F20" s="51">
        <v>44832.0</v>
      </c>
      <c r="G20" s="42">
        <v>1.0</v>
      </c>
      <c r="H20" s="42">
        <v>6.0</v>
      </c>
      <c r="I20" s="44"/>
      <c r="J20" s="45"/>
      <c r="K20" s="45"/>
      <c r="L20" s="45"/>
      <c r="M20" s="45"/>
      <c r="N20" s="45"/>
      <c r="O20" s="45"/>
      <c r="P20" s="45"/>
      <c r="Q20" s="45"/>
      <c r="R20" s="45"/>
      <c r="S20" s="45"/>
      <c r="T20" s="45"/>
      <c r="U20" s="45"/>
      <c r="V20" s="45"/>
      <c r="W20" s="45"/>
      <c r="X20" s="45"/>
      <c r="Y20" s="45"/>
      <c r="Z20" s="45"/>
      <c r="AA20" s="45"/>
      <c r="AB20" s="45"/>
      <c r="AC20" s="45"/>
      <c r="AD20" s="45"/>
      <c r="AE20" s="45"/>
      <c r="AF20" s="52"/>
      <c r="AG20" s="47"/>
      <c r="AH20" s="47"/>
      <c r="AI20" s="45"/>
      <c r="AJ20" s="45"/>
      <c r="AK20" s="45"/>
      <c r="AL20" s="45"/>
      <c r="AM20" s="45"/>
      <c r="AN20" s="45"/>
      <c r="AO20" s="45"/>
      <c r="AP20" s="45"/>
      <c r="AQ20" s="45"/>
      <c r="AR20" s="45"/>
      <c r="AS20" s="45"/>
      <c r="AT20" s="45"/>
      <c r="AU20" s="45"/>
      <c r="AV20" s="31"/>
      <c r="AW20" s="31"/>
      <c r="AX20" s="31"/>
      <c r="AY20" s="31"/>
      <c r="AZ20" s="31"/>
      <c r="BA20" s="31"/>
      <c r="BB20" s="31"/>
      <c r="BC20" s="31"/>
      <c r="BD20" s="31"/>
      <c r="BE20" s="31"/>
      <c r="BF20" s="31"/>
      <c r="BG20" s="31"/>
      <c r="BH20" s="31"/>
      <c r="BI20" s="31"/>
      <c r="BJ20" s="31"/>
      <c r="BK20" s="31"/>
      <c r="BL20" s="31"/>
    </row>
    <row r="21" ht="30.75" customHeight="1">
      <c r="A21" s="8"/>
      <c r="B21" s="63" t="s">
        <v>42</v>
      </c>
      <c r="C21" s="60" t="s">
        <v>35</v>
      </c>
      <c r="D21" s="50">
        <v>1.0</v>
      </c>
      <c r="E21" s="51">
        <v>44834.0</v>
      </c>
      <c r="F21" s="51">
        <v>44834.0</v>
      </c>
      <c r="G21" s="42">
        <v>1.0</v>
      </c>
      <c r="H21" s="42">
        <v>6.0</v>
      </c>
      <c r="I21" s="44"/>
      <c r="J21" s="45"/>
      <c r="K21" s="45"/>
      <c r="L21" s="45"/>
      <c r="M21" s="45"/>
      <c r="N21" s="45"/>
      <c r="O21" s="45"/>
      <c r="P21" s="45"/>
      <c r="Q21" s="45"/>
      <c r="R21" s="45"/>
      <c r="S21" s="45"/>
      <c r="T21" s="45"/>
      <c r="U21" s="45"/>
      <c r="V21" s="45"/>
      <c r="W21" s="45"/>
      <c r="X21" s="45"/>
      <c r="Y21" s="45"/>
      <c r="Z21" s="45"/>
      <c r="AA21" s="45"/>
      <c r="AB21" s="45"/>
      <c r="AC21" s="45"/>
      <c r="AD21" s="45"/>
      <c r="AE21" s="45"/>
      <c r="AF21" s="47"/>
      <c r="AG21" s="47"/>
      <c r="AH21" s="52"/>
      <c r="AI21" s="45"/>
      <c r="AJ21" s="45"/>
      <c r="AK21" s="45"/>
      <c r="AL21" s="45"/>
      <c r="AM21" s="45"/>
      <c r="AN21" s="45"/>
      <c r="AO21" s="45"/>
      <c r="AP21" s="45"/>
      <c r="AQ21" s="45"/>
      <c r="AR21" s="45"/>
      <c r="AS21" s="45"/>
      <c r="AT21" s="45"/>
      <c r="AU21" s="45"/>
      <c r="AV21" s="31"/>
      <c r="AW21" s="31"/>
      <c r="AX21" s="31"/>
      <c r="AY21" s="31"/>
      <c r="AZ21" s="31"/>
      <c r="BA21" s="31"/>
      <c r="BB21" s="31"/>
      <c r="BC21" s="31"/>
      <c r="BD21" s="31"/>
      <c r="BE21" s="31"/>
      <c r="BF21" s="31"/>
      <c r="BG21" s="31"/>
      <c r="BH21" s="31"/>
      <c r="BI21" s="31"/>
      <c r="BJ21" s="31"/>
      <c r="BK21" s="31"/>
      <c r="BL21" s="31"/>
    </row>
    <row r="22" ht="30.75" customHeight="1">
      <c r="A22" s="8"/>
      <c r="B22" s="63" t="s">
        <v>43</v>
      </c>
      <c r="C22" s="60" t="s">
        <v>35</v>
      </c>
      <c r="D22" s="50">
        <v>1.0</v>
      </c>
      <c r="E22" s="51">
        <v>44834.0</v>
      </c>
      <c r="F22" s="51">
        <v>44834.0</v>
      </c>
      <c r="G22" s="42">
        <v>1.0</v>
      </c>
      <c r="H22" s="42">
        <v>6.0</v>
      </c>
      <c r="I22" s="44"/>
      <c r="J22" s="45"/>
      <c r="K22" s="45"/>
      <c r="L22" s="45"/>
      <c r="M22" s="45"/>
      <c r="N22" s="45"/>
      <c r="O22" s="45"/>
      <c r="P22" s="45"/>
      <c r="Q22" s="45"/>
      <c r="R22" s="45"/>
      <c r="S22" s="45"/>
      <c r="T22" s="45"/>
      <c r="U22" s="45"/>
      <c r="V22" s="45"/>
      <c r="W22" s="45"/>
      <c r="X22" s="45"/>
      <c r="Y22" s="45"/>
      <c r="Z22" s="45"/>
      <c r="AA22" s="45"/>
      <c r="AB22" s="45"/>
      <c r="AC22" s="45"/>
      <c r="AD22" s="45"/>
      <c r="AE22" s="45"/>
      <c r="AF22" s="47"/>
      <c r="AG22" s="47"/>
      <c r="AH22" s="52"/>
      <c r="AI22" s="45"/>
      <c r="AJ22" s="45"/>
      <c r="AK22" s="45"/>
      <c r="AL22" s="45"/>
      <c r="AM22" s="45"/>
      <c r="AN22" s="45"/>
      <c r="AO22" s="45"/>
      <c r="AP22" s="45"/>
      <c r="AQ22" s="45"/>
      <c r="AR22" s="45"/>
      <c r="AS22" s="45"/>
      <c r="AT22" s="45"/>
      <c r="AU22" s="45"/>
      <c r="AV22" s="31"/>
      <c r="AW22" s="31"/>
      <c r="AX22" s="31"/>
      <c r="AY22" s="31"/>
      <c r="AZ22" s="31"/>
      <c r="BA22" s="31"/>
      <c r="BB22" s="31"/>
      <c r="BC22" s="31"/>
      <c r="BD22" s="31"/>
      <c r="BE22" s="31"/>
      <c r="BF22" s="31"/>
      <c r="BG22" s="31"/>
      <c r="BH22" s="31"/>
      <c r="BI22" s="31"/>
      <c r="BJ22" s="31"/>
      <c r="BK22" s="31"/>
      <c r="BL22" s="31"/>
    </row>
    <row r="23" ht="30.0" customHeight="1">
      <c r="A23" s="8"/>
      <c r="B23" s="64" t="s">
        <v>44</v>
      </c>
      <c r="C23" s="39"/>
      <c r="D23" s="40"/>
      <c r="E23" s="41"/>
      <c r="F23" s="41"/>
      <c r="G23" s="42">
        <v>15.0</v>
      </c>
      <c r="H23" s="43"/>
      <c r="I23" s="44"/>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65"/>
      <c r="AL23" s="65"/>
      <c r="AM23" s="46"/>
      <c r="AN23" s="46"/>
      <c r="AO23" s="46"/>
      <c r="AP23" s="45"/>
      <c r="AQ23" s="45"/>
      <c r="AR23" s="46"/>
      <c r="AS23" s="46"/>
      <c r="AT23" s="46"/>
      <c r="AU23" s="46"/>
      <c r="AV23" s="66"/>
      <c r="AW23" s="31"/>
      <c r="AX23" s="31"/>
      <c r="AY23" s="66"/>
      <c r="AZ23" s="66"/>
      <c r="BA23" s="66"/>
      <c r="BB23" s="66"/>
      <c r="BC23" s="66"/>
      <c r="BD23" s="31"/>
      <c r="BE23" s="31"/>
      <c r="BF23" s="31"/>
      <c r="BG23" s="31"/>
      <c r="BH23" s="31"/>
      <c r="BI23" s="31"/>
      <c r="BJ23" s="31"/>
      <c r="BK23" s="31"/>
      <c r="BL23" s="31"/>
    </row>
    <row r="24" ht="30.0" customHeight="1">
      <c r="A24" s="8"/>
      <c r="B24" s="67" t="s">
        <v>45</v>
      </c>
      <c r="C24" s="68" t="s">
        <v>46</v>
      </c>
      <c r="D24" s="50">
        <v>1.0</v>
      </c>
      <c r="E24" s="51">
        <v>44837.0</v>
      </c>
      <c r="F24" s="51">
        <v>44837.0</v>
      </c>
      <c r="G24" s="42">
        <v>1.0</v>
      </c>
      <c r="H24" s="42">
        <v>5.0</v>
      </c>
      <c r="I24" s="44"/>
      <c r="J24" s="45"/>
      <c r="K24" s="45"/>
      <c r="L24" s="45"/>
      <c r="M24" s="45"/>
      <c r="N24" s="45"/>
      <c r="O24" s="45"/>
      <c r="P24" s="45"/>
      <c r="Q24" s="45"/>
      <c r="R24" s="45"/>
      <c r="S24" s="45"/>
      <c r="T24" s="45"/>
      <c r="U24" s="45"/>
      <c r="V24" s="69"/>
      <c r="W24" s="45"/>
      <c r="X24" s="45"/>
      <c r="Y24" s="45"/>
      <c r="Z24" s="45"/>
      <c r="AA24" s="70"/>
      <c r="AB24" s="69"/>
      <c r="AC24" s="44"/>
      <c r="AD24" s="45"/>
      <c r="AE24" s="45"/>
      <c r="AF24" s="45"/>
      <c r="AG24" s="45"/>
      <c r="AH24" s="45"/>
      <c r="AI24" s="45"/>
      <c r="AJ24" s="45"/>
      <c r="AK24" s="71"/>
      <c r="AL24" s="72"/>
      <c r="AM24" s="47"/>
      <c r="AN24" s="45"/>
      <c r="AO24" s="45"/>
      <c r="AP24" s="45"/>
      <c r="AQ24" s="45"/>
      <c r="AR24" s="45"/>
      <c r="AS24" s="45"/>
      <c r="AT24" s="45"/>
      <c r="AU24" s="45"/>
      <c r="AV24" s="31"/>
      <c r="AW24" s="31"/>
      <c r="AX24" s="31"/>
      <c r="AY24" s="31"/>
      <c r="AZ24" s="31"/>
      <c r="BA24" s="31"/>
      <c r="BB24" s="31"/>
      <c r="BC24" s="31"/>
      <c r="BD24" s="31"/>
      <c r="BE24" s="31"/>
      <c r="BF24" s="31"/>
      <c r="BG24" s="31"/>
      <c r="BH24" s="31"/>
      <c r="BI24" s="31"/>
      <c r="BJ24" s="31"/>
      <c r="BK24" s="31"/>
      <c r="BL24" s="31"/>
    </row>
    <row r="25" ht="30.0" customHeight="1">
      <c r="A25" s="8"/>
      <c r="B25" s="67" t="s">
        <v>47</v>
      </c>
      <c r="C25" s="68" t="s">
        <v>46</v>
      </c>
      <c r="D25" s="50">
        <v>1.0</v>
      </c>
      <c r="E25" s="51">
        <v>44838.0</v>
      </c>
      <c r="F25" s="51">
        <v>44838.0</v>
      </c>
      <c r="G25" s="42">
        <v>1.0</v>
      </c>
      <c r="H25" s="42">
        <v>5.0</v>
      </c>
      <c r="I25" s="44"/>
      <c r="J25" s="45"/>
      <c r="K25" s="45"/>
      <c r="L25" s="45"/>
      <c r="M25" s="45"/>
      <c r="N25" s="45"/>
      <c r="O25" s="45"/>
      <c r="P25" s="45"/>
      <c r="Q25" s="45"/>
      <c r="R25" s="45"/>
      <c r="S25" s="45"/>
      <c r="T25" s="45"/>
      <c r="U25" s="45"/>
      <c r="V25" s="69"/>
      <c r="W25" s="45"/>
      <c r="X25" s="45"/>
      <c r="Y25" s="45"/>
      <c r="Z25" s="45"/>
      <c r="AA25" s="70"/>
      <c r="AB25" s="69"/>
      <c r="AC25" s="44"/>
      <c r="AD25" s="45"/>
      <c r="AE25" s="45"/>
      <c r="AF25" s="45"/>
      <c r="AG25" s="45"/>
      <c r="AH25" s="45"/>
      <c r="AI25" s="45"/>
      <c r="AJ25" s="45"/>
      <c r="AK25" s="72"/>
      <c r="AL25" s="71"/>
      <c r="AM25" s="47"/>
      <c r="AN25" s="45"/>
      <c r="AO25" s="45"/>
      <c r="AP25" s="45"/>
      <c r="AQ25" s="45"/>
      <c r="AR25" s="45"/>
      <c r="AS25" s="45"/>
      <c r="AT25" s="45"/>
      <c r="AU25" s="45"/>
      <c r="AV25" s="31"/>
      <c r="AW25" s="31"/>
      <c r="AX25" s="31"/>
      <c r="AY25" s="31"/>
      <c r="AZ25" s="31"/>
      <c r="BA25" s="31"/>
      <c r="BB25" s="31"/>
      <c r="BC25" s="31"/>
      <c r="BD25" s="31"/>
      <c r="BE25" s="31"/>
      <c r="BF25" s="31"/>
      <c r="BG25" s="31"/>
      <c r="BH25" s="31"/>
      <c r="BI25" s="31"/>
      <c r="BJ25" s="31"/>
      <c r="BK25" s="31"/>
      <c r="BL25" s="31"/>
    </row>
    <row r="26" ht="36.0" customHeight="1">
      <c r="A26" s="8"/>
      <c r="B26" s="67" t="s">
        <v>48</v>
      </c>
      <c r="C26" s="68" t="s">
        <v>46</v>
      </c>
      <c r="D26" s="50">
        <v>1.0</v>
      </c>
      <c r="E26" s="51">
        <v>44839.0</v>
      </c>
      <c r="F26" s="51">
        <v>44839.0</v>
      </c>
      <c r="G26" s="42">
        <v>1.0</v>
      </c>
      <c r="H26" s="42">
        <v>5.0</v>
      </c>
      <c r="I26" s="44"/>
      <c r="J26" s="45"/>
      <c r="K26" s="45"/>
      <c r="L26" s="45"/>
      <c r="M26" s="45"/>
      <c r="N26" s="45"/>
      <c r="O26" s="45"/>
      <c r="P26" s="45"/>
      <c r="Q26" s="45"/>
      <c r="R26" s="45"/>
      <c r="S26" s="45"/>
      <c r="T26" s="45"/>
      <c r="U26" s="45"/>
      <c r="V26" s="69"/>
      <c r="W26" s="45"/>
      <c r="X26" s="45"/>
      <c r="Y26" s="45"/>
      <c r="Z26" s="45"/>
      <c r="AA26" s="70"/>
      <c r="AB26" s="69"/>
      <c r="AC26" s="44"/>
      <c r="AD26" s="45"/>
      <c r="AE26" s="45"/>
      <c r="AF26" s="45"/>
      <c r="AG26" s="45"/>
      <c r="AH26" s="45"/>
      <c r="AI26" s="45"/>
      <c r="AJ26" s="45"/>
      <c r="AK26" s="72"/>
      <c r="AL26" s="72"/>
      <c r="AM26" s="52"/>
      <c r="AN26" s="45"/>
      <c r="AO26" s="45"/>
      <c r="AP26" s="45"/>
      <c r="AQ26" s="45"/>
      <c r="AR26" s="45"/>
      <c r="AS26" s="45"/>
      <c r="AT26" s="45"/>
      <c r="AU26" s="45"/>
      <c r="AV26" s="31"/>
      <c r="AW26" s="31"/>
      <c r="AX26" s="31"/>
      <c r="AY26" s="31"/>
      <c r="AZ26" s="31"/>
      <c r="BA26" s="31"/>
      <c r="BB26" s="31"/>
      <c r="BC26" s="31"/>
      <c r="BD26" s="31"/>
      <c r="BE26" s="31"/>
      <c r="BF26" s="31"/>
      <c r="BG26" s="31"/>
      <c r="BH26" s="31"/>
      <c r="BI26" s="31"/>
      <c r="BJ26" s="31"/>
      <c r="BK26" s="31"/>
      <c r="BL26" s="31"/>
    </row>
    <row r="27" ht="30.0" customHeight="1">
      <c r="A27" s="8"/>
      <c r="B27" s="67" t="s">
        <v>49</v>
      </c>
      <c r="C27" s="68" t="s">
        <v>46</v>
      </c>
      <c r="D27" s="50">
        <v>1.0</v>
      </c>
      <c r="E27" s="51">
        <v>44840.0</v>
      </c>
      <c r="F27" s="51">
        <v>44840.0</v>
      </c>
      <c r="G27" s="42">
        <v>1.0</v>
      </c>
      <c r="H27" s="42">
        <v>5.0</v>
      </c>
      <c r="I27" s="44"/>
      <c r="J27" s="45"/>
      <c r="K27" s="45"/>
      <c r="L27" s="45"/>
      <c r="M27" s="45"/>
      <c r="N27" s="45"/>
      <c r="O27" s="45"/>
      <c r="P27" s="45"/>
      <c r="Q27" s="45"/>
      <c r="R27" s="45"/>
      <c r="S27" s="45"/>
      <c r="T27" s="45"/>
      <c r="U27" s="45"/>
      <c r="V27" s="69"/>
      <c r="W27" s="45"/>
      <c r="X27" s="45"/>
      <c r="Y27" s="45"/>
      <c r="Z27" s="45"/>
      <c r="AA27" s="70"/>
      <c r="AB27" s="69"/>
      <c r="AC27" s="44"/>
      <c r="AD27" s="45"/>
      <c r="AE27" s="45"/>
      <c r="AF27" s="45"/>
      <c r="AG27" s="45"/>
      <c r="AH27" s="45"/>
      <c r="AI27" s="45"/>
      <c r="AJ27" s="45"/>
      <c r="AK27" s="72"/>
      <c r="AL27" s="72"/>
      <c r="AM27" s="47"/>
      <c r="AN27" s="52"/>
      <c r="AO27" s="45"/>
      <c r="AP27" s="45"/>
      <c r="AQ27" s="45"/>
      <c r="AR27" s="45"/>
      <c r="AS27" s="45"/>
      <c r="AT27" s="45"/>
      <c r="AU27" s="45"/>
      <c r="AV27" s="31"/>
      <c r="AW27" s="31"/>
      <c r="AX27" s="31"/>
      <c r="AY27" s="31"/>
      <c r="AZ27" s="31"/>
      <c r="BA27" s="31"/>
      <c r="BB27" s="31"/>
      <c r="BC27" s="31"/>
      <c r="BD27" s="31"/>
      <c r="BE27" s="31"/>
      <c r="BF27" s="31"/>
      <c r="BG27" s="31"/>
      <c r="BH27" s="31"/>
      <c r="BI27" s="31"/>
      <c r="BJ27" s="31"/>
      <c r="BK27" s="31"/>
      <c r="BL27" s="31"/>
    </row>
    <row r="28" ht="30.0" customHeight="1">
      <c r="A28" s="8"/>
      <c r="B28" s="67" t="s">
        <v>50</v>
      </c>
      <c r="C28" s="68" t="s">
        <v>46</v>
      </c>
      <c r="D28" s="50">
        <v>1.0</v>
      </c>
      <c r="E28" s="51">
        <v>44841.0</v>
      </c>
      <c r="F28" s="51">
        <v>44841.0</v>
      </c>
      <c r="G28" s="42">
        <v>1.0</v>
      </c>
      <c r="H28" s="42">
        <v>5.0</v>
      </c>
      <c r="I28" s="44"/>
      <c r="J28" s="45"/>
      <c r="K28" s="45"/>
      <c r="L28" s="45"/>
      <c r="M28" s="45"/>
      <c r="N28" s="45"/>
      <c r="O28" s="45"/>
      <c r="P28" s="45"/>
      <c r="Q28" s="45"/>
      <c r="R28" s="45"/>
      <c r="S28" s="45"/>
      <c r="T28" s="45"/>
      <c r="U28" s="45"/>
      <c r="V28" s="69"/>
      <c r="W28" s="45"/>
      <c r="X28" s="45"/>
      <c r="Y28" s="45"/>
      <c r="Z28" s="45"/>
      <c r="AA28" s="70"/>
      <c r="AB28" s="69"/>
      <c r="AC28" s="44"/>
      <c r="AD28" s="45"/>
      <c r="AE28" s="45"/>
      <c r="AF28" s="45"/>
      <c r="AG28" s="45"/>
      <c r="AH28" s="45"/>
      <c r="AI28" s="45"/>
      <c r="AJ28" s="45"/>
      <c r="AK28" s="69"/>
      <c r="AL28" s="69"/>
      <c r="AM28" s="45"/>
      <c r="AN28" s="47"/>
      <c r="AO28" s="52"/>
      <c r="AP28" s="47"/>
      <c r="AQ28" s="47"/>
      <c r="AR28" s="47"/>
      <c r="AS28" s="47"/>
      <c r="AT28" s="47"/>
      <c r="AU28" s="47"/>
      <c r="AV28" s="73"/>
      <c r="AW28" s="73"/>
      <c r="AX28" s="73"/>
      <c r="AY28" s="73"/>
      <c r="AZ28" s="73"/>
      <c r="BA28" s="73"/>
      <c r="BB28" s="73"/>
      <c r="BC28" s="73"/>
      <c r="BD28" s="31"/>
      <c r="BE28" s="31"/>
      <c r="BF28" s="31"/>
      <c r="BG28" s="31"/>
      <c r="BH28" s="31"/>
      <c r="BI28" s="31"/>
      <c r="BJ28" s="31"/>
      <c r="BK28" s="31"/>
      <c r="BL28" s="31"/>
    </row>
    <row r="29" ht="30.0" customHeight="1">
      <c r="A29" s="8"/>
      <c r="B29" s="67" t="s">
        <v>51</v>
      </c>
      <c r="C29" s="68" t="s">
        <v>46</v>
      </c>
      <c r="D29" s="50">
        <v>1.0</v>
      </c>
      <c r="E29" s="51">
        <v>44841.0</v>
      </c>
      <c r="F29" s="51">
        <v>44841.0</v>
      </c>
      <c r="G29" s="42">
        <v>1.0</v>
      </c>
      <c r="H29" s="42">
        <v>5.0</v>
      </c>
      <c r="I29" s="44"/>
      <c r="J29" s="45"/>
      <c r="K29" s="45"/>
      <c r="L29" s="45"/>
      <c r="M29" s="45"/>
      <c r="N29" s="45"/>
      <c r="O29" s="45"/>
      <c r="P29" s="45"/>
      <c r="Q29" s="45"/>
      <c r="R29" s="45"/>
      <c r="S29" s="45"/>
      <c r="T29" s="45"/>
      <c r="U29" s="45"/>
      <c r="V29" s="69"/>
      <c r="W29" s="45"/>
      <c r="X29" s="45"/>
      <c r="Y29" s="45"/>
      <c r="Z29" s="45"/>
      <c r="AA29" s="70"/>
      <c r="AB29" s="69"/>
      <c r="AC29" s="44"/>
      <c r="AD29" s="45"/>
      <c r="AE29" s="45"/>
      <c r="AF29" s="45"/>
      <c r="AG29" s="45"/>
      <c r="AH29" s="45"/>
      <c r="AI29" s="45"/>
      <c r="AJ29" s="45"/>
      <c r="AK29" s="69"/>
      <c r="AL29" s="69"/>
      <c r="AM29" s="45"/>
      <c r="AN29" s="47"/>
      <c r="AO29" s="52"/>
      <c r="AP29" s="47"/>
      <c r="AQ29" s="47"/>
      <c r="AR29" s="47"/>
      <c r="AS29" s="47"/>
      <c r="AT29" s="47"/>
      <c r="AU29" s="47"/>
      <c r="AV29" s="73"/>
      <c r="AW29" s="73"/>
      <c r="AX29" s="73"/>
      <c r="AY29" s="73"/>
      <c r="AZ29" s="73"/>
      <c r="BA29" s="73"/>
      <c r="BB29" s="73"/>
      <c r="BC29" s="73"/>
      <c r="BD29" s="31"/>
      <c r="BE29" s="31"/>
      <c r="BF29" s="31"/>
      <c r="BG29" s="31"/>
      <c r="BH29" s="31"/>
      <c r="BI29" s="31"/>
      <c r="BJ29" s="31"/>
      <c r="BK29" s="31"/>
      <c r="BL29" s="31"/>
    </row>
    <row r="30" ht="30.0" customHeight="1">
      <c r="A30" s="8"/>
      <c r="B30" s="67" t="s">
        <v>52</v>
      </c>
      <c r="C30" s="68" t="s">
        <v>46</v>
      </c>
      <c r="D30" s="50">
        <v>1.0</v>
      </c>
      <c r="E30" s="51">
        <v>44844.0</v>
      </c>
      <c r="F30" s="51">
        <v>44844.0</v>
      </c>
      <c r="G30" s="42">
        <v>1.0</v>
      </c>
      <c r="H30" s="42">
        <v>5.0</v>
      </c>
      <c r="I30" s="44"/>
      <c r="J30" s="45"/>
      <c r="K30" s="45"/>
      <c r="L30" s="45"/>
      <c r="M30" s="45"/>
      <c r="N30" s="45"/>
      <c r="O30" s="45"/>
      <c r="P30" s="45"/>
      <c r="Q30" s="45"/>
      <c r="R30" s="45"/>
      <c r="S30" s="45"/>
      <c r="T30" s="45"/>
      <c r="U30" s="45"/>
      <c r="V30" s="45"/>
      <c r="W30" s="45"/>
      <c r="X30" s="69"/>
      <c r="Y30" s="69"/>
      <c r="Z30" s="45"/>
      <c r="AA30" s="45"/>
      <c r="AB30" s="74"/>
      <c r="AC30" s="69"/>
      <c r="AD30" s="45"/>
      <c r="AE30" s="45"/>
      <c r="AF30" s="45"/>
      <c r="AG30" s="45"/>
      <c r="AH30" s="45"/>
      <c r="AI30" s="45"/>
      <c r="AJ30" s="45"/>
      <c r="AK30" s="69"/>
      <c r="AL30" s="69"/>
      <c r="AM30" s="45"/>
      <c r="AN30" s="47"/>
      <c r="AO30" s="47"/>
      <c r="AP30" s="47"/>
      <c r="AQ30" s="47"/>
      <c r="AR30" s="52"/>
      <c r="AS30" s="47"/>
      <c r="AT30" s="47"/>
      <c r="AU30" s="47"/>
      <c r="AV30" s="73"/>
      <c r="AW30" s="73"/>
      <c r="AX30" s="73"/>
      <c r="AY30" s="73"/>
      <c r="AZ30" s="73"/>
      <c r="BA30" s="73"/>
      <c r="BB30" s="73"/>
      <c r="BC30" s="73"/>
      <c r="BD30" s="31"/>
      <c r="BE30" s="31"/>
      <c r="BF30" s="31"/>
      <c r="BG30" s="31"/>
      <c r="BH30" s="31"/>
      <c r="BI30" s="31"/>
      <c r="BJ30" s="31"/>
      <c r="BK30" s="31"/>
      <c r="BL30" s="31"/>
    </row>
    <row r="31" ht="30.0" customHeight="1">
      <c r="A31" s="8"/>
      <c r="B31" s="67" t="s">
        <v>53</v>
      </c>
      <c r="C31" s="68" t="s">
        <v>46</v>
      </c>
      <c r="D31" s="50">
        <v>1.0</v>
      </c>
      <c r="E31" s="51">
        <v>44844.0</v>
      </c>
      <c r="F31" s="51">
        <v>44844.0</v>
      </c>
      <c r="G31" s="42">
        <v>1.0</v>
      </c>
      <c r="H31" s="42">
        <v>5.0</v>
      </c>
      <c r="I31" s="44"/>
      <c r="J31" s="45"/>
      <c r="K31" s="45"/>
      <c r="L31" s="45"/>
      <c r="M31" s="45"/>
      <c r="N31" s="45"/>
      <c r="O31" s="45"/>
      <c r="P31" s="45"/>
      <c r="Q31" s="45"/>
      <c r="R31" s="45"/>
      <c r="S31" s="45"/>
      <c r="T31" s="45"/>
      <c r="U31" s="45"/>
      <c r="V31" s="45"/>
      <c r="W31" s="45"/>
      <c r="X31" s="69"/>
      <c r="Y31" s="69"/>
      <c r="Z31" s="45"/>
      <c r="AA31" s="45"/>
      <c r="AB31" s="45"/>
      <c r="AC31" s="69"/>
      <c r="AD31" s="45"/>
      <c r="AE31" s="45"/>
      <c r="AF31" s="45"/>
      <c r="AG31" s="45"/>
      <c r="AH31" s="45"/>
      <c r="AI31" s="45"/>
      <c r="AJ31" s="45"/>
      <c r="AK31" s="69"/>
      <c r="AL31" s="69"/>
      <c r="AM31" s="45"/>
      <c r="AN31" s="47"/>
      <c r="AO31" s="47"/>
      <c r="AP31" s="47"/>
      <c r="AQ31" s="47"/>
      <c r="AR31" s="52"/>
      <c r="AS31" s="47"/>
      <c r="AT31" s="47"/>
      <c r="AU31" s="47"/>
      <c r="AV31" s="73"/>
      <c r="AW31" s="73"/>
      <c r="AX31" s="73"/>
      <c r="AY31" s="73"/>
      <c r="AZ31" s="73"/>
      <c r="BA31" s="73"/>
      <c r="BB31" s="73"/>
      <c r="BC31" s="73"/>
      <c r="BD31" s="31"/>
      <c r="BE31" s="31"/>
      <c r="BF31" s="31"/>
      <c r="BG31" s="31"/>
      <c r="BH31" s="31"/>
      <c r="BI31" s="31"/>
      <c r="BJ31" s="31"/>
      <c r="BK31" s="31"/>
      <c r="BL31" s="31"/>
    </row>
    <row r="32" ht="30.0" customHeight="1">
      <c r="A32" s="8"/>
      <c r="B32" s="67" t="s">
        <v>54</v>
      </c>
      <c r="C32" s="68" t="s">
        <v>46</v>
      </c>
      <c r="D32" s="50">
        <v>1.0</v>
      </c>
      <c r="E32" s="51">
        <v>44845.0</v>
      </c>
      <c r="F32" s="51">
        <v>44845.0</v>
      </c>
      <c r="G32" s="42">
        <v>1.0</v>
      </c>
      <c r="H32" s="42">
        <v>5.0</v>
      </c>
      <c r="I32" s="44"/>
      <c r="J32" s="45"/>
      <c r="K32" s="45"/>
      <c r="L32" s="45"/>
      <c r="M32" s="45"/>
      <c r="N32" s="45"/>
      <c r="O32" s="45"/>
      <c r="P32" s="45"/>
      <c r="Q32" s="45"/>
      <c r="R32" s="45"/>
      <c r="S32" s="45"/>
      <c r="T32" s="45"/>
      <c r="U32" s="45"/>
      <c r="V32" s="45"/>
      <c r="W32" s="45"/>
      <c r="X32" s="69"/>
      <c r="Y32" s="69"/>
      <c r="Z32" s="45"/>
      <c r="AA32" s="45"/>
      <c r="AB32" s="45"/>
      <c r="AC32" s="69"/>
      <c r="AD32" s="45"/>
      <c r="AE32" s="45"/>
      <c r="AF32" s="45"/>
      <c r="AG32" s="45"/>
      <c r="AH32" s="45"/>
      <c r="AI32" s="45"/>
      <c r="AJ32" s="45"/>
      <c r="AK32" s="69"/>
      <c r="AL32" s="69"/>
      <c r="AM32" s="45"/>
      <c r="AN32" s="47"/>
      <c r="AO32" s="47"/>
      <c r="AP32" s="47"/>
      <c r="AQ32" s="47"/>
      <c r="AR32" s="47"/>
      <c r="AS32" s="52"/>
      <c r="AT32" s="47"/>
      <c r="AU32" s="47"/>
      <c r="AV32" s="73"/>
      <c r="AW32" s="73"/>
      <c r="AX32" s="73"/>
      <c r="AY32" s="73"/>
      <c r="AZ32" s="73"/>
      <c r="BA32" s="73"/>
      <c r="BB32" s="73"/>
      <c r="BC32" s="73"/>
      <c r="BD32" s="31"/>
      <c r="BE32" s="31"/>
      <c r="BF32" s="31"/>
      <c r="BG32" s="31"/>
      <c r="BH32" s="31"/>
      <c r="BI32" s="31"/>
      <c r="BJ32" s="31"/>
      <c r="BK32" s="31"/>
      <c r="BL32" s="31"/>
    </row>
    <row r="33" ht="30.0" customHeight="1">
      <c r="A33" s="8"/>
      <c r="B33" s="67" t="s">
        <v>55</v>
      </c>
      <c r="C33" s="68" t="s">
        <v>46</v>
      </c>
      <c r="D33" s="50">
        <v>1.0</v>
      </c>
      <c r="E33" s="51">
        <v>44846.0</v>
      </c>
      <c r="F33" s="51">
        <v>44846.0</v>
      </c>
      <c r="G33" s="42">
        <v>1.0</v>
      </c>
      <c r="H33" s="42">
        <v>5.0</v>
      </c>
      <c r="I33" s="44"/>
      <c r="J33" s="45"/>
      <c r="K33" s="45"/>
      <c r="L33" s="45"/>
      <c r="M33" s="45"/>
      <c r="N33" s="45"/>
      <c r="O33" s="45"/>
      <c r="P33" s="45"/>
      <c r="Q33" s="45"/>
      <c r="R33" s="45"/>
      <c r="S33" s="45"/>
      <c r="T33" s="45"/>
      <c r="U33" s="45"/>
      <c r="V33" s="45"/>
      <c r="W33" s="45"/>
      <c r="X33" s="69"/>
      <c r="Y33" s="69"/>
      <c r="Z33" s="45"/>
      <c r="AA33" s="45"/>
      <c r="AB33" s="45"/>
      <c r="AC33" s="69"/>
      <c r="AD33" s="45"/>
      <c r="AE33" s="45"/>
      <c r="AF33" s="45"/>
      <c r="AG33" s="45"/>
      <c r="AH33" s="45"/>
      <c r="AI33" s="45"/>
      <c r="AJ33" s="45"/>
      <c r="AK33" s="69"/>
      <c r="AL33" s="69"/>
      <c r="AM33" s="45"/>
      <c r="AN33" s="47"/>
      <c r="AO33" s="47"/>
      <c r="AP33" s="47"/>
      <c r="AQ33" s="47"/>
      <c r="AR33" s="47"/>
      <c r="AS33" s="47"/>
      <c r="AT33" s="52"/>
      <c r="AU33" s="47"/>
      <c r="AV33" s="73"/>
      <c r="AW33" s="73"/>
      <c r="AX33" s="73"/>
      <c r="AY33" s="73"/>
      <c r="AZ33" s="73"/>
      <c r="BA33" s="73"/>
      <c r="BB33" s="73"/>
      <c r="BC33" s="73"/>
      <c r="BD33" s="31"/>
      <c r="BE33" s="31"/>
      <c r="BF33" s="31"/>
      <c r="BG33" s="31"/>
      <c r="BH33" s="31"/>
      <c r="BI33" s="31"/>
      <c r="BJ33" s="31"/>
      <c r="BK33" s="31"/>
      <c r="BL33" s="31"/>
    </row>
    <row r="34" ht="30.0" customHeight="1">
      <c r="A34" s="75" t="s">
        <v>56</v>
      </c>
      <c r="B34" s="67" t="s">
        <v>57</v>
      </c>
      <c r="C34" s="68" t="s">
        <v>46</v>
      </c>
      <c r="D34" s="50">
        <v>1.0</v>
      </c>
      <c r="E34" s="51">
        <v>44847.0</v>
      </c>
      <c r="F34" s="51">
        <v>44847.0</v>
      </c>
      <c r="G34" s="42">
        <v>1.0</v>
      </c>
      <c r="H34" s="42">
        <v>5.0</v>
      </c>
      <c r="I34" s="44"/>
      <c r="J34" s="45"/>
      <c r="K34" s="45"/>
      <c r="L34" s="45"/>
      <c r="M34" s="45"/>
      <c r="N34" s="45"/>
      <c r="O34" s="45"/>
      <c r="P34" s="45"/>
      <c r="Q34" s="45"/>
      <c r="R34" s="45"/>
      <c r="S34" s="45"/>
      <c r="T34" s="45"/>
      <c r="U34" s="45"/>
      <c r="V34" s="45"/>
      <c r="W34" s="45"/>
      <c r="X34" s="69"/>
      <c r="Y34" s="69"/>
      <c r="Z34" s="45"/>
      <c r="AA34" s="45"/>
      <c r="AB34" s="45"/>
      <c r="AC34" s="69"/>
      <c r="AD34" s="45"/>
      <c r="AE34" s="45"/>
      <c r="AF34" s="45"/>
      <c r="AG34" s="45"/>
      <c r="AH34" s="45"/>
      <c r="AI34" s="45"/>
      <c r="AJ34" s="45"/>
      <c r="AK34" s="69"/>
      <c r="AL34" s="69"/>
      <c r="AM34" s="45"/>
      <c r="AN34" s="47"/>
      <c r="AO34" s="47"/>
      <c r="AP34" s="47"/>
      <c r="AQ34" s="47"/>
      <c r="AR34" s="47"/>
      <c r="AS34" s="47"/>
      <c r="AT34" s="47"/>
      <c r="AU34" s="52"/>
      <c r="AV34" s="73"/>
      <c r="AW34" s="73"/>
      <c r="AX34" s="73"/>
      <c r="AY34" s="73"/>
      <c r="AZ34" s="73"/>
      <c r="BA34" s="73"/>
      <c r="BB34" s="73"/>
      <c r="BC34" s="73"/>
      <c r="BD34" s="31"/>
      <c r="BE34" s="31"/>
      <c r="BF34" s="31"/>
      <c r="BG34" s="31"/>
      <c r="BH34" s="31"/>
      <c r="BI34" s="31"/>
      <c r="BJ34" s="31"/>
      <c r="BK34" s="31"/>
      <c r="BL34" s="31"/>
    </row>
    <row r="35" ht="30.0" customHeight="1">
      <c r="A35" s="8"/>
      <c r="B35" s="67" t="s">
        <v>58</v>
      </c>
      <c r="C35" s="68" t="s">
        <v>46</v>
      </c>
      <c r="D35" s="50">
        <v>1.0</v>
      </c>
      <c r="E35" s="51">
        <v>44837.0</v>
      </c>
      <c r="F35" s="51">
        <v>44837.0</v>
      </c>
      <c r="G35" s="42">
        <v>1.0</v>
      </c>
      <c r="H35" s="42">
        <v>5.0</v>
      </c>
      <c r="I35" s="44"/>
      <c r="J35" s="45"/>
      <c r="K35" s="45"/>
      <c r="L35" s="45"/>
      <c r="M35" s="45"/>
      <c r="N35" s="45"/>
      <c r="O35" s="45"/>
      <c r="P35" s="45"/>
      <c r="Q35" s="45"/>
      <c r="R35" s="45"/>
      <c r="S35" s="45"/>
      <c r="T35" s="45"/>
      <c r="U35" s="45"/>
      <c r="V35" s="45"/>
      <c r="W35" s="45"/>
      <c r="X35" s="69"/>
      <c r="Y35" s="69"/>
      <c r="Z35" s="45"/>
      <c r="AA35" s="45"/>
      <c r="AB35" s="45"/>
      <c r="AC35" s="69"/>
      <c r="AD35" s="45"/>
      <c r="AE35" s="45"/>
      <c r="AF35" s="45"/>
      <c r="AG35" s="45"/>
      <c r="AH35" s="45"/>
      <c r="AI35" s="45"/>
      <c r="AJ35" s="45"/>
      <c r="AK35" s="71"/>
      <c r="AL35" s="69"/>
      <c r="AM35" s="45"/>
      <c r="AN35" s="47"/>
      <c r="AO35" s="47"/>
      <c r="AP35" s="47"/>
      <c r="AQ35" s="47"/>
      <c r="AR35" s="47"/>
      <c r="AS35" s="47"/>
      <c r="AT35" s="47"/>
      <c r="AU35" s="47"/>
      <c r="AV35" s="73"/>
      <c r="AW35" s="73"/>
      <c r="AX35" s="73"/>
      <c r="AY35" s="73"/>
      <c r="AZ35" s="73"/>
      <c r="BA35" s="73"/>
      <c r="BB35" s="73"/>
      <c r="BC35" s="73"/>
      <c r="BD35" s="31"/>
      <c r="BE35" s="31"/>
      <c r="BF35" s="31"/>
      <c r="BG35" s="31"/>
      <c r="BH35" s="31"/>
      <c r="BI35" s="31"/>
      <c r="BJ35" s="31"/>
      <c r="BK35" s="31"/>
      <c r="BL35" s="31"/>
    </row>
    <row r="36" ht="30.0" customHeight="1">
      <c r="A36" s="8"/>
      <c r="B36" s="67" t="s">
        <v>59</v>
      </c>
      <c r="C36" s="68" t="s">
        <v>46</v>
      </c>
      <c r="D36" s="50">
        <v>1.0</v>
      </c>
      <c r="E36" s="51">
        <v>44838.0</v>
      </c>
      <c r="F36" s="51">
        <v>44838.0</v>
      </c>
      <c r="G36" s="42">
        <v>1.0</v>
      </c>
      <c r="H36" s="42">
        <v>5.0</v>
      </c>
      <c r="I36" s="44"/>
      <c r="J36" s="45"/>
      <c r="K36" s="45"/>
      <c r="L36" s="45"/>
      <c r="M36" s="45"/>
      <c r="N36" s="45"/>
      <c r="O36" s="45"/>
      <c r="P36" s="45"/>
      <c r="Q36" s="45"/>
      <c r="R36" s="45"/>
      <c r="S36" s="45"/>
      <c r="T36" s="45"/>
      <c r="U36" s="45"/>
      <c r="V36" s="45"/>
      <c r="W36" s="45"/>
      <c r="X36" s="45"/>
      <c r="Y36" s="69"/>
      <c r="Z36" s="45"/>
      <c r="AA36" s="45"/>
      <c r="AB36" s="45"/>
      <c r="AC36" s="69"/>
      <c r="AD36" s="45"/>
      <c r="AE36" s="45"/>
      <c r="AF36" s="45"/>
      <c r="AG36" s="76"/>
      <c r="AH36" s="76"/>
      <c r="AI36" s="69"/>
      <c r="AJ36" s="69"/>
      <c r="AK36" s="69"/>
      <c r="AL36" s="71"/>
      <c r="AM36" s="45"/>
      <c r="AN36" s="47"/>
      <c r="AO36" s="47"/>
      <c r="AP36" s="47"/>
      <c r="AQ36" s="47"/>
      <c r="AR36" s="47"/>
      <c r="AS36" s="47"/>
      <c r="AT36" s="47"/>
      <c r="AU36" s="47"/>
      <c r="AV36" s="73"/>
      <c r="AW36" s="73"/>
      <c r="AX36" s="73"/>
      <c r="AY36" s="73"/>
      <c r="AZ36" s="73"/>
      <c r="BA36" s="73"/>
      <c r="BB36" s="73"/>
      <c r="BC36" s="73"/>
      <c r="BD36" s="31"/>
      <c r="BE36" s="31"/>
      <c r="BF36" s="31"/>
      <c r="BG36" s="31"/>
      <c r="BH36" s="31"/>
      <c r="BI36" s="31"/>
      <c r="BJ36" s="31"/>
      <c r="BK36" s="31"/>
      <c r="BL36" s="31"/>
    </row>
    <row r="37" ht="30.0" customHeight="1">
      <c r="A37" s="8"/>
      <c r="B37" s="67" t="s">
        <v>60</v>
      </c>
      <c r="C37" s="68" t="s">
        <v>46</v>
      </c>
      <c r="D37" s="50">
        <v>1.0</v>
      </c>
      <c r="E37" s="51">
        <v>44839.0</v>
      </c>
      <c r="F37" s="51">
        <v>44848.0</v>
      </c>
      <c r="G37" s="42">
        <v>1.0</v>
      </c>
      <c r="H37" s="42">
        <v>5.0</v>
      </c>
      <c r="I37" s="44"/>
      <c r="J37" s="45"/>
      <c r="K37" s="45"/>
      <c r="L37" s="45"/>
      <c r="M37" s="45"/>
      <c r="N37" s="45"/>
      <c r="O37" s="45"/>
      <c r="P37" s="45"/>
      <c r="Q37" s="45"/>
      <c r="R37" s="45"/>
      <c r="S37" s="45"/>
      <c r="T37" s="45"/>
      <c r="U37" s="45"/>
      <c r="V37" s="45"/>
      <c r="W37" s="45"/>
      <c r="X37" s="45"/>
      <c r="Y37" s="69"/>
      <c r="Z37" s="45"/>
      <c r="AA37" s="45"/>
      <c r="AB37" s="45"/>
      <c r="AC37" s="69"/>
      <c r="AD37" s="45"/>
      <c r="AE37" s="45"/>
      <c r="AF37" s="45"/>
      <c r="AG37" s="76"/>
      <c r="AH37" s="76"/>
      <c r="AI37" s="69"/>
      <c r="AJ37" s="69"/>
      <c r="AK37" s="69"/>
      <c r="AL37" s="69"/>
      <c r="AM37" s="52"/>
      <c r="AN37" s="47"/>
      <c r="AO37" s="47"/>
      <c r="AP37" s="47"/>
      <c r="AQ37" s="47"/>
      <c r="AR37" s="47"/>
      <c r="AS37" s="47"/>
      <c r="AT37" s="47"/>
      <c r="AU37" s="47"/>
      <c r="AV37" s="73"/>
      <c r="AW37" s="73"/>
      <c r="AX37" s="73"/>
      <c r="AY37" s="73"/>
      <c r="AZ37" s="73"/>
      <c r="BA37" s="73"/>
      <c r="BB37" s="73"/>
      <c r="BC37" s="73"/>
      <c r="BD37" s="31"/>
      <c r="BE37" s="31"/>
      <c r="BF37" s="31"/>
      <c r="BG37" s="31"/>
      <c r="BH37" s="31"/>
      <c r="BI37" s="31"/>
      <c r="BJ37" s="31"/>
      <c r="BK37" s="31"/>
      <c r="BL37" s="31"/>
    </row>
    <row r="38" ht="30.0" customHeight="1">
      <c r="A38" s="8"/>
      <c r="B38" s="67" t="s">
        <v>61</v>
      </c>
      <c r="C38" s="68" t="s">
        <v>46</v>
      </c>
      <c r="D38" s="50">
        <v>1.0</v>
      </c>
      <c r="E38" s="51">
        <v>44840.0</v>
      </c>
      <c r="F38" s="51">
        <v>44848.0</v>
      </c>
      <c r="G38" s="42">
        <v>1.0</v>
      </c>
      <c r="H38" s="42">
        <v>5.0</v>
      </c>
      <c r="I38" s="44"/>
      <c r="J38" s="45"/>
      <c r="K38" s="45"/>
      <c r="L38" s="45"/>
      <c r="M38" s="45"/>
      <c r="N38" s="45"/>
      <c r="O38" s="45"/>
      <c r="P38" s="45"/>
      <c r="Q38" s="45"/>
      <c r="R38" s="45"/>
      <c r="S38" s="45"/>
      <c r="T38" s="45"/>
      <c r="U38" s="45"/>
      <c r="V38" s="45"/>
      <c r="W38" s="45"/>
      <c r="X38" s="45"/>
      <c r="Y38" s="69"/>
      <c r="Z38" s="45"/>
      <c r="AA38" s="45"/>
      <c r="AB38" s="45"/>
      <c r="AC38" s="69"/>
      <c r="AD38" s="45"/>
      <c r="AE38" s="45"/>
      <c r="AF38" s="45"/>
      <c r="AG38" s="76"/>
      <c r="AH38" s="76"/>
      <c r="AI38" s="69"/>
      <c r="AJ38" s="69"/>
      <c r="AK38" s="69"/>
      <c r="AL38" s="69"/>
      <c r="AM38" s="45"/>
      <c r="AN38" s="52"/>
      <c r="AO38" s="47"/>
      <c r="AP38" s="47"/>
      <c r="AQ38" s="47"/>
      <c r="AR38" s="47"/>
      <c r="AS38" s="47"/>
      <c r="AT38" s="47"/>
      <c r="AU38" s="47"/>
      <c r="AV38" s="73"/>
      <c r="AW38" s="73"/>
      <c r="AX38" s="73"/>
      <c r="AY38" s="73"/>
      <c r="AZ38" s="73"/>
      <c r="BA38" s="73"/>
      <c r="BB38" s="73"/>
      <c r="BC38" s="73"/>
      <c r="BD38" s="31"/>
      <c r="BE38" s="31"/>
      <c r="BF38" s="31"/>
      <c r="BG38" s="31"/>
      <c r="BH38" s="31"/>
      <c r="BI38" s="31"/>
      <c r="BJ38" s="31"/>
      <c r="BK38" s="31"/>
      <c r="BL38" s="31"/>
    </row>
    <row r="39" ht="30.0" customHeight="1">
      <c r="A39" s="8"/>
      <c r="B39" s="67" t="s">
        <v>62</v>
      </c>
      <c r="C39" s="68" t="s">
        <v>46</v>
      </c>
      <c r="D39" s="50">
        <v>1.0</v>
      </c>
      <c r="E39" s="51">
        <v>44841.0</v>
      </c>
      <c r="F39" s="51">
        <v>44848.0</v>
      </c>
      <c r="G39" s="42">
        <v>1.0</v>
      </c>
      <c r="H39" s="42">
        <v>5.0</v>
      </c>
      <c r="I39" s="44"/>
      <c r="J39" s="45"/>
      <c r="K39" s="45"/>
      <c r="L39" s="45"/>
      <c r="M39" s="45"/>
      <c r="N39" s="45"/>
      <c r="O39" s="45"/>
      <c r="P39" s="45"/>
      <c r="Q39" s="45"/>
      <c r="R39" s="45"/>
      <c r="S39" s="45"/>
      <c r="T39" s="45"/>
      <c r="U39" s="45"/>
      <c r="V39" s="45"/>
      <c r="W39" s="45"/>
      <c r="X39" s="45"/>
      <c r="Y39" s="69"/>
      <c r="Z39" s="45"/>
      <c r="AA39" s="45"/>
      <c r="AB39" s="45"/>
      <c r="AC39" s="69"/>
      <c r="AD39" s="45"/>
      <c r="AE39" s="45"/>
      <c r="AF39" s="45"/>
      <c r="AG39" s="76"/>
      <c r="AH39" s="76"/>
      <c r="AI39" s="69"/>
      <c r="AJ39" s="69"/>
      <c r="AK39" s="69"/>
      <c r="AL39" s="69"/>
      <c r="AM39" s="45"/>
      <c r="AN39" s="47"/>
      <c r="AO39" s="52"/>
      <c r="AP39" s="47"/>
      <c r="AQ39" s="47"/>
      <c r="AR39" s="47"/>
      <c r="AS39" s="47"/>
      <c r="AT39" s="47"/>
      <c r="AU39" s="47"/>
      <c r="AV39" s="73"/>
      <c r="AW39" s="73"/>
      <c r="AX39" s="73"/>
      <c r="AY39" s="73"/>
      <c r="AZ39" s="73"/>
      <c r="BA39" s="73"/>
      <c r="BB39" s="73"/>
      <c r="BC39" s="73"/>
      <c r="BD39" s="31"/>
      <c r="BE39" s="31"/>
      <c r="BF39" s="31"/>
      <c r="BG39" s="31"/>
      <c r="BH39" s="31"/>
      <c r="BI39" s="31"/>
      <c r="BJ39" s="31"/>
      <c r="BK39" s="31"/>
      <c r="BL39" s="31"/>
    </row>
    <row r="40" ht="30.0" customHeight="1">
      <c r="A40" s="8"/>
      <c r="B40" s="67" t="s">
        <v>63</v>
      </c>
      <c r="C40" s="68" t="s">
        <v>46</v>
      </c>
      <c r="D40" s="50">
        <v>1.0</v>
      </c>
      <c r="E40" s="51">
        <v>44844.0</v>
      </c>
      <c r="F40" s="51">
        <v>44844.0</v>
      </c>
      <c r="G40" s="42">
        <v>1.0</v>
      </c>
      <c r="H40" s="42">
        <v>5.0</v>
      </c>
      <c r="I40" s="44"/>
      <c r="J40" s="45"/>
      <c r="K40" s="45"/>
      <c r="L40" s="45"/>
      <c r="M40" s="45"/>
      <c r="N40" s="45"/>
      <c r="O40" s="45"/>
      <c r="P40" s="45"/>
      <c r="Q40" s="45"/>
      <c r="R40" s="45"/>
      <c r="S40" s="45"/>
      <c r="T40" s="45"/>
      <c r="U40" s="45"/>
      <c r="V40" s="45"/>
      <c r="W40" s="45"/>
      <c r="X40" s="45"/>
      <c r="Y40" s="69"/>
      <c r="Z40" s="45"/>
      <c r="AA40" s="45"/>
      <c r="AB40" s="45"/>
      <c r="AC40" s="69"/>
      <c r="AD40" s="45"/>
      <c r="AE40" s="45"/>
      <c r="AF40" s="45"/>
      <c r="AG40" s="76"/>
      <c r="AH40" s="76"/>
      <c r="AI40" s="69"/>
      <c r="AJ40" s="69"/>
      <c r="AK40" s="69"/>
      <c r="AL40" s="69"/>
      <c r="AM40" s="45"/>
      <c r="AN40" s="47"/>
      <c r="AO40" s="47"/>
      <c r="AP40" s="47"/>
      <c r="AQ40" s="47"/>
      <c r="AR40" s="52"/>
      <c r="AS40" s="47"/>
      <c r="AT40" s="47"/>
      <c r="AU40" s="47"/>
      <c r="AV40" s="73"/>
      <c r="AW40" s="73"/>
      <c r="AX40" s="73"/>
      <c r="AY40" s="73"/>
      <c r="AZ40" s="73"/>
      <c r="BA40" s="73"/>
      <c r="BB40" s="73"/>
      <c r="BC40" s="73"/>
      <c r="BD40" s="31"/>
      <c r="BE40" s="31"/>
      <c r="BF40" s="31"/>
      <c r="BG40" s="31"/>
      <c r="BH40" s="31"/>
      <c r="BI40" s="31"/>
      <c r="BJ40" s="31"/>
      <c r="BK40" s="31"/>
      <c r="BL40" s="31"/>
    </row>
    <row r="41" ht="30.0" customHeight="1">
      <c r="A41" s="8"/>
      <c r="B41" s="67" t="s">
        <v>64</v>
      </c>
      <c r="C41" s="68" t="s">
        <v>46</v>
      </c>
      <c r="D41" s="50">
        <v>1.0</v>
      </c>
      <c r="E41" s="51">
        <v>44845.0</v>
      </c>
      <c r="F41" s="51">
        <v>44845.0</v>
      </c>
      <c r="G41" s="42">
        <v>1.0</v>
      </c>
      <c r="H41" s="42">
        <v>5.0</v>
      </c>
      <c r="I41" s="44"/>
      <c r="J41" s="45"/>
      <c r="K41" s="45"/>
      <c r="L41" s="45"/>
      <c r="M41" s="45"/>
      <c r="N41" s="45"/>
      <c r="O41" s="45"/>
      <c r="P41" s="45"/>
      <c r="Q41" s="45"/>
      <c r="R41" s="45"/>
      <c r="S41" s="45"/>
      <c r="T41" s="45"/>
      <c r="U41" s="45"/>
      <c r="V41" s="45"/>
      <c r="W41" s="45"/>
      <c r="X41" s="45"/>
      <c r="Y41" s="69"/>
      <c r="Z41" s="45"/>
      <c r="AA41" s="45"/>
      <c r="AB41" s="45"/>
      <c r="AC41" s="69"/>
      <c r="AD41" s="45"/>
      <c r="AE41" s="45"/>
      <c r="AF41" s="45"/>
      <c r="AG41" s="76"/>
      <c r="AH41" s="76"/>
      <c r="AI41" s="69"/>
      <c r="AJ41" s="69"/>
      <c r="AK41" s="69"/>
      <c r="AL41" s="69"/>
      <c r="AM41" s="45"/>
      <c r="AN41" s="47"/>
      <c r="AO41" s="47"/>
      <c r="AP41" s="47"/>
      <c r="AQ41" s="47"/>
      <c r="AR41" s="47"/>
      <c r="AS41" s="52"/>
      <c r="AT41" s="47"/>
      <c r="AU41" s="47"/>
      <c r="AV41" s="73"/>
      <c r="AW41" s="73"/>
      <c r="AX41" s="73"/>
      <c r="AY41" s="73"/>
      <c r="AZ41" s="73"/>
      <c r="BA41" s="73"/>
      <c r="BB41" s="73"/>
      <c r="BC41" s="73"/>
      <c r="BD41" s="31"/>
      <c r="BE41" s="31"/>
      <c r="BF41" s="31"/>
      <c r="BG41" s="31"/>
      <c r="BH41" s="31"/>
      <c r="BI41" s="31"/>
      <c r="BJ41" s="31"/>
      <c r="BK41" s="31"/>
      <c r="BL41" s="31"/>
    </row>
    <row r="42" ht="30.0" customHeight="1">
      <c r="A42" s="8"/>
      <c r="B42" s="67" t="s">
        <v>65</v>
      </c>
      <c r="C42" s="68" t="s">
        <v>46</v>
      </c>
      <c r="D42" s="50">
        <v>1.0</v>
      </c>
      <c r="E42" s="51">
        <v>44846.0</v>
      </c>
      <c r="F42" s="51">
        <v>44846.0</v>
      </c>
      <c r="G42" s="42">
        <v>1.0</v>
      </c>
      <c r="H42" s="42">
        <v>5.0</v>
      </c>
      <c r="I42" s="44"/>
      <c r="J42" s="45"/>
      <c r="K42" s="45"/>
      <c r="L42" s="45"/>
      <c r="M42" s="45"/>
      <c r="N42" s="45"/>
      <c r="O42" s="45"/>
      <c r="P42" s="45"/>
      <c r="Q42" s="45"/>
      <c r="R42" s="45"/>
      <c r="S42" s="45"/>
      <c r="T42" s="45"/>
      <c r="U42" s="45"/>
      <c r="V42" s="45"/>
      <c r="W42" s="45"/>
      <c r="X42" s="45"/>
      <c r="Y42" s="69"/>
      <c r="Z42" s="45"/>
      <c r="AA42" s="45"/>
      <c r="AB42" s="45"/>
      <c r="AC42" s="69"/>
      <c r="AD42" s="45"/>
      <c r="AE42" s="45"/>
      <c r="AF42" s="45"/>
      <c r="AG42" s="76"/>
      <c r="AH42" s="76"/>
      <c r="AI42" s="69"/>
      <c r="AJ42" s="69"/>
      <c r="AK42" s="69"/>
      <c r="AL42" s="69"/>
      <c r="AM42" s="45"/>
      <c r="AN42" s="47"/>
      <c r="AO42" s="47"/>
      <c r="AP42" s="47"/>
      <c r="AQ42" s="47"/>
      <c r="AR42" s="47"/>
      <c r="AS42" s="47"/>
      <c r="AT42" s="52"/>
      <c r="AU42" s="47"/>
      <c r="AV42" s="73"/>
      <c r="AW42" s="73"/>
      <c r="AX42" s="73"/>
      <c r="AY42" s="73"/>
      <c r="AZ42" s="73"/>
      <c r="BA42" s="73"/>
      <c r="BB42" s="73"/>
      <c r="BC42" s="73"/>
      <c r="BD42" s="31"/>
      <c r="BE42" s="31"/>
      <c r="BF42" s="31"/>
      <c r="BG42" s="31"/>
      <c r="BH42" s="31"/>
      <c r="BI42" s="31"/>
      <c r="BJ42" s="31"/>
      <c r="BK42" s="31"/>
      <c r="BL42" s="31"/>
    </row>
    <row r="43" ht="30.0" customHeight="1">
      <c r="A43" s="8"/>
      <c r="B43" s="67" t="s">
        <v>66</v>
      </c>
      <c r="C43" s="68" t="s">
        <v>46</v>
      </c>
      <c r="D43" s="50">
        <v>1.0</v>
      </c>
      <c r="E43" s="51">
        <v>44847.0</v>
      </c>
      <c r="F43" s="51">
        <v>44847.0</v>
      </c>
      <c r="G43" s="42">
        <v>1.0</v>
      </c>
      <c r="H43" s="42">
        <v>5.0</v>
      </c>
      <c r="I43" s="44"/>
      <c r="J43" s="45"/>
      <c r="K43" s="45"/>
      <c r="L43" s="45"/>
      <c r="M43" s="45"/>
      <c r="N43" s="45"/>
      <c r="O43" s="45"/>
      <c r="P43" s="45"/>
      <c r="Q43" s="45"/>
      <c r="R43" s="45"/>
      <c r="S43" s="45"/>
      <c r="T43" s="45"/>
      <c r="U43" s="45"/>
      <c r="V43" s="45"/>
      <c r="W43" s="45"/>
      <c r="X43" s="45"/>
      <c r="Y43" s="69"/>
      <c r="Z43" s="45"/>
      <c r="AA43" s="45"/>
      <c r="AB43" s="45"/>
      <c r="AC43" s="69"/>
      <c r="AD43" s="45"/>
      <c r="AE43" s="45"/>
      <c r="AF43" s="45"/>
      <c r="AG43" s="76"/>
      <c r="AH43" s="76"/>
      <c r="AI43" s="69"/>
      <c r="AJ43" s="69"/>
      <c r="AK43" s="69"/>
      <c r="AL43" s="69"/>
      <c r="AM43" s="45"/>
      <c r="AN43" s="47"/>
      <c r="AO43" s="47"/>
      <c r="AP43" s="47"/>
      <c r="AQ43" s="47"/>
      <c r="AR43" s="47"/>
      <c r="AS43" s="47"/>
      <c r="AT43" s="47"/>
      <c r="AU43" s="52"/>
      <c r="AV43" s="73"/>
      <c r="AW43" s="73"/>
      <c r="AX43" s="73"/>
      <c r="AY43" s="73"/>
      <c r="AZ43" s="73"/>
      <c r="BA43" s="73"/>
      <c r="BB43" s="73"/>
      <c r="BC43" s="73"/>
      <c r="BD43" s="31"/>
      <c r="BE43" s="31"/>
      <c r="BF43" s="31"/>
      <c r="BG43" s="31"/>
      <c r="BH43" s="31"/>
      <c r="BI43" s="31"/>
      <c r="BJ43" s="31"/>
      <c r="BK43" s="31"/>
      <c r="BL43" s="31"/>
    </row>
    <row r="44" ht="30.0" customHeight="1">
      <c r="A44" s="8"/>
      <c r="B44" s="67" t="s">
        <v>67</v>
      </c>
      <c r="C44" s="68" t="s">
        <v>46</v>
      </c>
      <c r="D44" s="50">
        <v>1.0</v>
      </c>
      <c r="E44" s="51">
        <v>44848.0</v>
      </c>
      <c r="F44" s="51">
        <v>44848.0</v>
      </c>
      <c r="G44" s="42">
        <v>1.0</v>
      </c>
      <c r="H44" s="42">
        <v>5.0</v>
      </c>
      <c r="I44" s="44"/>
      <c r="J44" s="45"/>
      <c r="K44" s="45"/>
      <c r="L44" s="45"/>
      <c r="M44" s="45"/>
      <c r="N44" s="45"/>
      <c r="O44" s="45"/>
      <c r="P44" s="45"/>
      <c r="Q44" s="45"/>
      <c r="R44" s="45"/>
      <c r="S44" s="45"/>
      <c r="T44" s="45"/>
      <c r="U44" s="45"/>
      <c r="V44" s="45"/>
      <c r="W44" s="45"/>
      <c r="X44" s="45"/>
      <c r="Y44" s="69"/>
      <c r="Z44" s="45"/>
      <c r="AA44" s="45"/>
      <c r="AB44" s="45"/>
      <c r="AC44" s="69"/>
      <c r="AD44" s="45"/>
      <c r="AE44" s="45"/>
      <c r="AF44" s="45"/>
      <c r="AG44" s="76"/>
      <c r="AH44" s="76"/>
      <c r="AI44" s="69"/>
      <c r="AJ44" s="69"/>
      <c r="AK44" s="69"/>
      <c r="AL44" s="69"/>
      <c r="AM44" s="45"/>
      <c r="AN44" s="47"/>
      <c r="AO44" s="47"/>
      <c r="AP44" s="47"/>
      <c r="AQ44" s="47"/>
      <c r="AR44" s="47"/>
      <c r="AS44" s="47"/>
      <c r="AT44" s="47"/>
      <c r="AU44" s="47"/>
      <c r="AV44" s="77"/>
      <c r="AW44" s="73"/>
      <c r="AX44" s="73"/>
      <c r="AY44" s="73"/>
      <c r="AZ44" s="73"/>
      <c r="BA44" s="73"/>
      <c r="BB44" s="73"/>
      <c r="BC44" s="73"/>
      <c r="BD44" s="31"/>
      <c r="BE44" s="31"/>
      <c r="BF44" s="31"/>
      <c r="BG44" s="31"/>
      <c r="BH44" s="31"/>
      <c r="BI44" s="31"/>
      <c r="BJ44" s="31"/>
      <c r="BK44" s="31"/>
      <c r="BL44" s="31"/>
    </row>
    <row r="45" ht="30.0" customHeight="1">
      <c r="A45" s="8"/>
      <c r="B45" s="67" t="s">
        <v>68</v>
      </c>
      <c r="C45" s="68" t="s">
        <v>46</v>
      </c>
      <c r="D45" s="50">
        <v>1.0</v>
      </c>
      <c r="E45" s="51">
        <v>44851.0</v>
      </c>
      <c r="F45" s="51">
        <v>44851.0</v>
      </c>
      <c r="G45" s="42">
        <v>1.0</v>
      </c>
      <c r="H45" s="42">
        <v>5.0</v>
      </c>
      <c r="I45" s="44"/>
      <c r="J45" s="45"/>
      <c r="K45" s="45"/>
      <c r="L45" s="45"/>
      <c r="M45" s="45"/>
      <c r="N45" s="45"/>
      <c r="O45" s="45"/>
      <c r="P45" s="45"/>
      <c r="Q45" s="45"/>
      <c r="R45" s="45"/>
      <c r="S45" s="45"/>
      <c r="T45" s="45"/>
      <c r="U45" s="45"/>
      <c r="V45" s="45"/>
      <c r="W45" s="45"/>
      <c r="X45" s="45"/>
      <c r="Y45" s="69"/>
      <c r="Z45" s="45"/>
      <c r="AA45" s="45"/>
      <c r="AB45" s="45"/>
      <c r="AC45" s="69"/>
      <c r="AD45" s="45"/>
      <c r="AE45" s="45"/>
      <c r="AF45" s="45"/>
      <c r="AG45" s="76"/>
      <c r="AH45" s="76"/>
      <c r="AI45" s="69"/>
      <c r="AJ45" s="69"/>
      <c r="AK45" s="69"/>
      <c r="AL45" s="69"/>
      <c r="AM45" s="45"/>
      <c r="AN45" s="47"/>
      <c r="AO45" s="47"/>
      <c r="AP45" s="47"/>
      <c r="AQ45" s="47"/>
      <c r="AR45" s="47"/>
      <c r="AS45" s="47"/>
      <c r="AT45" s="47"/>
      <c r="AU45" s="47"/>
      <c r="AV45" s="73"/>
      <c r="AW45" s="73"/>
      <c r="AX45" s="73"/>
      <c r="AY45" s="77"/>
      <c r="AZ45" s="73"/>
      <c r="BA45" s="73"/>
      <c r="BB45" s="73"/>
      <c r="BC45" s="73"/>
      <c r="BD45" s="31"/>
      <c r="BE45" s="31"/>
      <c r="BF45" s="31"/>
      <c r="BG45" s="31"/>
      <c r="BH45" s="31"/>
      <c r="BI45" s="31"/>
      <c r="BJ45" s="31"/>
      <c r="BK45" s="31"/>
      <c r="BL45" s="31"/>
    </row>
    <row r="46" ht="30.0" customHeight="1">
      <c r="A46" s="8"/>
      <c r="B46" s="67" t="s">
        <v>69</v>
      </c>
      <c r="C46" s="68" t="s">
        <v>46</v>
      </c>
      <c r="D46" s="50">
        <v>1.0</v>
      </c>
      <c r="E46" s="51">
        <v>44852.0</v>
      </c>
      <c r="F46" s="51">
        <v>44852.0</v>
      </c>
      <c r="G46" s="42">
        <v>1.0</v>
      </c>
      <c r="H46" s="42">
        <v>5.0</v>
      </c>
      <c r="I46" s="44"/>
      <c r="J46" s="45"/>
      <c r="K46" s="45"/>
      <c r="L46" s="45"/>
      <c r="M46" s="45"/>
      <c r="N46" s="45"/>
      <c r="O46" s="45"/>
      <c r="P46" s="45"/>
      <c r="Q46" s="45"/>
      <c r="R46" s="45"/>
      <c r="S46" s="45"/>
      <c r="T46" s="45"/>
      <c r="U46" s="45"/>
      <c r="V46" s="45"/>
      <c r="W46" s="45"/>
      <c r="X46" s="45"/>
      <c r="Y46" s="69"/>
      <c r="Z46" s="45"/>
      <c r="AA46" s="45"/>
      <c r="AB46" s="45"/>
      <c r="AC46" s="69"/>
      <c r="AD46" s="45"/>
      <c r="AE46" s="45"/>
      <c r="AF46" s="45"/>
      <c r="AG46" s="76"/>
      <c r="AH46" s="76"/>
      <c r="AI46" s="69"/>
      <c r="AJ46" s="69"/>
      <c r="AK46" s="69"/>
      <c r="AL46" s="69"/>
      <c r="AM46" s="45"/>
      <c r="AN46" s="47"/>
      <c r="AO46" s="47"/>
      <c r="AP46" s="47"/>
      <c r="AQ46" s="47"/>
      <c r="AR46" s="47"/>
      <c r="AS46" s="47"/>
      <c r="AT46" s="47"/>
      <c r="AU46" s="47"/>
      <c r="AV46" s="73"/>
      <c r="AW46" s="73"/>
      <c r="AX46" s="73"/>
      <c r="AY46" s="73"/>
      <c r="AZ46" s="77"/>
      <c r="BA46" s="73"/>
      <c r="BB46" s="73"/>
      <c r="BC46" s="73"/>
      <c r="BD46" s="31"/>
      <c r="BE46" s="31"/>
      <c r="BF46" s="31"/>
      <c r="BG46" s="31"/>
      <c r="BH46" s="31"/>
      <c r="BI46" s="31"/>
      <c r="BJ46" s="31"/>
      <c r="BK46" s="31"/>
      <c r="BL46" s="31"/>
    </row>
    <row r="47" ht="30.0" customHeight="1">
      <c r="A47" s="8"/>
      <c r="B47" s="67" t="s">
        <v>70</v>
      </c>
      <c r="C47" s="68" t="s">
        <v>46</v>
      </c>
      <c r="D47" s="50">
        <v>1.0</v>
      </c>
      <c r="E47" s="51">
        <v>44853.0</v>
      </c>
      <c r="F47" s="51">
        <v>44853.0</v>
      </c>
      <c r="G47" s="42">
        <v>1.0</v>
      </c>
      <c r="H47" s="42">
        <v>5.0</v>
      </c>
      <c r="I47" s="44"/>
      <c r="J47" s="45"/>
      <c r="K47" s="45"/>
      <c r="L47" s="45"/>
      <c r="M47" s="45"/>
      <c r="N47" s="45"/>
      <c r="O47" s="45"/>
      <c r="P47" s="45"/>
      <c r="Q47" s="45"/>
      <c r="R47" s="45"/>
      <c r="S47" s="45"/>
      <c r="T47" s="45"/>
      <c r="U47" s="45"/>
      <c r="V47" s="45"/>
      <c r="W47" s="45"/>
      <c r="X47" s="45"/>
      <c r="Y47" s="69"/>
      <c r="Z47" s="45"/>
      <c r="AA47" s="45"/>
      <c r="AB47" s="45"/>
      <c r="AC47" s="69"/>
      <c r="AD47" s="45"/>
      <c r="AE47" s="45"/>
      <c r="AF47" s="45"/>
      <c r="AG47" s="76"/>
      <c r="AH47" s="76"/>
      <c r="AI47" s="69"/>
      <c r="AJ47" s="69"/>
      <c r="AK47" s="69"/>
      <c r="AL47" s="69"/>
      <c r="AM47" s="45"/>
      <c r="AN47" s="47"/>
      <c r="AO47" s="47"/>
      <c r="AP47" s="47"/>
      <c r="AQ47" s="47"/>
      <c r="AR47" s="47"/>
      <c r="AS47" s="47"/>
      <c r="AT47" s="47"/>
      <c r="AU47" s="47"/>
      <c r="AV47" s="73"/>
      <c r="AW47" s="73"/>
      <c r="AX47" s="73"/>
      <c r="AY47" s="73"/>
      <c r="AZ47" s="73"/>
      <c r="BA47" s="77"/>
      <c r="BB47" s="73"/>
      <c r="BC47" s="73"/>
      <c r="BD47" s="31"/>
      <c r="BE47" s="31"/>
      <c r="BF47" s="31"/>
      <c r="BG47" s="31"/>
      <c r="BH47" s="31"/>
      <c r="BI47" s="31"/>
      <c r="BJ47" s="31"/>
      <c r="BK47" s="31"/>
      <c r="BL47" s="31"/>
    </row>
    <row r="48" ht="30.0" customHeight="1">
      <c r="A48" s="8"/>
      <c r="B48" s="67" t="s">
        <v>71</v>
      </c>
      <c r="C48" s="68" t="s">
        <v>46</v>
      </c>
      <c r="D48" s="50">
        <v>1.0</v>
      </c>
      <c r="E48" s="51">
        <v>44854.0</v>
      </c>
      <c r="F48" s="51">
        <v>44854.0</v>
      </c>
      <c r="G48" s="42">
        <v>1.0</v>
      </c>
      <c r="H48" s="42">
        <v>5.0</v>
      </c>
      <c r="I48" s="44"/>
      <c r="J48" s="45"/>
      <c r="K48" s="45"/>
      <c r="L48" s="45"/>
      <c r="M48" s="45"/>
      <c r="N48" s="45"/>
      <c r="O48" s="45"/>
      <c r="P48" s="45"/>
      <c r="Q48" s="45"/>
      <c r="R48" s="45"/>
      <c r="S48" s="45"/>
      <c r="T48" s="45"/>
      <c r="U48" s="45"/>
      <c r="V48" s="45"/>
      <c r="W48" s="45"/>
      <c r="X48" s="45"/>
      <c r="Y48" s="69"/>
      <c r="Z48" s="45"/>
      <c r="AA48" s="45"/>
      <c r="AB48" s="45"/>
      <c r="AC48" s="69"/>
      <c r="AD48" s="45"/>
      <c r="AE48" s="45"/>
      <c r="AF48" s="45"/>
      <c r="AG48" s="76"/>
      <c r="AH48" s="76"/>
      <c r="AI48" s="69"/>
      <c r="AJ48" s="69"/>
      <c r="AK48" s="69"/>
      <c r="AL48" s="69"/>
      <c r="AM48" s="45"/>
      <c r="AN48" s="47"/>
      <c r="AO48" s="47"/>
      <c r="AP48" s="47"/>
      <c r="AQ48" s="47"/>
      <c r="AR48" s="47"/>
      <c r="AS48" s="47"/>
      <c r="AT48" s="47"/>
      <c r="AU48" s="47"/>
      <c r="AV48" s="73"/>
      <c r="AW48" s="73"/>
      <c r="AX48" s="73"/>
      <c r="AY48" s="73"/>
      <c r="AZ48" s="73"/>
      <c r="BA48" s="73"/>
      <c r="BB48" s="77"/>
      <c r="BC48" s="73"/>
      <c r="BD48" s="31"/>
      <c r="BE48" s="31"/>
      <c r="BF48" s="31"/>
      <c r="BG48" s="31"/>
      <c r="BH48" s="31"/>
      <c r="BI48" s="31"/>
      <c r="BJ48" s="31"/>
      <c r="BK48" s="31"/>
      <c r="BL48" s="31"/>
    </row>
    <row r="49" ht="30.0" customHeight="1">
      <c r="A49" s="8"/>
      <c r="B49" s="67" t="s">
        <v>72</v>
      </c>
      <c r="C49" s="68" t="s">
        <v>46</v>
      </c>
      <c r="D49" s="50">
        <v>1.0</v>
      </c>
      <c r="E49" s="51">
        <v>44855.0</v>
      </c>
      <c r="F49" s="51">
        <v>44855.0</v>
      </c>
      <c r="G49" s="42">
        <v>1.0</v>
      </c>
      <c r="H49" s="42">
        <v>5.0</v>
      </c>
      <c r="I49" s="44"/>
      <c r="J49" s="45"/>
      <c r="K49" s="45"/>
      <c r="L49" s="45"/>
      <c r="M49" s="45"/>
      <c r="N49" s="45"/>
      <c r="O49" s="45"/>
      <c r="P49" s="45"/>
      <c r="Q49" s="45"/>
      <c r="R49" s="45"/>
      <c r="S49" s="45"/>
      <c r="T49" s="45"/>
      <c r="U49" s="45"/>
      <c r="V49" s="45"/>
      <c r="W49" s="45"/>
      <c r="X49" s="45"/>
      <c r="Y49" s="69"/>
      <c r="Z49" s="45"/>
      <c r="AA49" s="45"/>
      <c r="AB49" s="45"/>
      <c r="AC49" s="69"/>
      <c r="AD49" s="45"/>
      <c r="AE49" s="45"/>
      <c r="AF49" s="45"/>
      <c r="AG49" s="76"/>
      <c r="AH49" s="76"/>
      <c r="AI49" s="69"/>
      <c r="AJ49" s="69"/>
      <c r="AK49" s="69"/>
      <c r="AL49" s="69"/>
      <c r="AM49" s="45"/>
      <c r="AN49" s="47"/>
      <c r="AO49" s="47"/>
      <c r="AP49" s="47"/>
      <c r="AQ49" s="47"/>
      <c r="AR49" s="47"/>
      <c r="AS49" s="47"/>
      <c r="AT49" s="47"/>
      <c r="AU49" s="47"/>
      <c r="AV49" s="73"/>
      <c r="AW49" s="73"/>
      <c r="AX49" s="73"/>
      <c r="AY49" s="73"/>
      <c r="AZ49" s="73"/>
      <c r="BA49" s="73"/>
      <c r="BB49" s="73"/>
      <c r="BC49" s="77"/>
      <c r="BD49" s="31"/>
      <c r="BE49" s="31"/>
      <c r="BF49" s="31"/>
      <c r="BG49" s="31"/>
      <c r="BH49" s="31"/>
      <c r="BI49" s="31"/>
      <c r="BJ49" s="31"/>
      <c r="BK49" s="31"/>
      <c r="BL49" s="31"/>
    </row>
    <row r="50" ht="30.0" customHeight="1">
      <c r="A50" s="8"/>
      <c r="B50" s="78" t="s">
        <v>73</v>
      </c>
      <c r="C50" s="68" t="s">
        <v>46</v>
      </c>
      <c r="D50" s="50">
        <v>1.0</v>
      </c>
      <c r="E50" s="51">
        <v>44855.0</v>
      </c>
      <c r="F50" s="51">
        <v>44855.0</v>
      </c>
      <c r="G50" s="42">
        <v>1.0</v>
      </c>
      <c r="H50" s="42">
        <v>8.0</v>
      </c>
      <c r="I50" s="44"/>
      <c r="J50" s="45"/>
      <c r="K50" s="45"/>
      <c r="L50" s="45"/>
      <c r="M50" s="45"/>
      <c r="N50" s="45"/>
      <c r="O50" s="45"/>
      <c r="P50" s="45"/>
      <c r="Q50" s="45"/>
      <c r="R50" s="45"/>
      <c r="S50" s="45"/>
      <c r="T50" s="45"/>
      <c r="U50" s="45"/>
      <c r="V50" s="45"/>
      <c r="W50" s="45"/>
      <c r="X50" s="45"/>
      <c r="Y50" s="69"/>
      <c r="Z50" s="45"/>
      <c r="AA50" s="45"/>
      <c r="AB50" s="45"/>
      <c r="AC50" s="69"/>
      <c r="AD50" s="45"/>
      <c r="AE50" s="45"/>
      <c r="AF50" s="45"/>
      <c r="AG50" s="76"/>
      <c r="AH50" s="76"/>
      <c r="AI50" s="69"/>
      <c r="AJ50" s="69"/>
      <c r="AK50" s="69"/>
      <c r="AL50" s="69"/>
      <c r="AM50" s="45"/>
      <c r="AN50" s="47"/>
      <c r="AO50" s="47"/>
      <c r="AP50" s="47"/>
      <c r="AQ50" s="47"/>
      <c r="AR50" s="47"/>
      <c r="AS50" s="47"/>
      <c r="AT50" s="47"/>
      <c r="AU50" s="47"/>
      <c r="AV50" s="73"/>
      <c r="AW50" s="73"/>
      <c r="AX50" s="73"/>
      <c r="AY50" s="73"/>
      <c r="AZ50" s="73"/>
      <c r="BA50" s="73"/>
      <c r="BB50" s="73"/>
      <c r="BC50" s="77"/>
      <c r="BD50" s="31"/>
      <c r="BE50" s="31"/>
      <c r="BF50" s="31"/>
      <c r="BG50" s="31"/>
      <c r="BH50" s="31"/>
      <c r="BI50" s="31"/>
      <c r="BJ50" s="31"/>
      <c r="BK50" s="31"/>
      <c r="BL50" s="31"/>
    </row>
    <row r="51" ht="30.0" customHeight="1">
      <c r="A51" s="8"/>
      <c r="B51" s="57" t="s">
        <v>74</v>
      </c>
      <c r="C51" s="39"/>
      <c r="D51" s="40"/>
      <c r="E51" s="41"/>
      <c r="F51" s="41"/>
      <c r="G51" s="43"/>
      <c r="H51" s="43"/>
      <c r="I51" s="44"/>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31"/>
      <c r="AW51" s="31"/>
      <c r="AX51" s="31"/>
      <c r="AY51" s="31"/>
      <c r="AZ51" s="31"/>
      <c r="BA51" s="31"/>
      <c r="BB51" s="31"/>
      <c r="BC51" s="31"/>
      <c r="BD51" s="31"/>
      <c r="BE51" s="31"/>
      <c r="BF51" s="66"/>
      <c r="BG51" s="66"/>
      <c r="BH51" s="66"/>
      <c r="BI51" s="31"/>
      <c r="BJ51" s="31"/>
      <c r="BK51" s="31"/>
      <c r="BL51" s="31"/>
    </row>
    <row r="52" ht="30.0" customHeight="1">
      <c r="A52" s="8"/>
      <c r="B52" s="56" t="s">
        <v>75</v>
      </c>
      <c r="C52" s="79" t="s">
        <v>76</v>
      </c>
      <c r="D52" s="50">
        <v>1.0</v>
      </c>
      <c r="E52" s="80">
        <v>44858.0</v>
      </c>
      <c r="F52" s="80">
        <v>44860.0</v>
      </c>
      <c r="G52" s="42">
        <v>2.0</v>
      </c>
      <c r="H52" s="42">
        <v>36.0</v>
      </c>
      <c r="I52" s="81"/>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82"/>
      <c r="AJ52" s="82"/>
      <c r="AK52" s="82"/>
      <c r="AL52" s="82"/>
      <c r="AM52" s="82"/>
      <c r="AN52" s="82"/>
      <c r="AO52" s="82"/>
      <c r="AP52" s="82"/>
      <c r="AQ52" s="82"/>
      <c r="AR52" s="82"/>
      <c r="AS52" s="82"/>
      <c r="AT52" s="82"/>
      <c r="AU52" s="82"/>
      <c r="AV52" s="37"/>
      <c r="AW52" s="37"/>
      <c r="AX52" s="37"/>
      <c r="AY52" s="37"/>
      <c r="AZ52" s="37"/>
      <c r="BA52" s="37"/>
      <c r="BB52" s="37"/>
      <c r="BC52" s="37"/>
      <c r="BD52" s="37"/>
      <c r="BE52" s="37"/>
      <c r="BF52" s="83"/>
      <c r="BG52" s="83"/>
      <c r="BH52" s="84"/>
      <c r="BI52" s="37"/>
      <c r="BJ52" s="37"/>
      <c r="BK52" s="37"/>
      <c r="BL52" s="37"/>
    </row>
    <row r="53" ht="30.0" customHeight="1">
      <c r="A53" s="8"/>
      <c r="E53" s="10"/>
    </row>
    <row r="54" ht="30.0" customHeight="1">
      <c r="A54" s="8"/>
      <c r="C54" s="85"/>
      <c r="E54" s="10"/>
      <c r="F54" s="86"/>
    </row>
    <row r="55" ht="30.0" customHeight="1">
      <c r="A55" s="8"/>
      <c r="C55" s="87"/>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row r="1001" ht="30.0" customHeight="1">
      <c r="A1001" s="8"/>
      <c r="E1001" s="10"/>
    </row>
    <row r="1002" ht="30.0" customHeight="1">
      <c r="A1002" s="8"/>
      <c r="E1002" s="10"/>
    </row>
    <row r="1003" ht="30.0" customHeight="1">
      <c r="A1003" s="8"/>
      <c r="E1003" s="10"/>
    </row>
    <row r="1004" ht="30.0" customHeight="1">
      <c r="A1004" s="8"/>
      <c r="E1004" s="10"/>
    </row>
    <row r="1005" ht="30.0" customHeight="1">
      <c r="A1005" s="8"/>
      <c r="E1005" s="10"/>
    </row>
    <row r="1006" ht="30.0" customHeight="1">
      <c r="A1006" s="8"/>
      <c r="E1006" s="10"/>
    </row>
    <row r="1007" ht="30.0" customHeight="1">
      <c r="A1007" s="8"/>
      <c r="E1007" s="10"/>
    </row>
    <row r="1008" ht="30.0" customHeight="1">
      <c r="A1008" s="8"/>
      <c r="E1008" s="10"/>
    </row>
    <row r="1009" ht="30.0" customHeight="1">
      <c r="A1009" s="8"/>
      <c r="E1009" s="10"/>
    </row>
    <row r="1010" ht="30.0" customHeight="1">
      <c r="A1010" s="8"/>
      <c r="E1010" s="10"/>
    </row>
    <row r="1011" ht="30.0" customHeight="1">
      <c r="A1011" s="8"/>
      <c r="E1011" s="10"/>
    </row>
    <row r="1012" ht="30.0" customHeight="1">
      <c r="A1012" s="8"/>
      <c r="E1012" s="10"/>
    </row>
    <row r="1013" ht="30.0" customHeight="1">
      <c r="A1013" s="8"/>
      <c r="E1013" s="10"/>
    </row>
    <row r="1014" ht="30.0" customHeight="1">
      <c r="A1014" s="8"/>
      <c r="E1014" s="10"/>
    </row>
    <row r="1015" ht="30.0" customHeight="1">
      <c r="A1015" s="8"/>
      <c r="E1015" s="10"/>
    </row>
    <row r="1016" ht="30.0" customHeight="1">
      <c r="A1016" s="8"/>
      <c r="E1016" s="10"/>
    </row>
    <row r="1017" ht="30.0" customHeight="1">
      <c r="A1017" s="8"/>
      <c r="E1017" s="10"/>
    </row>
    <row r="1018" ht="30.0" customHeight="1">
      <c r="A1018" s="8"/>
      <c r="E1018" s="10"/>
    </row>
    <row r="1019" ht="30.0" customHeight="1">
      <c r="A1019" s="8"/>
      <c r="E1019" s="10"/>
    </row>
  </sheetData>
  <mergeCells count="11">
    <mergeCell ref="AK4:AQ4"/>
    <mergeCell ref="AR4:AX4"/>
    <mergeCell ref="AY4:BE4"/>
    <mergeCell ref="BF4:BL4"/>
    <mergeCell ref="C3:D3"/>
    <mergeCell ref="E3:F3"/>
    <mergeCell ref="C4:D4"/>
    <mergeCell ref="I4:O4"/>
    <mergeCell ref="P4:V4"/>
    <mergeCell ref="W4:AC4"/>
    <mergeCell ref="AD4:AJ4"/>
  </mergeCells>
  <conditionalFormatting sqref="I5:BL52">
    <cfRule type="expression" dxfId="0" priority="1">
      <formula>AND(TODAY()&gt;=I$5,TODAY()&lt;J$5)</formula>
    </cfRule>
  </conditionalFormatting>
  <dataValidations>
    <dataValidation type="decimal" operator="greaterThanOrEqual" allowBlank="1" showInputMessage="1" prompt="Mostrar semana - Al cambiar este número, se desplazará la vista del diagrama de Gantt." sqref="E4">
      <formula1>1.0</formula1>
    </dataValidation>
  </dataValidations>
  <printOptions horizontalCentered="1"/>
  <pageMargins bottom="0.5" footer="0.0" header="0.0" left="0.35" right="0.35" top="0.35"/>
  <pageSetup fitToHeight="0"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88"/>
      <c r="B1" s="4"/>
      <c r="C1" s="4"/>
      <c r="D1" s="4"/>
      <c r="E1" s="4"/>
      <c r="F1" s="4"/>
      <c r="G1" s="4"/>
      <c r="H1" s="4"/>
      <c r="I1" s="4"/>
      <c r="J1" s="4"/>
      <c r="K1" s="4"/>
      <c r="L1" s="4"/>
      <c r="M1" s="4"/>
      <c r="N1" s="4"/>
      <c r="O1" s="4"/>
      <c r="P1" s="4"/>
      <c r="Q1" s="4"/>
      <c r="R1" s="4"/>
      <c r="S1" s="4"/>
      <c r="T1" s="4"/>
      <c r="U1" s="4"/>
      <c r="V1" s="4"/>
      <c r="W1" s="4"/>
      <c r="X1" s="4"/>
      <c r="Y1" s="4"/>
      <c r="Z1" s="4"/>
    </row>
    <row r="2" ht="12.75" customHeight="1">
      <c r="A2" s="89" t="s">
        <v>77</v>
      </c>
      <c r="B2" s="90"/>
      <c r="C2" s="91"/>
      <c r="D2" s="91"/>
      <c r="E2" s="91"/>
      <c r="F2" s="91"/>
      <c r="G2" s="91"/>
      <c r="H2" s="91"/>
      <c r="I2" s="91"/>
      <c r="J2" s="91"/>
      <c r="K2" s="91"/>
      <c r="L2" s="91"/>
      <c r="M2" s="91"/>
      <c r="N2" s="91"/>
      <c r="O2" s="91"/>
      <c r="P2" s="91"/>
      <c r="Q2" s="91"/>
      <c r="R2" s="91"/>
      <c r="S2" s="91"/>
      <c r="T2" s="91"/>
      <c r="U2" s="91"/>
      <c r="V2" s="91"/>
      <c r="W2" s="91"/>
      <c r="X2" s="91"/>
      <c r="Y2" s="91"/>
      <c r="Z2" s="91"/>
    </row>
    <row r="3" ht="27.0" customHeight="1">
      <c r="A3" s="92" t="s">
        <v>78</v>
      </c>
      <c r="B3" s="93"/>
      <c r="C3" s="94"/>
      <c r="D3" s="94"/>
      <c r="E3" s="94"/>
      <c r="F3" s="94"/>
      <c r="G3" s="94"/>
      <c r="H3" s="94"/>
      <c r="I3" s="94"/>
      <c r="J3" s="94"/>
      <c r="K3" s="94"/>
      <c r="L3" s="94"/>
      <c r="M3" s="94"/>
      <c r="N3" s="94"/>
      <c r="O3" s="94"/>
      <c r="P3" s="94"/>
      <c r="Q3" s="94"/>
      <c r="R3" s="94"/>
      <c r="S3" s="94"/>
      <c r="T3" s="94"/>
      <c r="U3" s="94"/>
      <c r="V3" s="94"/>
      <c r="W3" s="94"/>
      <c r="X3" s="94"/>
      <c r="Y3" s="94"/>
      <c r="Z3" s="94"/>
    </row>
    <row r="4" ht="12.75" customHeight="1">
      <c r="A4" s="95" t="s">
        <v>79</v>
      </c>
      <c r="B4" s="96"/>
      <c r="C4" s="96"/>
      <c r="D4" s="96"/>
      <c r="E4" s="96"/>
      <c r="F4" s="96"/>
      <c r="G4" s="96"/>
      <c r="H4" s="96"/>
      <c r="I4" s="96"/>
      <c r="J4" s="96"/>
      <c r="K4" s="96"/>
      <c r="L4" s="96"/>
      <c r="M4" s="96"/>
      <c r="N4" s="96"/>
      <c r="O4" s="96"/>
      <c r="P4" s="96"/>
      <c r="Q4" s="96"/>
      <c r="R4" s="96"/>
      <c r="S4" s="96"/>
      <c r="T4" s="96"/>
      <c r="U4" s="96"/>
      <c r="V4" s="96"/>
      <c r="W4" s="96"/>
      <c r="X4" s="96"/>
      <c r="Y4" s="96"/>
      <c r="Z4" s="96"/>
    </row>
    <row r="5" ht="73.5" customHeight="1">
      <c r="A5" s="97" t="s">
        <v>80</v>
      </c>
      <c r="B5" s="4"/>
      <c r="C5" s="4"/>
      <c r="D5" s="4"/>
      <c r="E5" s="4"/>
      <c r="F5" s="4"/>
      <c r="G5" s="4"/>
      <c r="H5" s="4"/>
      <c r="I5" s="4"/>
      <c r="J5" s="4"/>
      <c r="K5" s="4"/>
      <c r="L5" s="4"/>
      <c r="M5" s="4"/>
      <c r="N5" s="4"/>
      <c r="O5" s="4"/>
      <c r="P5" s="4"/>
      <c r="Q5" s="4"/>
      <c r="R5" s="4"/>
      <c r="S5" s="4"/>
      <c r="T5" s="4"/>
      <c r="U5" s="4"/>
      <c r="V5" s="4"/>
      <c r="W5" s="4"/>
      <c r="X5" s="4"/>
      <c r="Y5" s="4"/>
      <c r="Z5" s="4"/>
    </row>
    <row r="6" ht="26.25" customHeight="1">
      <c r="A6" s="95" t="s">
        <v>81</v>
      </c>
      <c r="B6" s="4"/>
      <c r="C6" s="4"/>
      <c r="D6" s="4"/>
      <c r="E6" s="4"/>
      <c r="F6" s="4"/>
      <c r="G6" s="4"/>
      <c r="H6" s="4"/>
      <c r="I6" s="4"/>
      <c r="J6" s="4"/>
      <c r="K6" s="4"/>
      <c r="L6" s="4"/>
      <c r="M6" s="4"/>
      <c r="N6" s="4"/>
      <c r="O6" s="4"/>
      <c r="P6" s="4"/>
      <c r="Q6" s="4"/>
      <c r="R6" s="4"/>
      <c r="S6" s="4"/>
      <c r="T6" s="4"/>
      <c r="U6" s="4"/>
      <c r="V6" s="4"/>
      <c r="W6" s="4"/>
      <c r="X6" s="4"/>
      <c r="Y6" s="4"/>
      <c r="Z6" s="4"/>
    </row>
    <row r="7" ht="215.25" customHeight="1">
      <c r="A7" s="98" t="s">
        <v>82</v>
      </c>
      <c r="B7" s="88"/>
      <c r="C7" s="88"/>
      <c r="D7" s="88"/>
      <c r="E7" s="88"/>
      <c r="F7" s="88"/>
      <c r="G7" s="88"/>
      <c r="H7" s="88"/>
      <c r="I7" s="88"/>
      <c r="J7" s="88"/>
      <c r="K7" s="88"/>
      <c r="L7" s="88"/>
      <c r="M7" s="88"/>
      <c r="N7" s="88"/>
      <c r="O7" s="88"/>
      <c r="P7" s="88"/>
      <c r="Q7" s="88"/>
      <c r="R7" s="88"/>
      <c r="S7" s="88"/>
      <c r="T7" s="88"/>
      <c r="U7" s="88"/>
      <c r="V7" s="88"/>
      <c r="W7" s="88"/>
      <c r="X7" s="88"/>
      <c r="Y7" s="88"/>
      <c r="Z7" s="88"/>
    </row>
    <row r="8" ht="12.75" customHeight="1">
      <c r="A8" s="95" t="s">
        <v>83</v>
      </c>
      <c r="B8" s="96"/>
      <c r="C8" s="96"/>
      <c r="D8" s="96"/>
      <c r="E8" s="96"/>
      <c r="F8" s="96"/>
      <c r="G8" s="96"/>
      <c r="H8" s="96"/>
      <c r="I8" s="96"/>
      <c r="J8" s="96"/>
      <c r="K8" s="96"/>
      <c r="L8" s="96"/>
      <c r="M8" s="96"/>
      <c r="N8" s="96"/>
      <c r="O8" s="96"/>
      <c r="P8" s="96"/>
      <c r="Q8" s="96"/>
      <c r="R8" s="96"/>
      <c r="S8" s="96"/>
      <c r="T8" s="96"/>
      <c r="U8" s="96"/>
      <c r="V8" s="96"/>
      <c r="W8" s="96"/>
      <c r="X8" s="96"/>
      <c r="Y8" s="96"/>
      <c r="Z8" s="96"/>
    </row>
    <row r="9" ht="12.75" customHeight="1">
      <c r="A9" s="97" t="s">
        <v>84</v>
      </c>
      <c r="B9" s="4"/>
      <c r="C9" s="4"/>
      <c r="D9" s="4"/>
      <c r="E9" s="4"/>
      <c r="F9" s="4"/>
      <c r="G9" s="4"/>
      <c r="H9" s="4"/>
      <c r="I9" s="4"/>
      <c r="J9" s="4"/>
      <c r="K9" s="4"/>
      <c r="L9" s="4"/>
      <c r="M9" s="4"/>
      <c r="N9" s="4"/>
      <c r="O9" s="4"/>
      <c r="P9" s="4"/>
      <c r="Q9" s="4"/>
      <c r="R9" s="4"/>
      <c r="S9" s="4"/>
      <c r="T9" s="4"/>
      <c r="U9" s="4"/>
      <c r="V9" s="4"/>
      <c r="W9" s="4"/>
      <c r="X9" s="4"/>
      <c r="Y9" s="4"/>
      <c r="Z9" s="4"/>
    </row>
    <row r="10" ht="27.75" customHeight="1">
      <c r="A10" s="99" t="s">
        <v>85</v>
      </c>
      <c r="B10" s="88"/>
      <c r="C10" s="88"/>
      <c r="D10" s="88"/>
      <c r="E10" s="88"/>
      <c r="F10" s="88"/>
      <c r="G10" s="88"/>
      <c r="H10" s="88"/>
      <c r="I10" s="88"/>
      <c r="J10" s="88"/>
      <c r="K10" s="88"/>
      <c r="L10" s="88"/>
      <c r="M10" s="88"/>
      <c r="N10" s="88"/>
      <c r="O10" s="88"/>
      <c r="P10" s="88"/>
      <c r="Q10" s="88"/>
      <c r="R10" s="88"/>
      <c r="S10" s="88"/>
      <c r="T10" s="88"/>
      <c r="U10" s="88"/>
      <c r="V10" s="88"/>
      <c r="W10" s="88"/>
      <c r="X10" s="88"/>
      <c r="Y10" s="88"/>
      <c r="Z10" s="88"/>
    </row>
    <row r="11" ht="12.75" customHeight="1">
      <c r="A11" s="95" t="s">
        <v>86</v>
      </c>
      <c r="B11" s="96"/>
      <c r="C11" s="96"/>
      <c r="D11" s="96"/>
      <c r="E11" s="96"/>
      <c r="F11" s="96"/>
      <c r="G11" s="96"/>
      <c r="H11" s="96"/>
      <c r="I11" s="96"/>
      <c r="J11" s="96"/>
      <c r="K11" s="96"/>
      <c r="L11" s="96"/>
      <c r="M11" s="96"/>
      <c r="N11" s="96"/>
      <c r="O11" s="96"/>
      <c r="P11" s="96"/>
      <c r="Q11" s="96"/>
      <c r="R11" s="96"/>
      <c r="S11" s="96"/>
      <c r="T11" s="96"/>
      <c r="U11" s="96"/>
      <c r="V11" s="96"/>
      <c r="W11" s="96"/>
      <c r="X11" s="96"/>
      <c r="Y11" s="96"/>
      <c r="Z11" s="96"/>
    </row>
    <row r="12" ht="12.75" customHeight="1">
      <c r="A12" s="97" t="s">
        <v>87</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99" t="s">
        <v>88</v>
      </c>
      <c r="B13" s="88"/>
      <c r="C13" s="88"/>
      <c r="D13" s="88"/>
      <c r="E13" s="88"/>
      <c r="F13" s="88"/>
      <c r="G13" s="88"/>
      <c r="H13" s="88"/>
      <c r="I13" s="88"/>
      <c r="J13" s="88"/>
      <c r="K13" s="88"/>
      <c r="L13" s="88"/>
      <c r="M13" s="88"/>
      <c r="N13" s="88"/>
      <c r="O13" s="88"/>
      <c r="P13" s="88"/>
      <c r="Q13" s="88"/>
      <c r="R13" s="88"/>
      <c r="S13" s="88"/>
      <c r="T13" s="88"/>
      <c r="U13" s="88"/>
      <c r="V13" s="88"/>
      <c r="W13" s="88"/>
      <c r="X13" s="88"/>
      <c r="Y13" s="88"/>
      <c r="Z13" s="88"/>
    </row>
    <row r="14" ht="12.75" customHeight="1">
      <c r="A14" s="95" t="s">
        <v>89</v>
      </c>
      <c r="B14" s="96"/>
      <c r="C14" s="96"/>
      <c r="D14" s="96"/>
      <c r="E14" s="96"/>
      <c r="F14" s="96"/>
      <c r="G14" s="96"/>
      <c r="H14" s="96"/>
      <c r="I14" s="96"/>
      <c r="J14" s="96"/>
      <c r="K14" s="96"/>
      <c r="L14" s="96"/>
      <c r="M14" s="96"/>
      <c r="N14" s="96"/>
      <c r="O14" s="96"/>
      <c r="P14" s="96"/>
      <c r="Q14" s="96"/>
      <c r="R14" s="96"/>
      <c r="S14" s="96"/>
      <c r="T14" s="96"/>
      <c r="U14" s="96"/>
      <c r="V14" s="96"/>
      <c r="W14" s="96"/>
      <c r="X14" s="96"/>
      <c r="Y14" s="96"/>
      <c r="Z14" s="96"/>
    </row>
    <row r="15" ht="96.75" customHeight="1">
      <c r="A15" s="97" t="s">
        <v>90</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97" t="s">
        <v>91</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88"/>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88"/>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88"/>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88"/>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88"/>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88"/>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88"/>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88"/>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88"/>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88"/>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88"/>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88"/>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88"/>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88"/>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88"/>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88"/>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88"/>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88"/>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88"/>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88"/>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88"/>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88"/>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88"/>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88"/>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88"/>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88"/>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88"/>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88"/>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88"/>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88"/>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88"/>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88"/>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88"/>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88"/>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88"/>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88"/>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88"/>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88"/>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88"/>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88"/>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88"/>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88"/>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88"/>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88"/>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88"/>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88"/>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88"/>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88"/>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88"/>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88"/>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88"/>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88"/>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88"/>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88"/>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88"/>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88"/>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88"/>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88"/>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88"/>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88"/>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88"/>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88"/>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88"/>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88"/>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88"/>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88"/>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88"/>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88"/>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88"/>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88"/>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88"/>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88"/>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88"/>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88"/>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88"/>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88"/>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88"/>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88"/>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88"/>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88"/>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88"/>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88"/>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88"/>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88"/>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88"/>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88"/>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88"/>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88"/>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88"/>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88"/>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88"/>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88"/>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88"/>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88"/>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88"/>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88"/>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88"/>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88"/>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88"/>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88"/>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88"/>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88"/>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88"/>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88"/>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88"/>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88"/>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88"/>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88"/>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88"/>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88"/>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88"/>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88"/>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88"/>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88"/>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88"/>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88"/>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88"/>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88"/>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88"/>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88"/>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88"/>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88"/>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88"/>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88"/>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88"/>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88"/>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88"/>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88"/>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88"/>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88"/>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88"/>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88"/>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88"/>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88"/>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88"/>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88"/>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88"/>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88"/>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88"/>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88"/>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88"/>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88"/>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88"/>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88"/>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88"/>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88"/>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88"/>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88"/>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88"/>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88"/>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88"/>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88"/>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88"/>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88"/>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88"/>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88"/>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88"/>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88"/>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88"/>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88"/>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88"/>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88"/>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88"/>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88"/>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88"/>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88"/>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88"/>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88"/>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88"/>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88"/>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88"/>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88"/>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88"/>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88"/>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88"/>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88"/>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88"/>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88"/>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88"/>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88"/>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88"/>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88"/>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88"/>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88"/>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88"/>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88"/>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88"/>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88"/>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88"/>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88"/>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88"/>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88"/>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88"/>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88"/>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88"/>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88"/>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88"/>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88"/>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88"/>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88"/>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88"/>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88"/>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88"/>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88"/>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88"/>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88"/>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88"/>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88"/>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88"/>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88"/>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88"/>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88"/>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88"/>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88"/>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88"/>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88"/>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88"/>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88"/>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88"/>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88"/>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88"/>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88"/>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88"/>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88"/>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88"/>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88"/>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88"/>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88"/>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88"/>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88"/>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88"/>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88"/>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88"/>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88"/>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88"/>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88"/>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88"/>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88"/>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88"/>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88"/>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88"/>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88"/>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88"/>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88"/>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88"/>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88"/>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88"/>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88"/>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88"/>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88"/>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88"/>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88"/>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88"/>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88"/>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88"/>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88"/>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88"/>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88"/>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88"/>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88"/>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88"/>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88"/>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88"/>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88"/>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88"/>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88"/>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88"/>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88"/>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88"/>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88"/>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88"/>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88"/>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88"/>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88"/>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88"/>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88"/>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88"/>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88"/>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88"/>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88"/>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88"/>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88"/>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88"/>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88"/>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88"/>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88"/>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88"/>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88"/>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88"/>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88"/>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88"/>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88"/>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88"/>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88"/>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88"/>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88"/>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88"/>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88"/>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88"/>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88"/>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88"/>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88"/>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88"/>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88"/>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88"/>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88"/>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88"/>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88"/>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88"/>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88"/>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88"/>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88"/>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88"/>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88"/>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88"/>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88"/>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88"/>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88"/>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88"/>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88"/>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88"/>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88"/>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88"/>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88"/>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88"/>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88"/>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88"/>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88"/>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88"/>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88"/>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88"/>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88"/>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88"/>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88"/>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88"/>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88"/>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88"/>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88"/>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88"/>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88"/>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88"/>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88"/>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88"/>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88"/>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88"/>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88"/>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88"/>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88"/>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88"/>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88"/>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88"/>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88"/>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88"/>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88"/>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88"/>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88"/>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88"/>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88"/>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88"/>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88"/>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88"/>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88"/>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88"/>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88"/>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88"/>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88"/>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88"/>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88"/>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88"/>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88"/>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88"/>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88"/>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88"/>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88"/>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88"/>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88"/>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88"/>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88"/>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88"/>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88"/>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88"/>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88"/>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88"/>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88"/>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88"/>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88"/>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88"/>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88"/>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88"/>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88"/>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88"/>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88"/>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88"/>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88"/>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88"/>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88"/>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88"/>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88"/>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88"/>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88"/>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88"/>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88"/>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88"/>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88"/>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88"/>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88"/>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88"/>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88"/>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88"/>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88"/>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88"/>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88"/>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88"/>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88"/>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88"/>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88"/>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88"/>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88"/>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88"/>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88"/>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88"/>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88"/>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88"/>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88"/>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88"/>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88"/>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88"/>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88"/>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88"/>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88"/>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88"/>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88"/>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88"/>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88"/>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88"/>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88"/>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88"/>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88"/>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88"/>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88"/>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88"/>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88"/>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88"/>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88"/>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88"/>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88"/>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88"/>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88"/>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88"/>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88"/>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88"/>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88"/>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88"/>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88"/>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88"/>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88"/>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88"/>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88"/>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88"/>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88"/>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88"/>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88"/>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88"/>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88"/>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88"/>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88"/>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88"/>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88"/>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88"/>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88"/>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88"/>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88"/>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88"/>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88"/>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88"/>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88"/>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88"/>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88"/>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88"/>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88"/>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88"/>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88"/>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88"/>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88"/>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88"/>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88"/>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88"/>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88"/>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88"/>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88"/>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88"/>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88"/>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88"/>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88"/>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88"/>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88"/>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88"/>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88"/>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88"/>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88"/>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88"/>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88"/>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88"/>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88"/>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88"/>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88"/>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88"/>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88"/>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88"/>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88"/>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88"/>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88"/>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88"/>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88"/>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88"/>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88"/>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88"/>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88"/>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88"/>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88"/>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88"/>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88"/>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88"/>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88"/>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88"/>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88"/>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88"/>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88"/>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88"/>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88"/>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88"/>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88"/>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88"/>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88"/>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88"/>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88"/>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88"/>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88"/>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88"/>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88"/>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88"/>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88"/>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88"/>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88"/>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88"/>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88"/>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88"/>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88"/>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88"/>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88"/>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88"/>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88"/>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88"/>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88"/>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88"/>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88"/>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88"/>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88"/>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88"/>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88"/>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88"/>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88"/>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88"/>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88"/>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88"/>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88"/>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88"/>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88"/>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88"/>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88"/>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88"/>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88"/>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88"/>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88"/>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88"/>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88"/>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88"/>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88"/>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88"/>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88"/>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88"/>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88"/>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88"/>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88"/>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88"/>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88"/>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88"/>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88"/>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88"/>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88"/>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88"/>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88"/>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88"/>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88"/>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88"/>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88"/>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88"/>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88"/>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88"/>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88"/>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88"/>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88"/>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88"/>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88"/>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88"/>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88"/>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88"/>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88"/>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88"/>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88"/>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88"/>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88"/>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88"/>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88"/>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88"/>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88"/>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88"/>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88"/>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88"/>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88"/>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88"/>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88"/>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88"/>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88"/>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88"/>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88"/>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88"/>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88"/>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88"/>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88"/>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88"/>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88"/>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88"/>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88"/>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88"/>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88"/>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88"/>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88"/>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88"/>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88"/>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88"/>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88"/>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88"/>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88"/>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88"/>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88"/>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88"/>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88"/>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88"/>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88"/>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88"/>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88"/>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88"/>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88"/>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88"/>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88"/>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88"/>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88"/>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88"/>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88"/>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88"/>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88"/>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88"/>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88"/>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88"/>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88"/>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88"/>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88"/>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88"/>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88"/>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88"/>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88"/>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88"/>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88"/>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88"/>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88"/>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88"/>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88"/>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88"/>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88"/>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88"/>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88"/>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88"/>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88"/>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88"/>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88"/>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88"/>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88"/>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88"/>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88"/>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88"/>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88"/>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88"/>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88"/>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88"/>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88"/>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88"/>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88"/>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88"/>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88"/>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88"/>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88"/>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88"/>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88"/>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88"/>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88"/>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88"/>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88"/>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88"/>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88"/>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88"/>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88"/>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88"/>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88"/>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88"/>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88"/>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88"/>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88"/>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88"/>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88"/>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88"/>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88"/>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88"/>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88"/>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88"/>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88"/>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88"/>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88"/>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88"/>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88"/>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88"/>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88"/>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88"/>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88"/>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88"/>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88"/>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88"/>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88"/>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88"/>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88"/>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88"/>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88"/>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88"/>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88"/>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88"/>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88"/>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88"/>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88"/>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88"/>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88"/>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88"/>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88"/>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88"/>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88"/>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88"/>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88"/>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88"/>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88"/>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88"/>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88"/>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88"/>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88"/>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88"/>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88"/>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88"/>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88"/>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88"/>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88"/>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88"/>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88"/>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88"/>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88"/>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88"/>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88"/>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88"/>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88"/>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88"/>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88"/>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88"/>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88"/>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88"/>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88"/>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88"/>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88"/>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88"/>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88"/>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88"/>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88"/>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88"/>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88"/>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88"/>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88"/>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88"/>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88"/>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88"/>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88"/>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88"/>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88"/>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88"/>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88"/>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88"/>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88"/>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88"/>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88"/>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88"/>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88"/>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88"/>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88"/>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88"/>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88"/>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88"/>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88"/>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88"/>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88"/>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88"/>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88"/>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88"/>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88"/>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88"/>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88"/>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88"/>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88"/>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88"/>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88"/>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88"/>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88"/>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88"/>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88"/>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88"/>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88"/>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88"/>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88"/>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88"/>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88"/>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88"/>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88"/>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88"/>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88"/>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88"/>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88"/>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88"/>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88"/>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88"/>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88"/>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88"/>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88"/>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88"/>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88"/>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88"/>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88"/>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88"/>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88"/>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88"/>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88"/>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88"/>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88"/>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88"/>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88"/>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88"/>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88"/>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88"/>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88"/>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88"/>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88"/>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88"/>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88"/>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88"/>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88"/>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88"/>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88"/>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88"/>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88"/>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88"/>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88"/>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88"/>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88"/>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88"/>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88"/>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88"/>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88"/>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88"/>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88"/>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88"/>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88"/>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88"/>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88"/>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88"/>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88"/>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88"/>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88"/>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88"/>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88"/>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88"/>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88"/>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88"/>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88"/>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88"/>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88"/>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88"/>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88"/>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88"/>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88"/>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88"/>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88"/>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88"/>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88"/>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88"/>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88"/>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88"/>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88"/>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88"/>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88"/>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88"/>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88"/>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88"/>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88"/>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88"/>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88"/>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88"/>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88"/>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88"/>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88"/>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88"/>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88"/>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88"/>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88"/>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88"/>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88"/>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88"/>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88"/>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88"/>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88"/>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88"/>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88"/>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88"/>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88"/>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88"/>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88"/>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88"/>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88"/>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88"/>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88"/>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88"/>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88"/>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88"/>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88"/>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88"/>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88"/>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88"/>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88"/>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88"/>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88"/>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88"/>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88"/>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88"/>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88"/>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88"/>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88"/>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88"/>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88"/>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88"/>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88"/>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88"/>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88"/>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88"/>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88"/>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88"/>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88"/>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88"/>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88"/>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88"/>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88"/>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88"/>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88"/>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88"/>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88"/>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88"/>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88"/>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88"/>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88"/>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88"/>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88"/>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88"/>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88"/>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paperSize="9"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2021-12-14T20:18:50Z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