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1\"/>
    </mc:Choice>
  </mc:AlternateContent>
  <xr:revisionPtr revIDLastSave="0" documentId="13_ncr:1_{AC7531C5-1DC6-4851-A68D-F6EAD47A94EA}" xr6:coauthVersionLast="47" xr6:coauthVersionMax="47" xr10:uidLastSave="{00000000-0000-0000-0000-000000000000}"/>
  <bookViews>
    <workbookView xWindow="-120" yWindow="-120" windowWidth="29040" windowHeight="16440" activeTab="2" xr2:uid="{44612D61-3CE3-4C86-B2CC-BFCF28736C2B}"/>
  </bookViews>
  <sheets>
    <sheet name="Данные" sheetId="2" r:id="rId1"/>
    <sheet name="Технологический" sheetId="3" r:id="rId2"/>
    <sheet name="Естественно-научный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4" l="1"/>
  <c r="B57" i="4"/>
  <c r="B38" i="4"/>
  <c r="B43" i="3"/>
  <c r="C48" i="3"/>
  <c r="C39" i="3"/>
  <c r="B43" i="4"/>
  <c r="B48" i="4"/>
  <c r="B47" i="4"/>
  <c r="B25" i="4"/>
  <c r="B26" i="4"/>
  <c r="B28" i="4"/>
  <c r="B29" i="4"/>
  <c r="C20" i="4"/>
  <c r="B20" i="4"/>
  <c r="B16" i="4"/>
  <c r="B19" i="4"/>
  <c r="B15" i="4"/>
  <c r="B13" i="4"/>
  <c r="B10" i="4"/>
  <c r="B8" i="4"/>
  <c r="B7" i="4"/>
  <c r="B48" i="3"/>
  <c r="B47" i="3"/>
  <c r="B44" i="3"/>
  <c r="B19" i="3"/>
  <c r="B16" i="3"/>
  <c r="B13" i="3"/>
  <c r="B8" i="3"/>
  <c r="B7" i="3"/>
  <c r="B4" i="3"/>
  <c r="B4" i="4"/>
  <c r="B46" i="3"/>
  <c r="B45" i="3"/>
  <c r="B37" i="3"/>
  <c r="B15" i="3"/>
  <c r="C10" i="3"/>
  <c r="B9" i="3"/>
  <c r="C39" i="4"/>
  <c r="C14" i="4"/>
  <c r="C15" i="4"/>
  <c r="C16" i="4"/>
  <c r="C17" i="4"/>
  <c r="C18" i="4"/>
  <c r="C19" i="4"/>
  <c r="C13" i="4"/>
  <c r="C44" i="4"/>
  <c r="C45" i="4"/>
  <c r="C46" i="4"/>
  <c r="C47" i="4"/>
  <c r="C48" i="4"/>
  <c r="C43" i="4"/>
  <c r="C34" i="4"/>
  <c r="C35" i="4"/>
  <c r="C36" i="4"/>
  <c r="C37" i="4"/>
  <c r="C38" i="4"/>
  <c r="C33" i="4"/>
  <c r="C14" i="3"/>
  <c r="C15" i="3"/>
  <c r="C16" i="3"/>
  <c r="C17" i="3"/>
  <c r="C18" i="3"/>
  <c r="C19" i="3"/>
  <c r="C13" i="3"/>
  <c r="C4" i="4"/>
  <c r="C5" i="4"/>
  <c r="C6" i="4"/>
  <c r="C7" i="4"/>
  <c r="C8" i="4"/>
  <c r="C9" i="4"/>
  <c r="C10" i="4"/>
  <c r="C3" i="4"/>
  <c r="C54" i="3"/>
  <c r="C55" i="3"/>
  <c r="C56" i="3"/>
  <c r="C53" i="3"/>
  <c r="C44" i="3"/>
  <c r="C45" i="3"/>
  <c r="C46" i="3"/>
  <c r="C47" i="3"/>
  <c r="C43" i="3"/>
  <c r="C20" i="3"/>
  <c r="C34" i="3"/>
  <c r="C35" i="3"/>
  <c r="C36" i="3"/>
  <c r="C37" i="3"/>
  <c r="C38" i="3"/>
  <c r="C33" i="3"/>
  <c r="C24" i="3"/>
  <c r="C25" i="3"/>
  <c r="C26" i="3"/>
  <c r="C27" i="3"/>
  <c r="C28" i="3"/>
  <c r="C29" i="3"/>
  <c r="C23" i="3"/>
  <c r="C4" i="3"/>
  <c r="C5" i="3"/>
  <c r="C6" i="3"/>
  <c r="C7" i="3"/>
  <c r="C8" i="3"/>
  <c r="C9" i="3"/>
  <c r="C3" i="3"/>
  <c r="C26" i="2"/>
  <c r="C25" i="2"/>
  <c r="C54" i="4"/>
  <c r="C55" i="4"/>
  <c r="C56" i="4"/>
  <c r="C53" i="4"/>
  <c r="C24" i="4"/>
  <c r="C25" i="4"/>
  <c r="C26" i="4"/>
  <c r="C27" i="4"/>
  <c r="C28" i="4"/>
  <c r="C29" i="4"/>
  <c r="C23" i="4"/>
  <c r="C24" i="2"/>
  <c r="C23" i="2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" i="2" l="1"/>
  <c r="E26" i="2" s="1"/>
  <c r="F26" i="2" l="1"/>
  <c r="B34" i="4"/>
  <c r="B33" i="4"/>
  <c r="G26" i="2"/>
  <c r="E6" i="2"/>
  <c r="F6" i="2" s="1"/>
  <c r="G18" i="2"/>
  <c r="G22" i="2"/>
  <c r="E2" i="2"/>
  <c r="G21" i="2"/>
  <c r="G14" i="2"/>
  <c r="G23" i="2"/>
  <c r="G15" i="2"/>
  <c r="G20" i="2"/>
  <c r="G24" i="2"/>
  <c r="G17" i="2"/>
  <c r="G25" i="2"/>
  <c r="E25" i="2"/>
  <c r="E8" i="2"/>
  <c r="E9" i="2"/>
  <c r="E18" i="2"/>
  <c r="E15" i="2"/>
  <c r="E24" i="2"/>
  <c r="E5" i="2"/>
  <c r="E22" i="2"/>
  <c r="E19" i="2"/>
  <c r="E12" i="2"/>
  <c r="E13" i="2"/>
  <c r="E10" i="2"/>
  <c r="E7" i="2"/>
  <c r="E3" i="2"/>
  <c r="E16" i="2"/>
  <c r="E17" i="2"/>
  <c r="E14" i="2"/>
  <c r="B55" i="3" s="1"/>
  <c r="E11" i="2"/>
  <c r="E4" i="2"/>
  <c r="E20" i="2"/>
  <c r="E21" i="2"/>
  <c r="B25" i="3" s="1"/>
  <c r="E23" i="2"/>
  <c r="B33" i="3" s="1"/>
  <c r="B54" i="4" l="1"/>
  <c r="B5" i="4"/>
  <c r="B44" i="4"/>
  <c r="B39" i="4"/>
  <c r="B55" i="4"/>
  <c r="B6" i="4"/>
  <c r="B36" i="4"/>
  <c r="B14" i="4"/>
  <c r="B35" i="4"/>
  <c r="B53" i="4"/>
  <c r="B37" i="4"/>
  <c r="B27" i="4"/>
  <c r="B9" i="4"/>
  <c r="F8" i="2"/>
  <c r="B3" i="3"/>
  <c r="B3" i="4"/>
  <c r="B56" i="3"/>
  <c r="B56" i="4"/>
  <c r="F25" i="2"/>
  <c r="B24" i="4"/>
  <c r="B18" i="4"/>
  <c r="B17" i="4"/>
  <c r="B23" i="4"/>
  <c r="B45" i="4"/>
  <c r="B46" i="4"/>
  <c r="B26" i="3"/>
  <c r="B20" i="3"/>
  <c r="B10" i="3"/>
  <c r="B38" i="3"/>
  <c r="B36" i="3"/>
  <c r="B6" i="3"/>
  <c r="B54" i="3"/>
  <c r="B39" i="3"/>
  <c r="B5" i="3"/>
  <c r="B17" i="3"/>
  <c r="B28" i="3"/>
  <c r="B34" i="3"/>
  <c r="B27" i="3"/>
  <c r="B18" i="3"/>
  <c r="B24" i="3"/>
  <c r="B23" i="3"/>
  <c r="B14" i="3"/>
  <c r="B35" i="3"/>
  <c r="B29" i="3"/>
  <c r="B53" i="3"/>
  <c r="F23" i="2"/>
  <c r="F22" i="2"/>
  <c r="F20" i="2"/>
  <c r="F5" i="2"/>
  <c r="F4" i="2"/>
  <c r="F3" i="2"/>
  <c r="F15" i="2"/>
  <c r="F9" i="2"/>
  <c r="F18" i="2"/>
  <c r="F24" i="2"/>
  <c r="F19" i="2"/>
  <c r="F21" i="2"/>
  <c r="F17" i="2"/>
  <c r="F13" i="2"/>
  <c r="F14" i="2"/>
  <c r="F16" i="2"/>
  <c r="F2" i="2"/>
  <c r="F11" i="2"/>
  <c r="F12" i="2"/>
  <c r="F10" i="2"/>
  <c r="F7" i="2"/>
</calcChain>
</file>

<file path=xl/sharedStrings.xml><?xml version="1.0" encoding="utf-8"?>
<sst xmlns="http://schemas.openxmlformats.org/spreadsheetml/2006/main" count="223" uniqueCount="65">
  <si>
    <t>Понедельник</t>
  </si>
  <si>
    <t>Литература</t>
  </si>
  <si>
    <t>Алгебра</t>
  </si>
  <si>
    <t>Русский язык</t>
  </si>
  <si>
    <t>История</t>
  </si>
  <si>
    <t>Информатика</t>
  </si>
  <si>
    <t>Время</t>
  </si>
  <si>
    <t>Вторник</t>
  </si>
  <si>
    <t>Расписание звонков</t>
  </si>
  <si>
    <t>1.</t>
  </si>
  <si>
    <t>2.</t>
  </si>
  <si>
    <t>3.</t>
  </si>
  <si>
    <t>4.</t>
  </si>
  <si>
    <t>5.</t>
  </si>
  <si>
    <t>6.</t>
  </si>
  <si>
    <t>7.</t>
  </si>
  <si>
    <t xml:space="preserve">№ </t>
  </si>
  <si>
    <t>Математика(э)</t>
  </si>
  <si>
    <t>Геометрия</t>
  </si>
  <si>
    <t>Обществознание</t>
  </si>
  <si>
    <t>Физика</t>
  </si>
  <si>
    <t>Среда</t>
  </si>
  <si>
    <t>8.</t>
  </si>
  <si>
    <t>Английский язык</t>
  </si>
  <si>
    <t>Предметы</t>
  </si>
  <si>
    <t>Биология</t>
  </si>
  <si>
    <t>Химия</t>
  </si>
  <si>
    <t>Родной язык(рус)</t>
  </si>
  <si>
    <t>Химия(э)</t>
  </si>
  <si>
    <t>Биология(э)</t>
  </si>
  <si>
    <t>ОПД</t>
  </si>
  <si>
    <t>Русский язык(э)</t>
  </si>
  <si>
    <t>Литература(э)</t>
  </si>
  <si>
    <t>ОБЖ</t>
  </si>
  <si>
    <t>Физика(э)</t>
  </si>
  <si>
    <t>Информатика(э)</t>
  </si>
  <si>
    <t>Количество символов в имени предмета</t>
  </si>
  <si>
    <t>Максимальное количество символов в имени предмета</t>
  </si>
  <si>
    <t>Проверка, что количество символов одиннаковое</t>
  </si>
  <si>
    <t>Четверг</t>
  </si>
  <si>
    <t>Пятница</t>
  </si>
  <si>
    <t>Суббота</t>
  </si>
  <si>
    <t>Отформатированные предметы (с заданным кол-вом симоволов)</t>
  </si>
  <si>
    <t xml:space="preserve">Предмет         </t>
  </si>
  <si>
    <t xml:space="preserve"> </t>
  </si>
  <si>
    <t xml:space="preserve">  </t>
  </si>
  <si>
    <t>Астрономия</t>
  </si>
  <si>
    <t>8:00-8:45</t>
  </si>
  <si>
    <t>8:55-9:40</t>
  </si>
  <si>
    <t>9:50-10:35</t>
  </si>
  <si>
    <t>10:45-11:30</t>
  </si>
  <si>
    <t>11:40-12:25</t>
  </si>
  <si>
    <t>12:35-13:20</t>
  </si>
  <si>
    <t>13:30-14:15</t>
  </si>
  <si>
    <t>14:25-15:10</t>
  </si>
  <si>
    <t>15:20-16:05</t>
  </si>
  <si>
    <t>16:15-17:00</t>
  </si>
  <si>
    <t>17:10-17:55</t>
  </si>
  <si>
    <t>18:05-18:50</t>
  </si>
  <si>
    <t>Математика</t>
  </si>
  <si>
    <t xml:space="preserve">   </t>
  </si>
  <si>
    <t>Физкультура</t>
  </si>
  <si>
    <t>Окно</t>
  </si>
  <si>
    <t>▲</t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</si>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</sst>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1</xdr:row>
      <xdr:rowOff>228600</xdr:rowOff>
    </xdr:from>
    <xdr:to>
      <xdr:col>24</xdr:col>
      <xdr:colOff>534604</xdr:colOff>
      <xdr:row>32</xdr:row>
      <xdr:rowOff>10648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FFA7EA-5D52-4674-BD07-72B6E3E25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150" y="495300"/>
          <a:ext cx="8630854" cy="8049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FD66-EB28-46E6-B587-C4201D0B846D}">
  <sheetPr>
    <tabColor rgb="FFC00000"/>
  </sheetPr>
  <dimension ref="A1:G26"/>
  <sheetViews>
    <sheetView topLeftCell="A4" workbookViewId="0">
      <selection activeCell="B18" sqref="B18"/>
    </sheetView>
  </sheetViews>
  <sheetFormatPr defaultRowHeight="21" x14ac:dyDescent="0.35"/>
  <cols>
    <col min="1" max="1" width="27.5703125" style="1" bestFit="1" customWidth="1"/>
    <col min="2" max="2" width="24.140625" style="1" bestFit="1" customWidth="1"/>
    <col min="3" max="3" width="20.7109375" style="1" customWidth="1"/>
    <col min="4" max="4" width="24.140625" style="1" customWidth="1"/>
    <col min="5" max="5" width="29.140625" style="1" customWidth="1"/>
    <col min="6" max="6" width="26.42578125" style="1" customWidth="1"/>
    <col min="7" max="7" width="70.85546875" style="1" customWidth="1"/>
    <col min="8" max="8" width="9.140625" style="1" customWidth="1"/>
    <col min="9" max="16384" width="9.140625" style="1"/>
  </cols>
  <sheetData>
    <row r="1" spans="1:7" ht="86.25" customHeight="1" x14ac:dyDescent="0.35">
      <c r="A1" s="1" t="s">
        <v>8</v>
      </c>
      <c r="B1" s="1" t="s">
        <v>24</v>
      </c>
      <c r="C1" s="2" t="s">
        <v>36</v>
      </c>
      <c r="D1" s="2" t="s">
        <v>37</v>
      </c>
      <c r="E1" s="2" t="s">
        <v>42</v>
      </c>
      <c r="F1" s="2" t="s">
        <v>38</v>
      </c>
    </row>
    <row r="2" spans="1:7" x14ac:dyDescent="0.35">
      <c r="A2" s="4" t="s">
        <v>47</v>
      </c>
      <c r="B2" s="1" t="s">
        <v>2</v>
      </c>
      <c r="C2" s="1">
        <f t="shared" ref="C2:C26" si="0">LEN(B2)</f>
        <v>7</v>
      </c>
      <c r="D2" s="3">
        <f>MAX(C:C)</f>
        <v>16</v>
      </c>
      <c r="E2" s="4" t="str">
        <f t="shared" ref="E2:E26" si="1">IF(C2&lt;$D$2,_xlfn.CONCAT(B2,REPT(" ",$D$2-C2)),B2)</f>
        <v xml:space="preserve">Алгебра         </v>
      </c>
      <c r="F2" s="1">
        <f t="shared" ref="F2:F26" si="2">LEN(E2)</f>
        <v>16</v>
      </c>
    </row>
    <row r="3" spans="1:7" x14ac:dyDescent="0.35">
      <c r="A3" s="4" t="s">
        <v>48</v>
      </c>
      <c r="B3" s="1" t="s">
        <v>23</v>
      </c>
      <c r="C3" s="1">
        <f t="shared" si="0"/>
        <v>15</v>
      </c>
      <c r="E3" s="4" t="str">
        <f t="shared" si="1"/>
        <v xml:space="preserve">Английский язык </v>
      </c>
      <c r="F3" s="1">
        <f t="shared" si="2"/>
        <v>16</v>
      </c>
    </row>
    <row r="4" spans="1:7" x14ac:dyDescent="0.35">
      <c r="A4" s="4" t="s">
        <v>49</v>
      </c>
      <c r="B4" s="1" t="s">
        <v>46</v>
      </c>
      <c r="C4" s="1">
        <f t="shared" si="0"/>
        <v>10</v>
      </c>
      <c r="E4" s="4" t="str">
        <f t="shared" si="1"/>
        <v xml:space="preserve">Астрономия      </v>
      </c>
      <c r="F4" s="1">
        <f t="shared" si="2"/>
        <v>16</v>
      </c>
    </row>
    <row r="5" spans="1:7" x14ac:dyDescent="0.35">
      <c r="A5" s="4" t="s">
        <v>50</v>
      </c>
      <c r="B5" s="1" t="s">
        <v>25</v>
      </c>
      <c r="C5" s="1">
        <f t="shared" si="0"/>
        <v>8</v>
      </c>
      <c r="E5" s="4" t="str">
        <f t="shared" si="1"/>
        <v xml:space="preserve">Биология        </v>
      </c>
      <c r="F5" s="1">
        <f t="shared" si="2"/>
        <v>16</v>
      </c>
    </row>
    <row r="6" spans="1:7" x14ac:dyDescent="0.35">
      <c r="A6" s="4" t="s">
        <v>51</v>
      </c>
      <c r="B6" s="1" t="s">
        <v>29</v>
      </c>
      <c r="C6" s="1">
        <f t="shared" si="0"/>
        <v>11</v>
      </c>
      <c r="E6" s="4" t="str">
        <f t="shared" si="1"/>
        <v xml:space="preserve">Биология(э)     </v>
      </c>
      <c r="F6" s="1">
        <f t="shared" si="2"/>
        <v>16</v>
      </c>
    </row>
    <row r="7" spans="1:7" x14ac:dyDescent="0.35">
      <c r="A7" s="4" t="s">
        <v>52</v>
      </c>
      <c r="B7" s="1" t="s">
        <v>18</v>
      </c>
      <c r="C7" s="1">
        <f t="shared" si="0"/>
        <v>9</v>
      </c>
      <c r="E7" s="4" t="str">
        <f t="shared" si="1"/>
        <v xml:space="preserve">Геометрия       </v>
      </c>
      <c r="F7" s="1">
        <f t="shared" si="2"/>
        <v>16</v>
      </c>
    </row>
    <row r="8" spans="1:7" x14ac:dyDescent="0.35">
      <c r="A8" s="4" t="s">
        <v>53</v>
      </c>
      <c r="B8" s="1" t="s">
        <v>5</v>
      </c>
      <c r="C8" s="1">
        <f t="shared" si="0"/>
        <v>11</v>
      </c>
      <c r="E8" s="4" t="str">
        <f t="shared" si="1"/>
        <v xml:space="preserve">Информатика     </v>
      </c>
      <c r="F8" s="1">
        <f t="shared" si="2"/>
        <v>16</v>
      </c>
    </row>
    <row r="9" spans="1:7" x14ac:dyDescent="0.35">
      <c r="A9" s="4" t="s">
        <v>54</v>
      </c>
      <c r="B9" s="1" t="s">
        <v>35</v>
      </c>
      <c r="C9" s="1">
        <f t="shared" si="0"/>
        <v>14</v>
      </c>
      <c r="E9" s="4" t="str">
        <f t="shared" si="1"/>
        <v xml:space="preserve">Информатика(э)  </v>
      </c>
      <c r="F9" s="1">
        <f t="shared" si="2"/>
        <v>16</v>
      </c>
    </row>
    <row r="10" spans="1:7" x14ac:dyDescent="0.35">
      <c r="A10" s="4" t="s">
        <v>55</v>
      </c>
      <c r="B10" s="1" t="s">
        <v>4</v>
      </c>
      <c r="C10" s="1">
        <f t="shared" si="0"/>
        <v>7</v>
      </c>
      <c r="E10" s="4" t="str">
        <f t="shared" si="1"/>
        <v xml:space="preserve">История         </v>
      </c>
      <c r="F10" s="1">
        <f t="shared" si="2"/>
        <v>16</v>
      </c>
    </row>
    <row r="11" spans="1:7" x14ac:dyDescent="0.35">
      <c r="A11" s="4" t="s">
        <v>56</v>
      </c>
      <c r="B11" s="1" t="s">
        <v>1</v>
      </c>
      <c r="C11" s="1">
        <f t="shared" si="0"/>
        <v>10</v>
      </c>
      <c r="E11" s="4" t="str">
        <f t="shared" si="1"/>
        <v xml:space="preserve">Литература      </v>
      </c>
      <c r="F11" s="1">
        <f t="shared" si="2"/>
        <v>16</v>
      </c>
    </row>
    <row r="12" spans="1:7" x14ac:dyDescent="0.35">
      <c r="A12" s="4" t="s">
        <v>57</v>
      </c>
      <c r="B12" s="1" t="s">
        <v>32</v>
      </c>
      <c r="C12" s="1">
        <f t="shared" si="0"/>
        <v>13</v>
      </c>
      <c r="E12" s="4" t="str">
        <f t="shared" si="1"/>
        <v xml:space="preserve">Литература(э)   </v>
      </c>
      <c r="F12" s="1">
        <f t="shared" si="2"/>
        <v>16</v>
      </c>
    </row>
    <row r="13" spans="1:7" x14ac:dyDescent="0.35">
      <c r="A13" s="4" t="s">
        <v>58</v>
      </c>
      <c r="B13" s="1" t="s">
        <v>59</v>
      </c>
      <c r="C13" s="1">
        <f t="shared" si="0"/>
        <v>10</v>
      </c>
      <c r="E13" s="4" t="str">
        <f t="shared" si="1"/>
        <v xml:space="preserve">Математика      </v>
      </c>
      <c r="F13" s="1">
        <f t="shared" si="2"/>
        <v>16</v>
      </c>
    </row>
    <row r="14" spans="1:7" x14ac:dyDescent="0.35">
      <c r="B14" s="1" t="s">
        <v>17</v>
      </c>
      <c r="C14" s="1">
        <f t="shared" si="0"/>
        <v>13</v>
      </c>
      <c r="E14" s="4" t="str">
        <f t="shared" si="1"/>
        <v xml:space="preserve">Математика(э)   </v>
      </c>
      <c r="F14" s="1">
        <f t="shared" si="2"/>
        <v>16</v>
      </c>
      <c r="G14" s="1" t="str">
        <f t="shared" ref="G14:G15" si="3">IF(C14&lt;$D$2,_xlfn.CONCAT(REPT(" ",$D$2-C14),A14),B14)</f>
        <v xml:space="preserve">   </v>
      </c>
    </row>
    <row r="15" spans="1:7" x14ac:dyDescent="0.35">
      <c r="B15" s="1" t="s">
        <v>33</v>
      </c>
      <c r="C15" s="1">
        <f t="shared" si="0"/>
        <v>3</v>
      </c>
      <c r="E15" s="4" t="str">
        <f t="shared" si="1"/>
        <v xml:space="preserve">ОБЖ             </v>
      </c>
      <c r="F15" s="1">
        <f t="shared" si="2"/>
        <v>16</v>
      </c>
      <c r="G15" s="1" t="str">
        <f t="shared" si="3"/>
        <v xml:space="preserve">             </v>
      </c>
    </row>
    <row r="16" spans="1:7" x14ac:dyDescent="0.35">
      <c r="B16" s="1" t="s">
        <v>19</v>
      </c>
      <c r="C16" s="1">
        <f t="shared" si="0"/>
        <v>14</v>
      </c>
      <c r="E16" s="4" t="str">
        <f t="shared" si="1"/>
        <v xml:space="preserve">Обществознание  </v>
      </c>
      <c r="F16" s="1">
        <f t="shared" si="2"/>
        <v>16</v>
      </c>
    </row>
    <row r="17" spans="2:7" x14ac:dyDescent="0.35">
      <c r="B17" s="1" t="s">
        <v>62</v>
      </c>
      <c r="C17" s="1">
        <f t="shared" si="0"/>
        <v>4</v>
      </c>
      <c r="E17" s="4" t="str">
        <f t="shared" si="1"/>
        <v xml:space="preserve">Окно            </v>
      </c>
      <c r="F17" s="1">
        <f t="shared" si="2"/>
        <v>16</v>
      </c>
      <c r="G17" s="1" t="str">
        <f t="shared" ref="G17:G26" si="4">IF(C17&lt;$D$2,_xlfn.CONCAT(REPT(" ",$D$2-C17),A17),B17)</f>
        <v xml:space="preserve">            </v>
      </c>
    </row>
    <row r="18" spans="2:7" x14ac:dyDescent="0.35">
      <c r="B18" s="1" t="s">
        <v>30</v>
      </c>
      <c r="C18" s="1">
        <f t="shared" si="0"/>
        <v>3</v>
      </c>
      <c r="E18" s="4" t="str">
        <f t="shared" si="1"/>
        <v xml:space="preserve">ОПД             </v>
      </c>
      <c r="F18" s="1">
        <f t="shared" si="2"/>
        <v>16</v>
      </c>
      <c r="G18" s="1" t="str">
        <f t="shared" si="4"/>
        <v xml:space="preserve">             </v>
      </c>
    </row>
    <row r="19" spans="2:7" x14ac:dyDescent="0.35">
      <c r="B19" s="1" t="s">
        <v>27</v>
      </c>
      <c r="C19" s="1">
        <f t="shared" si="0"/>
        <v>16</v>
      </c>
      <c r="E19" s="4" t="str">
        <f t="shared" si="1"/>
        <v>Родной язык(рус)</v>
      </c>
      <c r="F19" s="1">
        <f t="shared" si="2"/>
        <v>16</v>
      </c>
    </row>
    <row r="20" spans="2:7" x14ac:dyDescent="0.35">
      <c r="B20" s="1" t="s">
        <v>3</v>
      </c>
      <c r="C20" s="1">
        <f t="shared" si="0"/>
        <v>12</v>
      </c>
      <c r="E20" s="4" t="str">
        <f t="shared" si="1"/>
        <v xml:space="preserve">Русский язык    </v>
      </c>
      <c r="F20" s="1">
        <f t="shared" si="2"/>
        <v>16</v>
      </c>
      <c r="G20" s="1" t="str">
        <f t="shared" si="4"/>
        <v xml:space="preserve">    </v>
      </c>
    </row>
    <row r="21" spans="2:7" x14ac:dyDescent="0.35">
      <c r="B21" s="1" t="s">
        <v>31</v>
      </c>
      <c r="C21" s="1">
        <f t="shared" si="0"/>
        <v>15</v>
      </c>
      <c r="E21" s="4" t="str">
        <f t="shared" si="1"/>
        <v xml:space="preserve">Русский язык(э) </v>
      </c>
      <c r="F21" s="1">
        <f t="shared" si="2"/>
        <v>16</v>
      </c>
      <c r="G21" s="1" t="str">
        <f t="shared" si="4"/>
        <v xml:space="preserve"> </v>
      </c>
    </row>
    <row r="22" spans="2:7" x14ac:dyDescent="0.35">
      <c r="B22" s="1" t="s">
        <v>20</v>
      </c>
      <c r="C22" s="1">
        <f t="shared" si="0"/>
        <v>6</v>
      </c>
      <c r="E22" s="4" t="str">
        <f t="shared" si="1"/>
        <v xml:space="preserve">Физика          </v>
      </c>
      <c r="F22" s="1">
        <f t="shared" si="2"/>
        <v>16</v>
      </c>
      <c r="G22" s="1" t="str">
        <f t="shared" si="4"/>
        <v xml:space="preserve">          </v>
      </c>
    </row>
    <row r="23" spans="2:7" x14ac:dyDescent="0.35">
      <c r="B23" s="1" t="s">
        <v>34</v>
      </c>
      <c r="C23" s="1">
        <f t="shared" si="0"/>
        <v>9</v>
      </c>
      <c r="E23" s="4" t="str">
        <f t="shared" si="1"/>
        <v xml:space="preserve">Физика(э)       </v>
      </c>
      <c r="F23" s="1">
        <f t="shared" si="2"/>
        <v>16</v>
      </c>
      <c r="G23" s="1" t="str">
        <f t="shared" si="4"/>
        <v xml:space="preserve">       </v>
      </c>
    </row>
    <row r="24" spans="2:7" x14ac:dyDescent="0.35">
      <c r="B24" s="1" t="s">
        <v>61</v>
      </c>
      <c r="C24" s="1">
        <f t="shared" si="0"/>
        <v>11</v>
      </c>
      <c r="E24" s="4" t="str">
        <f t="shared" si="1"/>
        <v xml:space="preserve">Физкультура     </v>
      </c>
      <c r="F24" s="1">
        <f t="shared" si="2"/>
        <v>16</v>
      </c>
      <c r="G24" s="1" t="str">
        <f t="shared" si="4"/>
        <v xml:space="preserve">     </v>
      </c>
    </row>
    <row r="25" spans="2:7" x14ac:dyDescent="0.35">
      <c r="B25" s="1" t="s">
        <v>26</v>
      </c>
      <c r="C25" s="1">
        <f t="shared" si="0"/>
        <v>5</v>
      </c>
      <c r="E25" s="4" t="str">
        <f t="shared" si="1"/>
        <v xml:space="preserve">Химия           </v>
      </c>
      <c r="F25" s="1">
        <f t="shared" si="2"/>
        <v>16</v>
      </c>
      <c r="G25" s="1" t="str">
        <f t="shared" si="4"/>
        <v xml:space="preserve">           </v>
      </c>
    </row>
    <row r="26" spans="2:7" x14ac:dyDescent="0.35">
      <c r="B26" s="1" t="s">
        <v>28</v>
      </c>
      <c r="C26" s="1">
        <f t="shared" si="0"/>
        <v>8</v>
      </c>
      <c r="E26" s="4" t="str">
        <f t="shared" si="1"/>
        <v xml:space="preserve">Химия(э)        </v>
      </c>
      <c r="F26" s="1">
        <f t="shared" si="2"/>
        <v>16</v>
      </c>
      <c r="G26" s="1" t="str">
        <f t="shared" si="4"/>
        <v xml:space="preserve">        </v>
      </c>
    </row>
  </sheetData>
  <sortState xmlns:xlrd2="http://schemas.microsoft.com/office/spreadsheetml/2017/richdata2" ref="B2:B26">
    <sortCondition ref="B2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F116-890E-407A-A845-E745ADEA5436}">
  <sheetPr>
    <tabColor theme="8" tint="-0.249977111117893"/>
  </sheetPr>
  <dimension ref="A1:C61"/>
  <sheetViews>
    <sheetView topLeftCell="A37" zoomScale="115" zoomScaleNormal="115" workbookViewId="0">
      <selection activeCell="G46" sqref="G46"/>
    </sheetView>
  </sheetViews>
  <sheetFormatPr defaultRowHeight="21" x14ac:dyDescent="0.35"/>
  <cols>
    <col min="1" max="1" width="9.140625" style="1"/>
    <col min="2" max="2" width="24.7109375" style="1" bestFit="1" customWidth="1"/>
    <col min="3" max="3" width="16.5703125" style="1" bestFit="1" customWidth="1"/>
    <col min="4" max="16384" width="9.140625" style="1"/>
  </cols>
  <sheetData>
    <row r="1" spans="1:3" x14ac:dyDescent="0.35">
      <c r="A1" s="1" t="s">
        <v>16</v>
      </c>
      <c r="B1" s="1" t="s">
        <v>43</v>
      </c>
      <c r="C1" s="1" t="s">
        <v>6</v>
      </c>
    </row>
    <row r="2" spans="1:3" x14ac:dyDescent="0.35">
      <c r="A2" s="6" t="s">
        <v>0</v>
      </c>
      <c r="B2" s="6"/>
      <c r="C2" s="6"/>
    </row>
    <row r="3" spans="1:3" x14ac:dyDescent="0.35">
      <c r="A3" s="1" t="s">
        <v>9</v>
      </c>
      <c r="B3" s="1" t="str">
        <f>Данные!E20</f>
        <v xml:space="preserve">Русский язык    </v>
      </c>
      <c r="C3" s="1" t="str">
        <f>Данные!A2</f>
        <v>8:00-8:45</v>
      </c>
    </row>
    <row r="4" spans="1:3" x14ac:dyDescent="0.35">
      <c r="A4" s="1" t="s">
        <v>10</v>
      </c>
      <c r="B4" s="1" t="str">
        <f>Данные!E19</f>
        <v>Родной язык(рус)</v>
      </c>
      <c r="C4" s="1" t="str">
        <f>Данные!A3</f>
        <v>8:55-9:40</v>
      </c>
    </row>
    <row r="5" spans="1:3" x14ac:dyDescent="0.35">
      <c r="A5" s="1" t="s">
        <v>11</v>
      </c>
      <c r="B5" s="1" t="str">
        <f>Данные!E13</f>
        <v xml:space="preserve">Математика      </v>
      </c>
      <c r="C5" s="1" t="str">
        <f>Данные!A4</f>
        <v>9:50-10:35</v>
      </c>
    </row>
    <row r="6" spans="1:3" x14ac:dyDescent="0.35">
      <c r="A6" s="1" t="s">
        <v>12</v>
      </c>
      <c r="B6" s="1" t="str">
        <f>Данные!E13</f>
        <v xml:space="preserve">Математика      </v>
      </c>
      <c r="C6" s="1" t="str">
        <f>Данные!A5</f>
        <v>10:45-11:30</v>
      </c>
    </row>
    <row r="7" spans="1:3" x14ac:dyDescent="0.35">
      <c r="A7" s="1" t="s">
        <v>13</v>
      </c>
      <c r="B7" s="1" t="str">
        <f>Данные!E10</f>
        <v xml:space="preserve">История         </v>
      </c>
      <c r="C7" s="1" t="str">
        <f>Данные!A6</f>
        <v>11:40-12:25</v>
      </c>
    </row>
    <row r="8" spans="1:3" x14ac:dyDescent="0.35">
      <c r="A8" s="1" t="s">
        <v>14</v>
      </c>
      <c r="B8" s="1" t="str">
        <f>Данные!E17</f>
        <v xml:space="preserve">Окно            </v>
      </c>
      <c r="C8" s="1" t="str">
        <f>Данные!A7</f>
        <v>12:35-13:20</v>
      </c>
    </row>
    <row r="9" spans="1:3" x14ac:dyDescent="0.35">
      <c r="A9" s="1" t="s">
        <v>15</v>
      </c>
      <c r="B9" s="1" t="str">
        <f>Данные!E24</f>
        <v xml:space="preserve">Физкультура     </v>
      </c>
      <c r="C9" s="1" t="str">
        <f>Данные!A8</f>
        <v>13:30-14:15</v>
      </c>
    </row>
    <row r="10" spans="1:3" x14ac:dyDescent="0.35">
      <c r="A10" s="1" t="s">
        <v>22</v>
      </c>
      <c r="B10" s="1" t="str">
        <f>Данные!E24</f>
        <v xml:space="preserve">Физкультура     </v>
      </c>
      <c r="C10" s="1" t="str">
        <f>Данные!A9</f>
        <v>14:25-15:10</v>
      </c>
    </row>
    <row r="11" spans="1:3" x14ac:dyDescent="0.35">
      <c r="A11" s="1" t="s">
        <v>63</v>
      </c>
      <c r="B11" s="1" t="s">
        <v>60</v>
      </c>
      <c r="C11" s="1" t="s">
        <v>45</v>
      </c>
    </row>
    <row r="12" spans="1:3" x14ac:dyDescent="0.35">
      <c r="A12" s="6" t="s">
        <v>7</v>
      </c>
      <c r="B12" s="6"/>
      <c r="C12" s="6"/>
    </row>
    <row r="13" spans="1:3" x14ac:dyDescent="0.35">
      <c r="A13" s="1" t="s">
        <v>9</v>
      </c>
      <c r="B13" s="1" t="str">
        <f>Данные!E4</f>
        <v xml:space="preserve">Астрономия      </v>
      </c>
      <c r="C13" s="1" t="str">
        <f>Данные!A2</f>
        <v>8:00-8:45</v>
      </c>
    </row>
    <row r="14" spans="1:3" x14ac:dyDescent="0.35">
      <c r="A14" s="1" t="s">
        <v>10</v>
      </c>
      <c r="B14" s="1" t="str">
        <f>Данные!E11</f>
        <v xml:space="preserve">Литература      </v>
      </c>
      <c r="C14" s="1" t="str">
        <f>Данные!A3</f>
        <v>8:55-9:40</v>
      </c>
    </row>
    <row r="15" spans="1:3" x14ac:dyDescent="0.35">
      <c r="A15" s="1" t="s">
        <v>11</v>
      </c>
      <c r="B15" s="1" t="str">
        <f>Данные!E11</f>
        <v xml:space="preserve">Литература      </v>
      </c>
      <c r="C15" s="1" t="str">
        <f>Данные!A4</f>
        <v>9:50-10:35</v>
      </c>
    </row>
    <row r="16" spans="1:3" x14ac:dyDescent="0.35">
      <c r="A16" s="1" t="s">
        <v>12</v>
      </c>
      <c r="B16" s="1" t="str">
        <f>Данные!E24</f>
        <v xml:space="preserve">Физкультура     </v>
      </c>
      <c r="C16" s="1" t="str">
        <f>Данные!A5</f>
        <v>10:45-11:30</v>
      </c>
    </row>
    <row r="17" spans="1:3" x14ac:dyDescent="0.35">
      <c r="A17" s="1" t="s">
        <v>13</v>
      </c>
      <c r="B17" s="1" t="str">
        <f>Данные!E22</f>
        <v xml:space="preserve">Физика          </v>
      </c>
      <c r="C17" s="1" t="str">
        <f>Данные!A6</f>
        <v>11:40-12:25</v>
      </c>
    </row>
    <row r="18" spans="1:3" x14ac:dyDescent="0.35">
      <c r="A18" s="1" t="s">
        <v>14</v>
      </c>
      <c r="B18" s="1" t="str">
        <f>Данные!E22</f>
        <v xml:space="preserve">Физика          </v>
      </c>
      <c r="C18" s="1" t="str">
        <f>Данные!A7</f>
        <v>12:35-13:20</v>
      </c>
    </row>
    <row r="19" spans="1:3" x14ac:dyDescent="0.35">
      <c r="A19" s="1" t="s">
        <v>15</v>
      </c>
      <c r="B19" s="1" t="str">
        <f>Данные!E10</f>
        <v xml:space="preserve">История         </v>
      </c>
      <c r="C19" s="1" t="str">
        <f>Данные!A8</f>
        <v>13:30-14:15</v>
      </c>
    </row>
    <row r="20" spans="1:3" x14ac:dyDescent="0.35">
      <c r="A20" s="1" t="s">
        <v>22</v>
      </c>
      <c r="B20" s="1" t="str">
        <f>Данные!E9</f>
        <v xml:space="preserve">Информатика(э)  </v>
      </c>
      <c r="C20" s="1" t="str">
        <f>Данные!A9</f>
        <v>14:25-15:10</v>
      </c>
    </row>
    <row r="21" spans="1:3" x14ac:dyDescent="0.35">
      <c r="A21" s="1" t="s">
        <v>63</v>
      </c>
      <c r="B21" s="1" t="s">
        <v>45</v>
      </c>
      <c r="C21" s="1" t="s">
        <v>45</v>
      </c>
    </row>
    <row r="22" spans="1:3" x14ac:dyDescent="0.35">
      <c r="A22" s="6" t="s">
        <v>21</v>
      </c>
      <c r="B22" s="6"/>
      <c r="C22" s="6"/>
    </row>
    <row r="23" spans="1:3" x14ac:dyDescent="0.35">
      <c r="A23" s="1" t="s">
        <v>9</v>
      </c>
      <c r="B23" s="1" t="str">
        <f>Данные!E8</f>
        <v xml:space="preserve">Информатика     </v>
      </c>
      <c r="C23" s="1" t="str">
        <f>Данные!A2</f>
        <v>8:00-8:45</v>
      </c>
    </row>
    <row r="24" spans="1:3" x14ac:dyDescent="0.35">
      <c r="A24" s="1" t="s">
        <v>10</v>
      </c>
      <c r="B24" s="1" t="str">
        <f>Данные!E8</f>
        <v xml:space="preserve">Информатика     </v>
      </c>
      <c r="C24" s="1" t="str">
        <f>Данные!A3</f>
        <v>8:55-9:40</v>
      </c>
    </row>
    <row r="25" spans="1:3" x14ac:dyDescent="0.35">
      <c r="A25" s="1" t="s">
        <v>11</v>
      </c>
      <c r="B25" s="1" t="str">
        <f>Данные!E21</f>
        <v xml:space="preserve">Русский язык(э) </v>
      </c>
      <c r="C25" s="1" t="str">
        <f>Данные!A4</f>
        <v>9:50-10:35</v>
      </c>
    </row>
    <row r="26" spans="1:3" x14ac:dyDescent="0.35">
      <c r="A26" s="1" t="s">
        <v>12</v>
      </c>
      <c r="B26" s="1" t="str">
        <f>Данные!E12</f>
        <v xml:space="preserve">Литература(э)   </v>
      </c>
      <c r="C26" s="1" t="str">
        <f>Данные!A5</f>
        <v>10:45-11:30</v>
      </c>
    </row>
    <row r="27" spans="1:3" x14ac:dyDescent="0.35">
      <c r="A27" s="1" t="s">
        <v>13</v>
      </c>
      <c r="B27" s="1" t="str">
        <f>Данные!E22</f>
        <v xml:space="preserve">Физика          </v>
      </c>
      <c r="C27" s="1" t="str">
        <f>Данные!A6</f>
        <v>11:40-12:25</v>
      </c>
    </row>
    <row r="28" spans="1:3" x14ac:dyDescent="0.35">
      <c r="A28" s="1" t="s">
        <v>14</v>
      </c>
      <c r="B28" s="1" t="str">
        <f>Данные!E22</f>
        <v xml:space="preserve">Физика          </v>
      </c>
      <c r="C28" s="1" t="str">
        <f>Данные!A7</f>
        <v>12:35-13:20</v>
      </c>
    </row>
    <row r="29" spans="1:3" x14ac:dyDescent="0.35">
      <c r="A29" s="1" t="s">
        <v>15</v>
      </c>
      <c r="B29" s="1" t="str">
        <f>Данные!E3</f>
        <v xml:space="preserve">Английский язык </v>
      </c>
      <c r="C29" s="1" t="str">
        <f>Данные!A8</f>
        <v>13:30-14:15</v>
      </c>
    </row>
    <row r="30" spans="1:3" x14ac:dyDescent="0.35">
      <c r="A30" s="1" t="s">
        <v>63</v>
      </c>
      <c r="B30" s="1" t="s">
        <v>60</v>
      </c>
      <c r="C30" s="5" t="s">
        <v>45</v>
      </c>
    </row>
    <row r="31" spans="1:3" x14ac:dyDescent="0.35">
      <c r="A31" s="1" t="s">
        <v>45</v>
      </c>
      <c r="B31" s="1" t="s">
        <v>45</v>
      </c>
      <c r="C31" s="1" t="s">
        <v>45</v>
      </c>
    </row>
    <row r="32" spans="1:3" x14ac:dyDescent="0.35">
      <c r="A32" s="6" t="s">
        <v>39</v>
      </c>
      <c r="B32" s="6"/>
      <c r="C32" s="6"/>
    </row>
    <row r="33" spans="1:3" x14ac:dyDescent="0.35">
      <c r="A33" s="1" t="s">
        <v>9</v>
      </c>
      <c r="B33" s="1" t="str">
        <f>Данные!E23</f>
        <v xml:space="preserve">Физика(э)       </v>
      </c>
      <c r="C33" s="1" t="str">
        <f>Данные!A2</f>
        <v>8:00-8:45</v>
      </c>
    </row>
    <row r="34" spans="1:3" x14ac:dyDescent="0.35">
      <c r="A34" s="1" t="s">
        <v>10</v>
      </c>
      <c r="B34" s="1" t="str">
        <f>Данные!E22</f>
        <v xml:space="preserve">Физика          </v>
      </c>
      <c r="C34" s="1" t="str">
        <f>Данные!A3</f>
        <v>8:55-9:40</v>
      </c>
    </row>
    <row r="35" spans="1:3" x14ac:dyDescent="0.35">
      <c r="A35" s="1" t="s">
        <v>11</v>
      </c>
      <c r="B35" s="1" t="str">
        <f>Данные!E3</f>
        <v xml:space="preserve">Английский язык </v>
      </c>
      <c r="C35" s="1" t="str">
        <f>Данные!A4</f>
        <v>9:50-10:35</v>
      </c>
    </row>
    <row r="36" spans="1:3" x14ac:dyDescent="0.35">
      <c r="A36" s="1" t="s">
        <v>12</v>
      </c>
      <c r="B36" s="1" t="str">
        <f>Данные!E13</f>
        <v xml:space="preserve">Математика      </v>
      </c>
      <c r="C36" s="1" t="str">
        <f>Данные!A5</f>
        <v>10:45-11:30</v>
      </c>
    </row>
    <row r="37" spans="1:3" x14ac:dyDescent="0.35">
      <c r="A37" s="1" t="s">
        <v>13</v>
      </c>
      <c r="B37" s="1" t="str">
        <f>Данные!E16</f>
        <v xml:space="preserve">Обществознание  </v>
      </c>
      <c r="C37" s="1" t="str">
        <f>Данные!A6</f>
        <v>11:40-12:25</v>
      </c>
    </row>
    <row r="38" spans="1:3" x14ac:dyDescent="0.35">
      <c r="A38" s="1" t="s">
        <v>14</v>
      </c>
      <c r="B38" s="1" t="str">
        <f>Данные!E16</f>
        <v xml:space="preserve">Обществознание  </v>
      </c>
      <c r="C38" s="1" t="str">
        <f>Данные!A7</f>
        <v>12:35-13:20</v>
      </c>
    </row>
    <row r="39" spans="1:3" x14ac:dyDescent="0.35">
      <c r="A39" s="1" t="s">
        <v>15</v>
      </c>
      <c r="B39" s="1" t="str">
        <f>Данные!E13</f>
        <v xml:space="preserve">Математика      </v>
      </c>
      <c r="C39" s="1" t="str">
        <f>Данные!A8</f>
        <v>13:30-14:15</v>
      </c>
    </row>
    <row r="40" spans="1:3" x14ac:dyDescent="0.35">
      <c r="A40" s="1" t="s">
        <v>63</v>
      </c>
      <c r="B40" s="1" t="s">
        <v>45</v>
      </c>
      <c r="C40" s="1" t="s">
        <v>45</v>
      </c>
    </row>
    <row r="41" spans="1:3" x14ac:dyDescent="0.35">
      <c r="A41" s="1" t="s">
        <v>45</v>
      </c>
      <c r="B41" s="1" t="s">
        <v>45</v>
      </c>
      <c r="C41" t="s">
        <v>45</v>
      </c>
    </row>
    <row r="42" spans="1:3" x14ac:dyDescent="0.35">
      <c r="A42" s="6" t="s">
        <v>40</v>
      </c>
      <c r="B42" s="6"/>
      <c r="C42" s="6"/>
    </row>
    <row r="43" spans="1:3" x14ac:dyDescent="0.35">
      <c r="A43" s="1" t="s">
        <v>9</v>
      </c>
      <c r="B43" s="1" t="str">
        <f>B44</f>
        <v xml:space="preserve">Математика      </v>
      </c>
      <c r="C43" s="1" t="str">
        <f>Данные!A2</f>
        <v>8:00-8:45</v>
      </c>
    </row>
    <row r="44" spans="1:3" x14ac:dyDescent="0.35">
      <c r="A44" s="1" t="s">
        <v>10</v>
      </c>
      <c r="B44" s="1" t="str">
        <f>Данные!E13</f>
        <v xml:space="preserve">Математика      </v>
      </c>
      <c r="C44" s="1" t="str">
        <f>Данные!A3</f>
        <v>8:55-9:40</v>
      </c>
    </row>
    <row r="45" spans="1:3" x14ac:dyDescent="0.35">
      <c r="A45" s="1" t="s">
        <v>11</v>
      </c>
      <c r="B45" s="1" t="str">
        <f>Данные!E8</f>
        <v xml:space="preserve">Информатика     </v>
      </c>
      <c r="C45" s="1" t="str">
        <f>Данные!A4</f>
        <v>9:50-10:35</v>
      </c>
    </row>
    <row r="46" spans="1:3" x14ac:dyDescent="0.35">
      <c r="A46" s="1" t="s">
        <v>12</v>
      </c>
      <c r="B46" s="1" t="str">
        <f>Данные!E8</f>
        <v xml:space="preserve">Информатика     </v>
      </c>
      <c r="C46" s="1" t="str">
        <f>Данные!A5</f>
        <v>10:45-11:30</v>
      </c>
    </row>
    <row r="47" spans="1:3" x14ac:dyDescent="0.35">
      <c r="A47" s="1" t="s">
        <v>13</v>
      </c>
      <c r="B47" s="1" t="str">
        <f>Данные!E18</f>
        <v xml:space="preserve">ОПД             </v>
      </c>
      <c r="C47" s="1" t="str">
        <f>Данные!A6</f>
        <v>11:40-12:25</v>
      </c>
    </row>
    <row r="48" spans="1:3" x14ac:dyDescent="0.35">
      <c r="A48" s="1" t="s">
        <v>14</v>
      </c>
      <c r="B48" s="1" t="str">
        <f>Данные!E11</f>
        <v xml:space="preserve">Литература      </v>
      </c>
      <c r="C48" s="1" t="str">
        <f>Данные!A7</f>
        <v>12:35-13:20</v>
      </c>
    </row>
    <row r="49" spans="1:3" x14ac:dyDescent="0.35">
      <c r="A49" s="1" t="s">
        <v>63</v>
      </c>
      <c r="B49" s="1" t="s">
        <v>44</v>
      </c>
      <c r="C49" s="1" t="s">
        <v>45</v>
      </c>
    </row>
    <row r="50" spans="1:3" x14ac:dyDescent="0.35">
      <c r="A50" s="1" t="s">
        <v>45</v>
      </c>
      <c r="B50" s="1" t="s">
        <v>45</v>
      </c>
      <c r="C50" s="1" t="s">
        <v>45</v>
      </c>
    </row>
    <row r="51" spans="1:3" x14ac:dyDescent="0.35">
      <c r="A51" s="1" t="s">
        <v>45</v>
      </c>
      <c r="B51" s="1" t="s">
        <v>45</v>
      </c>
      <c r="C51" s="1" t="s">
        <v>45</v>
      </c>
    </row>
    <row r="52" spans="1:3" x14ac:dyDescent="0.35">
      <c r="A52" s="6" t="s">
        <v>41</v>
      </c>
      <c r="B52" s="6"/>
      <c r="C52" s="6"/>
    </row>
    <row r="53" spans="1:3" x14ac:dyDescent="0.35">
      <c r="A53" s="1" t="s">
        <v>9</v>
      </c>
      <c r="B53" s="1" t="str">
        <f>Данные!E3</f>
        <v xml:space="preserve">Английский язык </v>
      </c>
      <c r="C53" s="1" t="str">
        <f>Данные!A2</f>
        <v>8:00-8:45</v>
      </c>
    </row>
    <row r="54" spans="1:3" x14ac:dyDescent="0.35">
      <c r="A54" s="1" t="s">
        <v>10</v>
      </c>
      <c r="B54" s="1" t="str">
        <f>Данные!E13</f>
        <v xml:space="preserve">Математика      </v>
      </c>
      <c r="C54" s="1" t="str">
        <f>Данные!A3</f>
        <v>8:55-9:40</v>
      </c>
    </row>
    <row r="55" spans="1:3" x14ac:dyDescent="0.35">
      <c r="A55" s="1" t="s">
        <v>11</v>
      </c>
      <c r="B55" s="1" t="str">
        <f>Данные!E14</f>
        <v xml:space="preserve">Математика(э)   </v>
      </c>
      <c r="C55" s="1" t="str">
        <f>Данные!A4</f>
        <v>9:50-10:35</v>
      </c>
    </row>
    <row r="56" spans="1:3" x14ac:dyDescent="0.35">
      <c r="A56" s="1" t="s">
        <v>12</v>
      </c>
      <c r="B56" s="1" t="str">
        <f>Данные!E15</f>
        <v xml:space="preserve">ОБЖ             </v>
      </c>
      <c r="C56" s="1" t="str">
        <f>Данные!A5</f>
        <v>10:45-11:30</v>
      </c>
    </row>
    <row r="57" spans="1:3" x14ac:dyDescent="0.35">
      <c r="A57" s="1" t="s">
        <v>63</v>
      </c>
      <c r="B57" s="1" t="s">
        <v>45</v>
      </c>
      <c r="C57" s="1" t="s">
        <v>45</v>
      </c>
    </row>
    <row r="58" spans="1:3" x14ac:dyDescent="0.35">
      <c r="A58" s="1" t="s">
        <v>45</v>
      </c>
      <c r="B58" s="1" t="s">
        <v>45</v>
      </c>
      <c r="C58" s="1" t="s">
        <v>45</v>
      </c>
    </row>
    <row r="59" spans="1:3" x14ac:dyDescent="0.35">
      <c r="A59" s="1" t="s">
        <v>45</v>
      </c>
      <c r="B59" s="1" t="s">
        <v>44</v>
      </c>
      <c r="C59" s="1" t="s">
        <v>45</v>
      </c>
    </row>
    <row r="60" spans="1:3" x14ac:dyDescent="0.35">
      <c r="A60" s="1" t="s">
        <v>45</v>
      </c>
      <c r="B60" s="1" t="s">
        <v>45</v>
      </c>
      <c r="C60" s="1" t="s">
        <v>45</v>
      </c>
    </row>
    <row r="61" spans="1:3" x14ac:dyDescent="0.35">
      <c r="A61" s="1" t="s">
        <v>45</v>
      </c>
      <c r="B61" s="1" t="s">
        <v>45</v>
      </c>
      <c r="C61" s="1" t="s">
        <v>45</v>
      </c>
    </row>
  </sheetData>
  <mergeCells count="6">
    <mergeCell ref="A52:C52"/>
    <mergeCell ref="A12:C12"/>
    <mergeCell ref="A2:C2"/>
    <mergeCell ref="A22:C22"/>
    <mergeCell ref="A32:C32"/>
    <mergeCell ref="A42:C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311-A385-4F8E-8047-02BE8CCEB5F1}">
  <sheetPr>
    <tabColor rgb="FF92D050"/>
  </sheetPr>
  <dimension ref="A1:C61"/>
  <sheetViews>
    <sheetView tabSelected="1" topLeftCell="A25" workbookViewId="0">
      <selection activeCell="C54" sqref="C54"/>
    </sheetView>
  </sheetViews>
  <sheetFormatPr defaultRowHeight="21" x14ac:dyDescent="0.35"/>
  <cols>
    <col min="1" max="1" width="9" style="1" customWidth="1"/>
    <col min="2" max="2" width="24.7109375" style="1" bestFit="1" customWidth="1"/>
    <col min="3" max="3" width="16.5703125" style="1" bestFit="1" customWidth="1"/>
    <col min="4" max="16384" width="9.140625" style="1"/>
  </cols>
  <sheetData>
    <row r="1" spans="1:3" x14ac:dyDescent="0.35">
      <c r="A1" s="1" t="s">
        <v>16</v>
      </c>
      <c r="B1" s="1" t="s">
        <v>43</v>
      </c>
      <c r="C1" s="1" t="s">
        <v>6</v>
      </c>
    </row>
    <row r="2" spans="1:3" x14ac:dyDescent="0.35">
      <c r="A2" s="6" t="s">
        <v>0</v>
      </c>
      <c r="B2" s="6"/>
      <c r="C2" s="6"/>
    </row>
    <row r="3" spans="1:3" x14ac:dyDescent="0.35">
      <c r="A3" s="1" t="s">
        <v>9</v>
      </c>
      <c r="B3" s="1" t="str">
        <f>Данные!E20</f>
        <v xml:space="preserve">Русский язык    </v>
      </c>
      <c r="C3" s="1" t="str">
        <f>Данные!A2</f>
        <v>8:00-8:45</v>
      </c>
    </row>
    <row r="4" spans="1:3" x14ac:dyDescent="0.35">
      <c r="A4" s="1" t="s">
        <v>10</v>
      </c>
      <c r="B4" s="1" t="str">
        <f>Данные!E19</f>
        <v>Родной язык(рус)</v>
      </c>
      <c r="C4" s="1" t="str">
        <f>Данные!A3</f>
        <v>8:55-9:40</v>
      </c>
    </row>
    <row r="5" spans="1:3" x14ac:dyDescent="0.35">
      <c r="A5" s="1" t="s">
        <v>11</v>
      </c>
      <c r="B5" s="1" t="str">
        <f>Данные!E13</f>
        <v xml:space="preserve">Математика      </v>
      </c>
      <c r="C5" s="1" t="str">
        <f>Данные!A4</f>
        <v>9:50-10:35</v>
      </c>
    </row>
    <row r="6" spans="1:3" x14ac:dyDescent="0.35">
      <c r="A6" s="1" t="s">
        <v>12</v>
      </c>
      <c r="B6" s="1" t="str">
        <f>Данные!E13</f>
        <v xml:space="preserve">Математика      </v>
      </c>
      <c r="C6" s="1" t="str">
        <f>Данные!A5</f>
        <v>10:45-11:30</v>
      </c>
    </row>
    <row r="7" spans="1:3" x14ac:dyDescent="0.35">
      <c r="A7" s="1" t="s">
        <v>13</v>
      </c>
      <c r="B7" s="1" t="str">
        <f>Данные!E10</f>
        <v xml:space="preserve">История         </v>
      </c>
      <c r="C7" s="1" t="str">
        <f>Данные!A6</f>
        <v>11:40-12:25</v>
      </c>
    </row>
    <row r="8" spans="1:3" x14ac:dyDescent="0.35">
      <c r="A8" s="1" t="s">
        <v>14</v>
      </c>
      <c r="B8" s="1" t="str">
        <f>Данные!E17</f>
        <v xml:space="preserve">Окно            </v>
      </c>
      <c r="C8" s="1" t="str">
        <f>Данные!A7</f>
        <v>12:35-13:20</v>
      </c>
    </row>
    <row r="9" spans="1:3" x14ac:dyDescent="0.35">
      <c r="A9" s="1" t="s">
        <v>15</v>
      </c>
      <c r="B9" s="1" t="str">
        <f>Данные!E24</f>
        <v xml:space="preserve">Физкультура     </v>
      </c>
      <c r="C9" s="1" t="str">
        <f>Данные!A8</f>
        <v>13:30-14:15</v>
      </c>
    </row>
    <row r="10" spans="1:3" x14ac:dyDescent="0.35">
      <c r="A10" s="1" t="s">
        <v>22</v>
      </c>
      <c r="B10" s="1" t="str">
        <f>Данные!E24</f>
        <v xml:space="preserve">Физкультура     </v>
      </c>
      <c r="C10" s="1" t="str">
        <f>Данные!A9</f>
        <v>14:25-15:10</v>
      </c>
    </row>
    <row r="11" spans="1:3" x14ac:dyDescent="0.35">
      <c r="A11" s="1" t="s">
        <v>64</v>
      </c>
      <c r="B11" s="1" t="s">
        <v>45</v>
      </c>
      <c r="C11" s="1" t="s">
        <v>45</v>
      </c>
    </row>
    <row r="12" spans="1:3" x14ac:dyDescent="0.35">
      <c r="A12" s="6" t="s">
        <v>7</v>
      </c>
      <c r="B12" s="6"/>
      <c r="C12" s="6"/>
    </row>
    <row r="13" spans="1:3" x14ac:dyDescent="0.35">
      <c r="A13" s="1" t="s">
        <v>9</v>
      </c>
      <c r="B13" s="1" t="str">
        <f>Данные!E4</f>
        <v xml:space="preserve">Астрономия      </v>
      </c>
      <c r="C13" s="1" t="str">
        <f>Данные!A2</f>
        <v>8:00-8:45</v>
      </c>
    </row>
    <row r="14" spans="1:3" x14ac:dyDescent="0.35">
      <c r="A14" s="1" t="s">
        <v>10</v>
      </c>
      <c r="B14" s="1" t="str">
        <f>Данные!E11</f>
        <v xml:space="preserve">Литература      </v>
      </c>
      <c r="C14" s="1" t="str">
        <f>Данные!A3</f>
        <v>8:55-9:40</v>
      </c>
    </row>
    <row r="15" spans="1:3" x14ac:dyDescent="0.35">
      <c r="A15" s="1" t="s">
        <v>11</v>
      </c>
      <c r="B15" s="1" t="str">
        <f>Данные!E11</f>
        <v xml:space="preserve">Литература      </v>
      </c>
      <c r="C15" s="1" t="str">
        <f>Данные!A4</f>
        <v>9:50-10:35</v>
      </c>
    </row>
    <row r="16" spans="1:3" x14ac:dyDescent="0.35">
      <c r="A16" s="1" t="s">
        <v>12</v>
      </c>
      <c r="B16" s="1" t="str">
        <f>Данные!E24</f>
        <v xml:space="preserve">Физкультура     </v>
      </c>
      <c r="C16" s="1" t="str">
        <f>Данные!A5</f>
        <v>10:45-11:30</v>
      </c>
    </row>
    <row r="17" spans="1:3" x14ac:dyDescent="0.35">
      <c r="A17" s="1" t="s">
        <v>13</v>
      </c>
      <c r="B17" s="1" t="str">
        <f>Данные!E25</f>
        <v xml:space="preserve">Химия           </v>
      </c>
      <c r="C17" s="1" t="str">
        <f>Данные!A6</f>
        <v>11:40-12:25</v>
      </c>
    </row>
    <row r="18" spans="1:3" x14ac:dyDescent="0.35">
      <c r="A18" s="1" t="s">
        <v>14</v>
      </c>
      <c r="B18" s="1" t="str">
        <f>Данные!E25</f>
        <v xml:space="preserve">Химия           </v>
      </c>
      <c r="C18" s="1" t="str">
        <f>Данные!A7</f>
        <v>12:35-13:20</v>
      </c>
    </row>
    <row r="19" spans="1:3" x14ac:dyDescent="0.35">
      <c r="A19" s="1" t="s">
        <v>15</v>
      </c>
      <c r="B19" s="1" t="str">
        <f>Данные!E10</f>
        <v xml:space="preserve">История         </v>
      </c>
      <c r="C19" s="1" t="str">
        <f>Данные!A8</f>
        <v>13:30-14:15</v>
      </c>
    </row>
    <row r="20" spans="1:3" x14ac:dyDescent="0.35">
      <c r="A20" s="1" t="s">
        <v>22</v>
      </c>
      <c r="B20" s="1" t="str">
        <f>Данные!E16</f>
        <v xml:space="preserve">Обществознание  </v>
      </c>
      <c r="C20" s="1" t="str">
        <f>Данные!A9</f>
        <v>14:25-15:10</v>
      </c>
    </row>
    <row r="21" spans="1:3" x14ac:dyDescent="0.35">
      <c r="A21" s="1" t="s">
        <v>64</v>
      </c>
      <c r="B21" s="1" t="s">
        <v>45</v>
      </c>
      <c r="C21" s="1" t="s">
        <v>45</v>
      </c>
    </row>
    <row r="22" spans="1:3" x14ac:dyDescent="0.35">
      <c r="A22" s="6" t="s">
        <v>21</v>
      </c>
      <c r="B22" s="6"/>
      <c r="C22" s="6"/>
    </row>
    <row r="23" spans="1:3" x14ac:dyDescent="0.35">
      <c r="A23" s="1" t="s">
        <v>9</v>
      </c>
      <c r="B23" s="1" t="str">
        <f>Данные!E25</f>
        <v xml:space="preserve">Химия           </v>
      </c>
      <c r="C23" s="1" t="str">
        <f>Данные!A2</f>
        <v>8:00-8:45</v>
      </c>
    </row>
    <row r="24" spans="1:3" x14ac:dyDescent="0.35">
      <c r="A24" s="1" t="s">
        <v>10</v>
      </c>
      <c r="B24" s="1" t="str">
        <f>Данные!E25</f>
        <v xml:space="preserve">Химия           </v>
      </c>
      <c r="C24" s="1" t="str">
        <f>Данные!A3</f>
        <v>8:55-9:40</v>
      </c>
    </row>
    <row r="25" spans="1:3" x14ac:dyDescent="0.35">
      <c r="A25" s="1" t="s">
        <v>11</v>
      </c>
      <c r="B25" s="1" t="str">
        <f>Данные!E21</f>
        <v xml:space="preserve">Русский язык(э) </v>
      </c>
      <c r="C25" s="1" t="str">
        <f>Данные!A4</f>
        <v>9:50-10:35</v>
      </c>
    </row>
    <row r="26" spans="1:3" x14ac:dyDescent="0.35">
      <c r="A26" s="1" t="s">
        <v>12</v>
      </c>
      <c r="B26" s="1" t="str">
        <f>Данные!E12</f>
        <v xml:space="preserve">Литература(э)   </v>
      </c>
      <c r="C26" s="1" t="str">
        <f>Данные!A5</f>
        <v>10:45-11:30</v>
      </c>
    </row>
    <row r="27" spans="1:3" x14ac:dyDescent="0.35">
      <c r="A27" s="1" t="s">
        <v>13</v>
      </c>
      <c r="B27" s="1" t="str">
        <f>Данные!E5</f>
        <v xml:space="preserve">Биология        </v>
      </c>
      <c r="C27" s="1" t="str">
        <f>Данные!A6</f>
        <v>11:40-12:25</v>
      </c>
    </row>
    <row r="28" spans="1:3" x14ac:dyDescent="0.35">
      <c r="A28" s="1" t="s">
        <v>14</v>
      </c>
      <c r="B28" s="1" t="str">
        <f>Данные!E5</f>
        <v xml:space="preserve">Биология        </v>
      </c>
      <c r="C28" s="1" t="str">
        <f>Данные!A7</f>
        <v>12:35-13:20</v>
      </c>
    </row>
    <row r="29" spans="1:3" x14ac:dyDescent="0.35">
      <c r="A29" s="1" t="s">
        <v>15</v>
      </c>
      <c r="B29" s="1" t="str">
        <f>Данные!E3</f>
        <v xml:space="preserve">Английский язык </v>
      </c>
      <c r="C29" s="1" t="str">
        <f>Данные!A8</f>
        <v>13:30-14:15</v>
      </c>
    </row>
    <row r="30" spans="1:3" x14ac:dyDescent="0.35">
      <c r="A30" s="1" t="s">
        <v>64</v>
      </c>
      <c r="B30" s="1" t="s">
        <v>60</v>
      </c>
      <c r="C30" s="1" t="s">
        <v>60</v>
      </c>
    </row>
    <row r="31" spans="1:3" x14ac:dyDescent="0.35">
      <c r="A31" s="1" t="s">
        <v>45</v>
      </c>
      <c r="B31" s="1" t="s">
        <v>44</v>
      </c>
      <c r="C31" s="1" t="s">
        <v>45</v>
      </c>
    </row>
    <row r="32" spans="1:3" x14ac:dyDescent="0.35">
      <c r="A32" s="6" t="s">
        <v>39</v>
      </c>
      <c r="B32" s="6"/>
      <c r="C32" s="6"/>
    </row>
    <row r="33" spans="1:3" x14ac:dyDescent="0.35">
      <c r="A33" s="1" t="s">
        <v>9</v>
      </c>
      <c r="B33" s="1" t="str">
        <f>Данные!E26</f>
        <v xml:space="preserve">Химия(э)        </v>
      </c>
      <c r="C33" s="1" t="str">
        <f>Данные!A2</f>
        <v>8:00-8:45</v>
      </c>
    </row>
    <row r="34" spans="1:3" x14ac:dyDescent="0.35">
      <c r="A34" s="1" t="s">
        <v>10</v>
      </c>
      <c r="B34" s="1" t="str">
        <f>Данные!E26</f>
        <v xml:space="preserve">Химия(э)        </v>
      </c>
      <c r="C34" s="1" t="str">
        <f>Данные!A3</f>
        <v>8:55-9:40</v>
      </c>
    </row>
    <row r="35" spans="1:3" x14ac:dyDescent="0.35">
      <c r="A35" s="1" t="s">
        <v>11</v>
      </c>
      <c r="B35" s="1" t="str">
        <f>Данные!E3</f>
        <v xml:space="preserve">Английский язык </v>
      </c>
      <c r="C35" s="1" t="str">
        <f>Данные!A4</f>
        <v>9:50-10:35</v>
      </c>
    </row>
    <row r="36" spans="1:3" x14ac:dyDescent="0.35">
      <c r="A36" s="1" t="s">
        <v>12</v>
      </c>
      <c r="B36" s="1" t="str">
        <f>Данные!E13</f>
        <v xml:space="preserve">Математика      </v>
      </c>
      <c r="C36" s="1" t="str">
        <f>Данные!A5</f>
        <v>10:45-11:30</v>
      </c>
    </row>
    <row r="37" spans="1:3" x14ac:dyDescent="0.35">
      <c r="A37" s="1" t="s">
        <v>13</v>
      </c>
      <c r="B37" s="1" t="str">
        <f>Данные!E5</f>
        <v xml:space="preserve">Биология        </v>
      </c>
      <c r="C37" s="1" t="str">
        <f>Данные!A6</f>
        <v>11:40-12:25</v>
      </c>
    </row>
    <row r="38" spans="1:3" x14ac:dyDescent="0.35">
      <c r="A38" s="1" t="s">
        <v>14</v>
      </c>
      <c r="B38" s="1" t="str">
        <f>B37</f>
        <v xml:space="preserve">Биология        </v>
      </c>
      <c r="C38" s="1" t="str">
        <f>Данные!A7</f>
        <v>12:35-13:20</v>
      </c>
    </row>
    <row r="39" spans="1:3" x14ac:dyDescent="0.35">
      <c r="A39" s="1" t="s">
        <v>15</v>
      </c>
      <c r="B39" s="1" t="str">
        <f>Данные!E13</f>
        <v xml:space="preserve">Математика      </v>
      </c>
      <c r="C39" s="1" t="str">
        <f>Данные!A8</f>
        <v>13:30-14:15</v>
      </c>
    </row>
    <row r="40" spans="1:3" x14ac:dyDescent="0.35">
      <c r="A40" s="1" t="s">
        <v>64</v>
      </c>
      <c r="B40" s="1" t="s">
        <v>60</v>
      </c>
      <c r="C40" s="1" t="s">
        <v>45</v>
      </c>
    </row>
    <row r="41" spans="1:3" x14ac:dyDescent="0.35">
      <c r="A41" s="1" t="s">
        <v>45</v>
      </c>
      <c r="B41" s="1" t="s">
        <v>44</v>
      </c>
      <c r="C41" s="1" t="s">
        <v>45</v>
      </c>
    </row>
    <row r="42" spans="1:3" x14ac:dyDescent="0.35">
      <c r="A42" s="6" t="s">
        <v>40</v>
      </c>
      <c r="B42" s="6"/>
      <c r="C42" s="6"/>
    </row>
    <row r="43" spans="1:3" x14ac:dyDescent="0.35">
      <c r="A43" s="1" t="s">
        <v>9</v>
      </c>
      <c r="B43" s="1" t="str">
        <f>Данные!E13</f>
        <v xml:space="preserve">Математика      </v>
      </c>
      <c r="C43" s="1" t="str">
        <f>Данные!A2</f>
        <v>8:00-8:45</v>
      </c>
    </row>
    <row r="44" spans="1:3" x14ac:dyDescent="0.35">
      <c r="A44" s="1" t="s">
        <v>10</v>
      </c>
      <c r="B44" s="1" t="str">
        <f>Данные!E13</f>
        <v xml:space="preserve">Математика      </v>
      </c>
      <c r="C44" s="1" t="str">
        <f>Данные!A3</f>
        <v>8:55-9:40</v>
      </c>
    </row>
    <row r="45" spans="1:3" x14ac:dyDescent="0.35">
      <c r="A45" s="1" t="s">
        <v>11</v>
      </c>
      <c r="B45" s="1" t="str">
        <f>Данные!E6</f>
        <v xml:space="preserve">Биология(э)     </v>
      </c>
      <c r="C45" s="1" t="str">
        <f>Данные!A4</f>
        <v>9:50-10:35</v>
      </c>
    </row>
    <row r="46" spans="1:3" x14ac:dyDescent="0.35">
      <c r="A46" s="1" t="s">
        <v>12</v>
      </c>
      <c r="B46" s="1" t="str">
        <f>Данные!E6</f>
        <v xml:space="preserve">Биология(э)     </v>
      </c>
      <c r="C46" s="1" t="str">
        <f>Данные!A5</f>
        <v>10:45-11:30</v>
      </c>
    </row>
    <row r="47" spans="1:3" x14ac:dyDescent="0.35">
      <c r="A47" s="1" t="s">
        <v>13</v>
      </c>
      <c r="B47" s="1" t="str">
        <f>Данные!E18</f>
        <v xml:space="preserve">ОПД             </v>
      </c>
      <c r="C47" s="1" t="str">
        <f>Данные!A6</f>
        <v>11:40-12:25</v>
      </c>
    </row>
    <row r="48" spans="1:3" x14ac:dyDescent="0.35">
      <c r="A48" s="1" t="s">
        <v>14</v>
      </c>
      <c r="B48" s="1" t="str">
        <f>Данные!E11</f>
        <v xml:space="preserve">Литература      </v>
      </c>
      <c r="C48" s="1" t="str">
        <f>Данные!A7</f>
        <v>12:35-13:20</v>
      </c>
    </row>
    <row r="49" spans="1:3" x14ac:dyDescent="0.35">
      <c r="A49" s="1" t="s">
        <v>64</v>
      </c>
      <c r="B49" s="1" t="s">
        <v>60</v>
      </c>
      <c r="C49" s="1" t="s">
        <v>45</v>
      </c>
    </row>
    <row r="50" spans="1:3" x14ac:dyDescent="0.35">
      <c r="A50" s="1" t="s">
        <v>45</v>
      </c>
      <c r="B50" s="1" t="s">
        <v>45</v>
      </c>
      <c r="C50" s="1" t="s">
        <v>45</v>
      </c>
    </row>
    <row r="51" spans="1:3" x14ac:dyDescent="0.35">
      <c r="A51" s="1" t="s">
        <v>45</v>
      </c>
      <c r="B51" s="1" t="s">
        <v>45</v>
      </c>
      <c r="C51" s="1" t="s">
        <v>45</v>
      </c>
    </row>
    <row r="52" spans="1:3" x14ac:dyDescent="0.35">
      <c r="A52" s="6" t="s">
        <v>41</v>
      </c>
      <c r="B52" s="6"/>
      <c r="C52" s="6"/>
    </row>
    <row r="53" spans="1:3" x14ac:dyDescent="0.35">
      <c r="A53" s="1" t="s">
        <v>9</v>
      </c>
      <c r="B53" s="1" t="str">
        <f>Данные!E3</f>
        <v xml:space="preserve">Английский язык </v>
      </c>
      <c r="C53" s="1" t="str">
        <f>Данные!A2</f>
        <v>8:00-8:45</v>
      </c>
    </row>
    <row r="54" spans="1:3" x14ac:dyDescent="0.35">
      <c r="A54" s="1" t="s">
        <v>10</v>
      </c>
      <c r="B54" s="1" t="str">
        <f>Данные!E13</f>
        <v xml:space="preserve">Математика      </v>
      </c>
      <c r="C54" s="1" t="str">
        <f>Данные!A3</f>
        <v>8:55-9:40</v>
      </c>
    </row>
    <row r="55" spans="1:3" x14ac:dyDescent="0.35">
      <c r="A55" s="1" t="s">
        <v>11</v>
      </c>
      <c r="B55" s="1" t="str">
        <f>Данные!E13</f>
        <v xml:space="preserve">Математика      </v>
      </c>
      <c r="C55" s="1" t="str">
        <f>Данные!A4</f>
        <v>9:50-10:35</v>
      </c>
    </row>
    <row r="56" spans="1:3" x14ac:dyDescent="0.35">
      <c r="A56" s="1" t="s">
        <v>12</v>
      </c>
      <c r="B56" s="1" t="str">
        <f>Данные!E15</f>
        <v xml:space="preserve">ОБЖ             </v>
      </c>
      <c r="C56" s="1" t="str">
        <f>Данные!A5</f>
        <v>10:45-11:30</v>
      </c>
    </row>
    <row r="57" spans="1:3" x14ac:dyDescent="0.35">
      <c r="A57" s="1" t="s">
        <v>13</v>
      </c>
      <c r="B57" s="1" t="str">
        <f>Данные!E8</f>
        <v xml:space="preserve">Информатика     </v>
      </c>
      <c r="C57" s="1" t="str">
        <f>Данные!A6</f>
        <v>11:40-12:25</v>
      </c>
    </row>
    <row r="58" spans="1:3" x14ac:dyDescent="0.35">
      <c r="A58" s="1" t="s">
        <v>64</v>
      </c>
      <c r="B58" s="1" t="s">
        <v>45</v>
      </c>
      <c r="C58" s="1" t="s">
        <v>45</v>
      </c>
    </row>
    <row r="59" spans="1:3" x14ac:dyDescent="0.35">
      <c r="A59" s="1" t="s">
        <v>45</v>
      </c>
      <c r="B59" s="1" t="s">
        <v>45</v>
      </c>
      <c r="C59" s="1" t="s">
        <v>45</v>
      </c>
    </row>
    <row r="60" spans="1:3" x14ac:dyDescent="0.35">
      <c r="A60" s="1" t="s">
        <v>45</v>
      </c>
      <c r="B60" s="1" t="s">
        <v>45</v>
      </c>
      <c r="C60" s="1" t="s">
        <v>44</v>
      </c>
    </row>
    <row r="61" spans="1:3" x14ac:dyDescent="0.35">
      <c r="A61" s="1" t="s">
        <v>45</v>
      </c>
      <c r="B61" s="1" t="s">
        <v>45</v>
      </c>
      <c r="C61" s="1" t="s">
        <v>45</v>
      </c>
    </row>
  </sheetData>
  <mergeCells count="6">
    <mergeCell ref="A52:C52"/>
    <mergeCell ref="A2:C2"/>
    <mergeCell ref="A12:C12"/>
    <mergeCell ref="A22:C22"/>
    <mergeCell ref="A32:C32"/>
    <mergeCell ref="A42:C4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Технологический</vt:lpstr>
      <vt:lpstr>Естественно-научный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Будин</dc:creator>
  <cp:lastModifiedBy>Денис Будин</cp:lastModifiedBy>
  <dcterms:created xsi:type="dcterms:W3CDTF">2021-03-06T17:00:45Z</dcterms:created>
  <dcterms:modified xsi:type="dcterms:W3CDTF">2022-02-10T12:55:43Z</dcterms:modified>
</cp:coreProperties>
</file>