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kaco\Desktop\Portfolio\"/>
    </mc:Choice>
  </mc:AlternateContent>
  <xr:revisionPtr revIDLastSave="0" documentId="13_ncr:1_{0BE2D921-D9DC-423A-8978-9EEBDCF5A40C}" xr6:coauthVersionLast="47" xr6:coauthVersionMax="47" xr10:uidLastSave="{00000000-0000-0000-0000-000000000000}"/>
  <bookViews>
    <workbookView xWindow="-108" yWindow="-108" windowWidth="23256" windowHeight="12720" xr2:uid="{AC7303EE-2BEB-420E-82BA-3CA313A19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G13" i="1" s="1"/>
  <c r="G3" i="1"/>
  <c r="I3" i="1" s="1"/>
  <c r="F40" i="1"/>
  <c r="E40" i="1"/>
  <c r="G40" i="1" l="1"/>
  <c r="I40" i="1" s="1"/>
  <c r="L3" i="1"/>
  <c r="M3" i="1"/>
  <c r="M13" i="1"/>
  <c r="L13" i="1"/>
  <c r="I13" i="1"/>
  <c r="H13" i="1"/>
  <c r="H3" i="1"/>
  <c r="H40" i="1" l="1"/>
  <c r="L40" i="1"/>
  <c r="M40" i="1"/>
</calcChain>
</file>

<file path=xl/sharedStrings.xml><?xml version="1.0" encoding="utf-8"?>
<sst xmlns="http://schemas.openxmlformats.org/spreadsheetml/2006/main" count="130" uniqueCount="104">
  <si>
    <t>Company</t>
  </si>
  <si>
    <t>Apple</t>
  </si>
  <si>
    <t>Alphabet</t>
  </si>
  <si>
    <t>Microsoft</t>
  </si>
  <si>
    <t>Meta</t>
  </si>
  <si>
    <t>AT&amp;T</t>
  </si>
  <si>
    <t>China Mobile</t>
  </si>
  <si>
    <t>Verizon</t>
  </si>
  <si>
    <t>Tencent</t>
  </si>
  <si>
    <t>Oracle</t>
  </si>
  <si>
    <t>Intel</t>
  </si>
  <si>
    <t>Cisco</t>
  </si>
  <si>
    <t>IBM</t>
  </si>
  <si>
    <t>TSMC</t>
  </si>
  <si>
    <t>SAP</t>
  </si>
  <si>
    <t>NTT Docomo</t>
  </si>
  <si>
    <t>NTT</t>
  </si>
  <si>
    <t>Vodafone</t>
  </si>
  <si>
    <t>Qualcomm</t>
  </si>
  <si>
    <t>DT</t>
  </si>
  <si>
    <t>Tata</t>
  </si>
  <si>
    <t>KDDI</t>
  </si>
  <si>
    <t>BT</t>
  </si>
  <si>
    <t>Softbank</t>
  </si>
  <si>
    <t>Broadcom</t>
  </si>
  <si>
    <t>Texas Instruments</t>
  </si>
  <si>
    <t>Telefonica</t>
  </si>
  <si>
    <t>EMC</t>
  </si>
  <si>
    <t>America movile</t>
  </si>
  <si>
    <t>Salesforce com</t>
  </si>
  <si>
    <t>Telstra</t>
  </si>
  <si>
    <t>Orange</t>
  </si>
  <si>
    <t>Singapure Telecom</t>
  </si>
  <si>
    <t>Adobe</t>
  </si>
  <si>
    <t>Eisalat</t>
  </si>
  <si>
    <t>ASML</t>
  </si>
  <si>
    <t>China Telcom</t>
  </si>
  <si>
    <t>Infosys</t>
  </si>
  <si>
    <t>Canon</t>
  </si>
  <si>
    <t>BCE</t>
  </si>
  <si>
    <t>Saudi Telecom</t>
  </si>
  <si>
    <t>Nokia</t>
  </si>
  <si>
    <t>Cognizant</t>
  </si>
  <si>
    <t>Yahoo</t>
  </si>
  <si>
    <t>T-mobile</t>
  </si>
  <si>
    <t>Ericsson</t>
  </si>
  <si>
    <t>China Unicom</t>
  </si>
  <si>
    <t>Hewlett Packed</t>
  </si>
  <si>
    <t>NXP Semi</t>
  </si>
  <si>
    <t>Telekomuni</t>
  </si>
  <si>
    <t>MC</t>
  </si>
  <si>
    <t>AAPL US</t>
  </si>
  <si>
    <t>Ticker</t>
  </si>
  <si>
    <t>Price</t>
  </si>
  <si>
    <t>Net Cash</t>
  </si>
  <si>
    <t>EV</t>
  </si>
  <si>
    <t>GOOGL US</t>
  </si>
  <si>
    <t>MCSFT US</t>
  </si>
  <si>
    <t>FB US</t>
  </si>
  <si>
    <t>T US</t>
  </si>
  <si>
    <t>941 HK</t>
  </si>
  <si>
    <t>VZ US</t>
  </si>
  <si>
    <t>700 HK</t>
  </si>
  <si>
    <t>ORCL US</t>
  </si>
  <si>
    <t>INTC US</t>
  </si>
  <si>
    <t>IBM US</t>
  </si>
  <si>
    <t>2330 TT</t>
  </si>
  <si>
    <t>CSCO US</t>
  </si>
  <si>
    <t>SAP GR</t>
  </si>
  <si>
    <t>TCS IN</t>
  </si>
  <si>
    <t>ALRM</t>
  </si>
  <si>
    <t>Alarm Com</t>
  </si>
  <si>
    <t>2016 E</t>
  </si>
  <si>
    <t>2016EV/E</t>
  </si>
  <si>
    <t>2017EV/E</t>
  </si>
  <si>
    <t>2017 E</t>
  </si>
  <si>
    <t>Sector</t>
  </si>
  <si>
    <t>Consumer Electronics</t>
  </si>
  <si>
    <t>Enterprise Software</t>
  </si>
  <si>
    <t>Consulting/Outsoccing</t>
  </si>
  <si>
    <t>SaaS</t>
  </si>
  <si>
    <t>Telecommunications</t>
  </si>
  <si>
    <t>Telecom</t>
  </si>
  <si>
    <t>Search Engine</t>
  </si>
  <si>
    <t>Social Media</t>
  </si>
  <si>
    <t>Semicoundtors</t>
  </si>
  <si>
    <t>Networking Equipment</t>
  </si>
  <si>
    <t>Amazon</t>
  </si>
  <si>
    <t>AMZN US</t>
  </si>
  <si>
    <t>Ecommerce</t>
  </si>
  <si>
    <t>TXN US</t>
  </si>
  <si>
    <t>Semiconductors</t>
  </si>
  <si>
    <t>Software</t>
  </si>
  <si>
    <t>Baidu</t>
  </si>
  <si>
    <t>Search engine</t>
  </si>
  <si>
    <t>Hardware</t>
  </si>
  <si>
    <t>Internet</t>
  </si>
  <si>
    <t>Swisscom</t>
  </si>
  <si>
    <t>Intuit</t>
  </si>
  <si>
    <t>Chunghwan Telecom</t>
  </si>
  <si>
    <t>Telef Vene</t>
  </si>
  <si>
    <t>Yahoo Japan</t>
  </si>
  <si>
    <t>Alibaba</t>
  </si>
  <si>
    <t xml:space="preserve">BABA 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</si>
</sst>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General\x"/>
    <numFmt numFmtId="166" formatCode="0.0%"/>
  </numFmts>
  <fonts count="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1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8E3C-D347-4880-B6F8-91A8AF3146AC}">
  <dimension ref="B1:P66"/>
  <sheetViews>
    <sheetView tabSelected="1" zoomScale="112" zoomScaleNormal="112" workbookViewId="0">
      <pane xSplit="2" ySplit="2" topLeftCell="C79" activePane="bottomRight" state="frozen"/>
      <selection pane="topRight" activeCell="C1" sqref="C1"/>
      <selection pane="bottomLeft" activeCell="A3" sqref="A3"/>
      <selection pane="bottomRight" activeCell="A10" sqref="A10:XFD10"/>
    </sheetView>
  </sheetViews>
  <sheetFormatPr defaultRowHeight="14.4" x14ac:dyDescent="0.3"/>
  <cols>
    <col min="2" max="2" width="16.33203125" bestFit="1" customWidth="1"/>
    <col min="3" max="3" width="9.77734375" style="4" bestFit="1" customWidth="1"/>
    <col min="4" max="6" width="8.88671875" style="4"/>
    <col min="7" max="7" width="11" style="4" bestFit="1" customWidth="1"/>
    <col min="8" max="13" width="8.88671875" style="4"/>
    <col min="16" max="16" width="19.88671875" style="3" bestFit="1" customWidth="1"/>
  </cols>
  <sheetData>
    <row r="1" spans="2:16" x14ac:dyDescent="0.3">
      <c r="C1"/>
      <c r="D1"/>
      <c r="E1"/>
      <c r="F1"/>
      <c r="G1"/>
      <c r="H1"/>
      <c r="I1"/>
      <c r="J1"/>
      <c r="K1"/>
      <c r="L1"/>
      <c r="M1"/>
    </row>
    <row r="2" spans="2:16" x14ac:dyDescent="0.3">
      <c r="B2" s="1" t="s">
        <v>0</v>
      </c>
      <c r="C2" s="1" t="s">
        <v>52</v>
      </c>
      <c r="D2" s="1" t="s">
        <v>53</v>
      </c>
      <c r="E2" s="1" t="s">
        <v>50</v>
      </c>
      <c r="F2" s="1" t="s">
        <v>54</v>
      </c>
      <c r="G2" s="1" t="s">
        <v>55</v>
      </c>
      <c r="H2" s="1" t="s">
        <v>73</v>
      </c>
      <c r="I2" s="1" t="s">
        <v>74</v>
      </c>
      <c r="J2" s="1" t="s">
        <v>72</v>
      </c>
      <c r="K2" s="1" t="s">
        <v>75</v>
      </c>
      <c r="L2" s="1" t="s">
        <v>72</v>
      </c>
      <c r="M2" s="1" t="s">
        <v>75</v>
      </c>
      <c r="P2" s="2" t="s">
        <v>76</v>
      </c>
    </row>
    <row r="3" spans="2:16" x14ac:dyDescent="0.3">
      <c r="B3" t="s">
        <v>1</v>
      </c>
      <c r="C3" s="4" t="s">
        <v>51</v>
      </c>
      <c r="D3" s="4">
        <v>103.15</v>
      </c>
      <c r="E3" s="4">
        <v>571000</v>
      </c>
      <c r="F3" s="4">
        <v>152776</v>
      </c>
      <c r="G3" s="4">
        <f>E3-F3</f>
        <v>418224</v>
      </c>
      <c r="H3" s="5">
        <f>G3/J3</f>
        <v>8.3644800000000004</v>
      </c>
      <c r="I3" s="5">
        <f>G3/K3</f>
        <v>7.8910188679245286</v>
      </c>
      <c r="J3" s="4">
        <v>50000</v>
      </c>
      <c r="K3" s="4">
        <v>53000</v>
      </c>
      <c r="L3" s="6">
        <f>J3/G3</f>
        <v>0.1195531581162248</v>
      </c>
      <c r="M3" s="6">
        <f>K3/G3</f>
        <v>0.12672634760319829</v>
      </c>
      <c r="P3" s="3" t="s">
        <v>77</v>
      </c>
    </row>
    <row r="4" spans="2:16" x14ac:dyDescent="0.3">
      <c r="B4" t="s">
        <v>2</v>
      </c>
      <c r="C4" s="4" t="s">
        <v>56</v>
      </c>
      <c r="E4" s="4">
        <v>494000</v>
      </c>
      <c r="P4" s="3" t="s">
        <v>83</v>
      </c>
    </row>
    <row r="5" spans="2:16" x14ac:dyDescent="0.3">
      <c r="B5" t="s">
        <v>3</v>
      </c>
      <c r="C5" s="4" t="s">
        <v>57</v>
      </c>
      <c r="E5" s="4">
        <v>411000</v>
      </c>
      <c r="P5" s="3" t="s">
        <v>78</v>
      </c>
    </row>
    <row r="6" spans="2:16" x14ac:dyDescent="0.3">
      <c r="B6" t="s">
        <v>4</v>
      </c>
      <c r="C6" s="4" t="s">
        <v>58</v>
      </c>
      <c r="E6" s="4">
        <v>308000</v>
      </c>
      <c r="P6" s="3" t="s">
        <v>84</v>
      </c>
    </row>
    <row r="7" spans="2:16" x14ac:dyDescent="0.3">
      <c r="B7" t="s">
        <v>87</v>
      </c>
      <c r="C7" s="4" t="s">
        <v>88</v>
      </c>
      <c r="E7" s="4">
        <v>270000</v>
      </c>
      <c r="P7" s="3" t="s">
        <v>89</v>
      </c>
    </row>
    <row r="8" spans="2:16" x14ac:dyDescent="0.3">
      <c r="B8" t="s">
        <v>102</v>
      </c>
      <c r="C8" s="4" t="s">
        <v>103</v>
      </c>
      <c r="E8" s="4">
        <v>179000</v>
      </c>
    </row>
    <row r="9" spans="2:16" x14ac:dyDescent="0.3">
      <c r="B9" t="s">
        <v>8</v>
      </c>
      <c r="C9" s="4" t="s">
        <v>62</v>
      </c>
      <c r="E9" s="4">
        <v>178000</v>
      </c>
    </row>
    <row r="10" spans="2:16" x14ac:dyDescent="0.3">
      <c r="B10" t="s">
        <v>9</v>
      </c>
      <c r="C10" s="4" t="s">
        <v>63</v>
      </c>
      <c r="E10" s="4">
        <v>159000</v>
      </c>
      <c r="P10" s="3" t="s">
        <v>78</v>
      </c>
    </row>
    <row r="11" spans="2:16" x14ac:dyDescent="0.3">
      <c r="B11" t="s">
        <v>10</v>
      </c>
      <c r="C11" s="4" t="s">
        <v>64</v>
      </c>
      <c r="E11" s="4">
        <v>144000</v>
      </c>
      <c r="P11" s="3" t="s">
        <v>85</v>
      </c>
    </row>
    <row r="12" spans="2:16" x14ac:dyDescent="0.3">
      <c r="B12" t="s">
        <v>11</v>
      </c>
      <c r="C12" s="4" t="s">
        <v>67</v>
      </c>
      <c r="E12" s="4">
        <v>135000</v>
      </c>
      <c r="P12" s="3" t="s">
        <v>86</v>
      </c>
    </row>
    <row r="13" spans="2:16" x14ac:dyDescent="0.3">
      <c r="B13" t="s">
        <v>12</v>
      </c>
      <c r="C13" s="4" t="s">
        <v>65</v>
      </c>
      <c r="D13" s="4">
        <v>137.80000000000001</v>
      </c>
      <c r="E13" s="4">
        <f>D13*970</f>
        <v>133666</v>
      </c>
      <c r="F13" s="4">
        <v>-31695</v>
      </c>
      <c r="G13" s="4">
        <f>E13-F13</f>
        <v>165361</v>
      </c>
      <c r="H13" s="5">
        <f>G13/J13</f>
        <v>12.94917776037588</v>
      </c>
      <c r="I13" s="5">
        <f>G13/K13</f>
        <v>12.720076923076924</v>
      </c>
      <c r="J13" s="4">
        <v>12770</v>
      </c>
      <c r="K13" s="4">
        <v>13000</v>
      </c>
      <c r="L13" s="6">
        <f>J13/G13</f>
        <v>7.7224980497215184E-2</v>
      </c>
      <c r="M13" s="6">
        <f>K13/G13</f>
        <v>7.8615876778684216E-2</v>
      </c>
      <c r="P13" s="3" t="s">
        <v>79</v>
      </c>
    </row>
    <row r="14" spans="2:16" x14ac:dyDescent="0.3">
      <c r="B14" t="s">
        <v>13</v>
      </c>
      <c r="C14" s="4" t="s">
        <v>66</v>
      </c>
      <c r="E14" s="4">
        <v>121000</v>
      </c>
      <c r="P14" s="3" t="s">
        <v>91</v>
      </c>
    </row>
    <row r="15" spans="2:16" x14ac:dyDescent="0.3">
      <c r="B15" t="s">
        <v>14</v>
      </c>
      <c r="C15" s="4" t="s">
        <v>68</v>
      </c>
      <c r="E15" s="4">
        <v>94000</v>
      </c>
      <c r="P15" s="3" t="s">
        <v>78</v>
      </c>
    </row>
    <row r="16" spans="2:16" x14ac:dyDescent="0.3">
      <c r="B16" t="s">
        <v>18</v>
      </c>
      <c r="E16" s="4">
        <v>79000</v>
      </c>
    </row>
    <row r="17" spans="2:16" x14ac:dyDescent="0.3">
      <c r="B17" t="s">
        <v>20</v>
      </c>
      <c r="C17" s="4" t="s">
        <v>69</v>
      </c>
      <c r="E17" s="4">
        <v>69000</v>
      </c>
      <c r="P17" s="3" t="s">
        <v>79</v>
      </c>
    </row>
    <row r="18" spans="2:16" x14ac:dyDescent="0.3">
      <c r="B18" t="s">
        <v>21</v>
      </c>
      <c r="E18" s="4">
        <v>68000</v>
      </c>
    </row>
    <row r="19" spans="2:16" x14ac:dyDescent="0.3">
      <c r="B19" t="s">
        <v>23</v>
      </c>
    </row>
    <row r="20" spans="2:16" x14ac:dyDescent="0.3">
      <c r="B20" t="s">
        <v>93</v>
      </c>
      <c r="P20" s="3" t="s">
        <v>94</v>
      </c>
    </row>
    <row r="21" spans="2:16" x14ac:dyDescent="0.3">
      <c r="B21" t="s">
        <v>24</v>
      </c>
      <c r="P21" s="3" t="s">
        <v>91</v>
      </c>
    </row>
    <row r="22" spans="2:16" x14ac:dyDescent="0.3">
      <c r="B22" t="s">
        <v>25</v>
      </c>
      <c r="C22" s="4" t="s">
        <v>90</v>
      </c>
      <c r="P22" s="3" t="s">
        <v>91</v>
      </c>
    </row>
    <row r="23" spans="2:16" x14ac:dyDescent="0.3">
      <c r="B23" t="s">
        <v>27</v>
      </c>
      <c r="P23" s="3" t="s">
        <v>95</v>
      </c>
    </row>
    <row r="24" spans="2:16" x14ac:dyDescent="0.3">
      <c r="B24" t="s">
        <v>29</v>
      </c>
      <c r="P24" s="3" t="s">
        <v>80</v>
      </c>
    </row>
    <row r="25" spans="2:16" x14ac:dyDescent="0.3">
      <c r="B25" t="s">
        <v>30</v>
      </c>
    </row>
    <row r="26" spans="2:16" x14ac:dyDescent="0.3">
      <c r="B26" t="s">
        <v>31</v>
      </c>
    </row>
    <row r="27" spans="2:16" x14ac:dyDescent="0.3">
      <c r="B27" t="s">
        <v>33</v>
      </c>
      <c r="P27" s="3" t="s">
        <v>92</v>
      </c>
    </row>
    <row r="28" spans="2:16" x14ac:dyDescent="0.3">
      <c r="B28" t="s">
        <v>34</v>
      </c>
    </row>
    <row r="29" spans="2:16" x14ac:dyDescent="0.3">
      <c r="B29" t="s">
        <v>35</v>
      </c>
    </row>
    <row r="30" spans="2:16" x14ac:dyDescent="0.3">
      <c r="B30" t="s">
        <v>37</v>
      </c>
    </row>
    <row r="31" spans="2:16" x14ac:dyDescent="0.3">
      <c r="B31" t="s">
        <v>38</v>
      </c>
    </row>
    <row r="32" spans="2:16" x14ac:dyDescent="0.3">
      <c r="B32" t="s">
        <v>41</v>
      </c>
    </row>
    <row r="33" spans="2:16" x14ac:dyDescent="0.3">
      <c r="B33" t="s">
        <v>42</v>
      </c>
    </row>
    <row r="34" spans="2:16" x14ac:dyDescent="0.3">
      <c r="B34" t="s">
        <v>43</v>
      </c>
      <c r="P34" s="3" t="s">
        <v>96</v>
      </c>
    </row>
    <row r="35" spans="2:16" x14ac:dyDescent="0.3">
      <c r="B35" t="s">
        <v>45</v>
      </c>
    </row>
    <row r="36" spans="2:16" x14ac:dyDescent="0.3">
      <c r="B36" t="s">
        <v>46</v>
      </c>
    </row>
    <row r="37" spans="2:16" x14ac:dyDescent="0.3">
      <c r="B37" t="s">
        <v>47</v>
      </c>
    </row>
    <row r="38" spans="2:16" x14ac:dyDescent="0.3">
      <c r="B38" t="s">
        <v>48</v>
      </c>
    </row>
    <row r="39" spans="2:16" x14ac:dyDescent="0.3">
      <c r="B39" t="s">
        <v>98</v>
      </c>
      <c r="P39" s="3" t="s">
        <v>80</v>
      </c>
    </row>
    <row r="40" spans="2:16" x14ac:dyDescent="0.3">
      <c r="B40" t="s">
        <v>71</v>
      </c>
      <c r="C40" s="4" t="s">
        <v>70</v>
      </c>
      <c r="D40" s="4">
        <v>21</v>
      </c>
      <c r="E40" s="4">
        <f>D40*45.582</f>
        <v>957.22199999999998</v>
      </c>
      <c r="F40" s="4">
        <f>128.35-6.7</f>
        <v>121.64999999999999</v>
      </c>
      <c r="G40" s="4">
        <f>E40-F40</f>
        <v>835.572</v>
      </c>
      <c r="H40" s="5">
        <f>G40/J40</f>
        <v>41.778599999999997</v>
      </c>
      <c r="I40" s="5">
        <f>G40/K40</f>
        <v>33.422879999999999</v>
      </c>
      <c r="J40" s="4">
        <v>20</v>
      </c>
      <c r="K40" s="4">
        <v>25</v>
      </c>
      <c r="L40" s="6">
        <f>J40/G40</f>
        <v>2.3935699137836115E-2</v>
      </c>
      <c r="M40" s="6">
        <f>K40/G40</f>
        <v>2.9919623922295146E-2</v>
      </c>
      <c r="P40" s="3" t="s">
        <v>80</v>
      </c>
    </row>
    <row r="41" spans="2:16" x14ac:dyDescent="0.3">
      <c r="B41" t="s">
        <v>101</v>
      </c>
    </row>
    <row r="47" spans="2:16" x14ac:dyDescent="0.3">
      <c r="B47" t="s">
        <v>82</v>
      </c>
    </row>
    <row r="48" spans="2:16" x14ac:dyDescent="0.3">
      <c r="B48" t="s">
        <v>5</v>
      </c>
      <c r="C48" s="4" t="s">
        <v>59</v>
      </c>
      <c r="E48" s="4">
        <v>233000</v>
      </c>
      <c r="P48" s="3" t="s">
        <v>81</v>
      </c>
    </row>
    <row r="49" spans="2:16" x14ac:dyDescent="0.3">
      <c r="B49" t="s">
        <v>6</v>
      </c>
      <c r="C49" s="4" t="s">
        <v>60</v>
      </c>
      <c r="E49" s="4">
        <v>226000</v>
      </c>
      <c r="P49" s="3" t="s">
        <v>81</v>
      </c>
    </row>
    <row r="50" spans="2:16" x14ac:dyDescent="0.3">
      <c r="B50" t="s">
        <v>7</v>
      </c>
      <c r="C50" s="4" t="s">
        <v>61</v>
      </c>
      <c r="E50" s="4">
        <v>211000</v>
      </c>
      <c r="P50" s="3" t="s">
        <v>81</v>
      </c>
    </row>
    <row r="51" spans="2:16" x14ac:dyDescent="0.3">
      <c r="B51" t="s">
        <v>15</v>
      </c>
      <c r="E51" s="4">
        <v>93000</v>
      </c>
      <c r="P51" s="3" t="s">
        <v>81</v>
      </c>
    </row>
    <row r="52" spans="2:16" x14ac:dyDescent="0.3">
      <c r="B52" t="s">
        <v>16</v>
      </c>
      <c r="E52" s="4">
        <v>87000</v>
      </c>
      <c r="P52" s="3" t="s">
        <v>81</v>
      </c>
    </row>
    <row r="53" spans="2:16" x14ac:dyDescent="0.3">
      <c r="B53" t="s">
        <v>17</v>
      </c>
      <c r="E53" s="4">
        <v>83000</v>
      </c>
      <c r="P53" s="3" t="s">
        <v>81</v>
      </c>
    </row>
    <row r="54" spans="2:16" x14ac:dyDescent="0.3">
      <c r="B54" t="s">
        <v>19</v>
      </c>
      <c r="E54" s="4">
        <v>78000</v>
      </c>
      <c r="P54" s="3" t="s">
        <v>81</v>
      </c>
    </row>
    <row r="55" spans="2:16" x14ac:dyDescent="0.3">
      <c r="B55" t="s">
        <v>22</v>
      </c>
      <c r="P55" s="3" t="s">
        <v>81</v>
      </c>
    </row>
    <row r="56" spans="2:16" x14ac:dyDescent="0.3">
      <c r="B56" t="s">
        <v>26</v>
      </c>
      <c r="P56" s="3" t="s">
        <v>81</v>
      </c>
    </row>
    <row r="57" spans="2:16" x14ac:dyDescent="0.3">
      <c r="B57" t="s">
        <v>28</v>
      </c>
      <c r="P57" s="3" t="s">
        <v>81</v>
      </c>
    </row>
    <row r="58" spans="2:16" x14ac:dyDescent="0.3">
      <c r="B58" t="s">
        <v>32</v>
      </c>
      <c r="P58" s="3" t="s">
        <v>81</v>
      </c>
    </row>
    <row r="59" spans="2:16" x14ac:dyDescent="0.3">
      <c r="B59" t="s">
        <v>36</v>
      </c>
      <c r="P59" s="3" t="s">
        <v>81</v>
      </c>
    </row>
    <row r="60" spans="2:16" x14ac:dyDescent="0.3">
      <c r="B60" t="s">
        <v>40</v>
      </c>
      <c r="P60" s="3" t="s">
        <v>81</v>
      </c>
    </row>
    <row r="61" spans="2:16" x14ac:dyDescent="0.3">
      <c r="B61" t="s">
        <v>39</v>
      </c>
      <c r="P61" s="3" t="s">
        <v>81</v>
      </c>
    </row>
    <row r="62" spans="2:16" x14ac:dyDescent="0.3">
      <c r="B62" t="s">
        <v>44</v>
      </c>
      <c r="P62" s="3" t="s">
        <v>81</v>
      </c>
    </row>
    <row r="63" spans="2:16" x14ac:dyDescent="0.3">
      <c r="B63" t="s">
        <v>49</v>
      </c>
      <c r="P63" s="3" t="s">
        <v>81</v>
      </c>
    </row>
    <row r="64" spans="2:16" x14ac:dyDescent="0.3">
      <c r="B64" t="s">
        <v>97</v>
      </c>
      <c r="P64" s="3" t="s">
        <v>81</v>
      </c>
    </row>
    <row r="65" spans="2:16" x14ac:dyDescent="0.3">
      <c r="B65" t="s">
        <v>99</v>
      </c>
      <c r="P65" s="3" t="s">
        <v>81</v>
      </c>
    </row>
    <row r="66" spans="2:16" x14ac:dyDescent="0.3">
      <c r="B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Kacorzyk</dc:creator>
  <cp:lastModifiedBy>Wiktor Kacorzyk</cp:lastModifiedBy>
  <dcterms:created xsi:type="dcterms:W3CDTF">2024-05-25T07:36:32Z</dcterms:created>
  <dcterms:modified xsi:type="dcterms:W3CDTF">2024-05-26T13:37:41Z</dcterms:modified>
</cp:coreProperties>
</file>