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GitHub\Ardrone\Control\"/>
    </mc:Choice>
  </mc:AlternateContent>
  <bookViews>
    <workbookView xWindow="0" yWindow="0" windowWidth="23040" windowHeight="9408"/>
  </bookViews>
  <sheets>
    <sheet name="Motor" sheetId="2" r:id="rId1"/>
    <sheet name="CalLeds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5" i="1"/>
  <c r="B2" i="1"/>
  <c r="B6" i="1"/>
  <c r="B7" i="1"/>
  <c r="B8" i="1"/>
  <c r="B9" i="1"/>
  <c r="B10" i="1"/>
  <c r="B5" i="1"/>
</calcChain>
</file>

<file path=xl/sharedStrings.xml><?xml version="1.0" encoding="utf-8"?>
<sst xmlns="http://schemas.openxmlformats.org/spreadsheetml/2006/main" count="65" uniqueCount="53">
  <si>
    <t>Corriente</t>
  </si>
  <si>
    <t>40mA</t>
  </si>
  <si>
    <t>Led Rojo</t>
  </si>
  <si>
    <t>Led Naranja</t>
  </si>
  <si>
    <t>Led Amarillo</t>
  </si>
  <si>
    <t>Led Verde</t>
  </si>
  <si>
    <t>Led Azul</t>
  </si>
  <si>
    <t>Led Blanco</t>
  </si>
  <si>
    <t>Alimentación</t>
  </si>
  <si>
    <t>Consumos</t>
  </si>
  <si>
    <t>Resistencia</t>
  </si>
  <si>
    <t>Voltaje</t>
  </si>
  <si>
    <t>Ω</t>
  </si>
  <si>
    <t>MODEL</t>
  </si>
  <si>
    <t>VOLTAGE</t>
  </si>
  <si>
    <t>NO LOAD</t>
  </si>
  <si>
    <t>AT MAXIMUN EFFICENCY</t>
  </si>
  <si>
    <t>STALL</t>
  </si>
  <si>
    <t>OPERATING RANGE</t>
  </si>
  <si>
    <t>NOMINAL</t>
  </si>
  <si>
    <t>SPEED</t>
  </si>
  <si>
    <t>CURRENT</t>
  </si>
  <si>
    <t>TORQUE</t>
  </si>
  <si>
    <t>OUTPUT</t>
  </si>
  <si>
    <t>V</t>
  </si>
  <si>
    <t>RPM</t>
  </si>
  <si>
    <t>A</t>
  </si>
  <si>
    <t>G.CM</t>
  </si>
  <si>
    <t>MN.M</t>
  </si>
  <si>
    <t>W</t>
  </si>
  <si>
    <t>SY-FA130S-18120</t>
  </si>
  <si>
    <t>1.5-3</t>
  </si>
  <si>
    <t>0.095</t>
  </si>
  <si>
    <t>0.39</t>
  </si>
  <si>
    <t>9.5</t>
  </si>
  <si>
    <t>0.93</t>
  </si>
  <si>
    <t>0.45</t>
  </si>
  <si>
    <t>4.45</t>
  </si>
  <si>
    <t>1.5</t>
  </si>
  <si>
    <t>SY-FA130S-18100</t>
  </si>
  <si>
    <t>0.15</t>
  </si>
  <si>
    <t>0.41</t>
  </si>
  <si>
    <t>4.8</t>
  </si>
  <si>
    <t>0.47</t>
  </si>
  <si>
    <t>0.22</t>
  </si>
  <si>
    <t>1.76</t>
  </si>
  <si>
    <t>1.12</t>
  </si>
  <si>
    <t>0.56</t>
  </si>
  <si>
    <t>7.5</t>
  </si>
  <si>
    <t>0.74</t>
  </si>
  <si>
    <t>0.75</t>
  </si>
  <si>
    <t>3.53</t>
  </si>
  <si>
    <t>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</si>
</sst>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Times New Roman"/>
      <family val="1"/>
    </font>
    <font>
      <sz val="6.5"/>
      <color rgb="FF000000"/>
      <name val="Times New Roman"/>
      <family val="1"/>
    </font>
    <font>
      <sz val="9"/>
      <color rgb="FF000000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B9" sqref="B9"/>
    </sheetView>
  </sheetViews>
  <sheetFormatPr baseColWidth="10" defaultRowHeight="14.4"/>
  <sheetData>
    <row r="1" spans="1:13" ht="15" thickBot="1">
      <c r="A1" s="7" t="s">
        <v>13</v>
      </c>
      <c r="B1" s="10" t="s">
        <v>14</v>
      </c>
      <c r="C1" s="11"/>
      <c r="D1" s="10" t="s">
        <v>15</v>
      </c>
      <c r="E1" s="11"/>
      <c r="F1" s="10" t="s">
        <v>16</v>
      </c>
      <c r="G1" s="12"/>
      <c r="H1" s="12"/>
      <c r="I1" s="12"/>
      <c r="J1" s="11"/>
      <c r="K1" s="10" t="s">
        <v>17</v>
      </c>
      <c r="L1" s="12"/>
      <c r="M1" s="11"/>
    </row>
    <row r="2" spans="1:13" ht="15" thickBot="1">
      <c r="A2" s="8"/>
      <c r="B2" s="13" t="s">
        <v>18</v>
      </c>
      <c r="C2" s="5" t="s">
        <v>19</v>
      </c>
      <c r="D2" s="5" t="s">
        <v>20</v>
      </c>
      <c r="E2" s="5" t="s">
        <v>21</v>
      </c>
      <c r="F2" s="5" t="s">
        <v>20</v>
      </c>
      <c r="G2" s="5" t="s">
        <v>21</v>
      </c>
      <c r="H2" s="15" t="s">
        <v>22</v>
      </c>
      <c r="I2" s="16"/>
      <c r="J2" s="5" t="s">
        <v>23</v>
      </c>
      <c r="K2" s="15" t="s">
        <v>22</v>
      </c>
      <c r="L2" s="16"/>
      <c r="M2" s="5" t="s">
        <v>21</v>
      </c>
    </row>
    <row r="3" spans="1:13" ht="15" thickBot="1">
      <c r="A3" s="9"/>
      <c r="B3" s="14"/>
      <c r="C3" s="5" t="s">
        <v>24</v>
      </c>
      <c r="D3" s="5" t="s">
        <v>25</v>
      </c>
      <c r="E3" s="5" t="s">
        <v>26</v>
      </c>
      <c r="F3" s="5" t="s">
        <v>25</v>
      </c>
      <c r="G3" s="5" t="s">
        <v>26</v>
      </c>
      <c r="H3" s="5" t="s">
        <v>27</v>
      </c>
      <c r="I3" s="5" t="s">
        <v>28</v>
      </c>
      <c r="J3" s="5" t="s">
        <v>29</v>
      </c>
      <c r="K3" s="5" t="s">
        <v>27</v>
      </c>
      <c r="L3" s="5" t="s">
        <v>28</v>
      </c>
      <c r="M3" s="5" t="s">
        <v>26</v>
      </c>
    </row>
    <row r="4" spans="1:13" ht="23.4" thickBot="1">
      <c r="A4" s="6" t="s">
        <v>30</v>
      </c>
      <c r="B4" s="6" t="s">
        <v>31</v>
      </c>
      <c r="C4" s="6">
        <v>3</v>
      </c>
      <c r="D4" s="6">
        <v>7500</v>
      </c>
      <c r="E4" s="6" t="s">
        <v>32</v>
      </c>
      <c r="F4" s="6">
        <v>5900</v>
      </c>
      <c r="G4" s="6" t="s">
        <v>33</v>
      </c>
      <c r="H4" s="6" t="s">
        <v>34</v>
      </c>
      <c r="I4" s="6" t="s">
        <v>35</v>
      </c>
      <c r="J4" s="6" t="s">
        <v>36</v>
      </c>
      <c r="K4" s="6">
        <v>45</v>
      </c>
      <c r="L4" s="6" t="s">
        <v>37</v>
      </c>
      <c r="M4" s="6" t="s">
        <v>38</v>
      </c>
    </row>
    <row r="5" spans="1:13" ht="15" thickBot="1">
      <c r="A5" s="17" t="s">
        <v>39</v>
      </c>
      <c r="B5" s="17" t="s">
        <v>31</v>
      </c>
      <c r="C5" s="6" t="s">
        <v>38</v>
      </c>
      <c r="D5" s="6">
        <v>6200</v>
      </c>
      <c r="E5" s="6" t="s">
        <v>40</v>
      </c>
      <c r="F5" s="6">
        <v>4500</v>
      </c>
      <c r="G5" s="6" t="s">
        <v>41</v>
      </c>
      <c r="H5" s="6" t="s">
        <v>42</v>
      </c>
      <c r="I5" s="6" t="s">
        <v>43</v>
      </c>
      <c r="J5" s="6" t="s">
        <v>44</v>
      </c>
      <c r="K5" s="6">
        <v>18</v>
      </c>
      <c r="L5" s="6" t="s">
        <v>45</v>
      </c>
      <c r="M5" s="6" t="s">
        <v>46</v>
      </c>
    </row>
    <row r="6" spans="1:13" ht="15" thickBot="1">
      <c r="A6" s="18"/>
      <c r="B6" s="18"/>
      <c r="C6" s="6">
        <v>3</v>
      </c>
      <c r="D6" s="6">
        <v>12300</v>
      </c>
      <c r="E6" s="6" t="s">
        <v>40</v>
      </c>
      <c r="F6" s="6">
        <v>9700</v>
      </c>
      <c r="G6" s="6" t="s">
        <v>47</v>
      </c>
      <c r="H6" s="6" t="s">
        <v>48</v>
      </c>
      <c r="I6" s="6" t="s">
        <v>49</v>
      </c>
      <c r="J6" s="6" t="s">
        <v>50</v>
      </c>
      <c r="K6" s="6">
        <v>36</v>
      </c>
      <c r="L6" s="6" t="s">
        <v>51</v>
      </c>
      <c r="M6" s="6" t="s">
        <v>52</v>
      </c>
    </row>
  </sheetData>
  <mergeCells count="10">
    <mergeCell ref="A5:A6"/>
    <mergeCell ref="B5:B6"/>
    <mergeCell ref="A1:A3"/>
    <mergeCell ref="B1:C1"/>
    <mergeCell ref="D1:E1"/>
    <mergeCell ref="F1:J1"/>
    <mergeCell ref="K1:M1"/>
    <mergeCell ref="B2:B3"/>
    <mergeCell ref="H2:I2"/>
    <mergeCell ref="K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29" sqref="C29"/>
    </sheetView>
  </sheetViews>
  <sheetFormatPr baseColWidth="10" defaultRowHeight="14.4"/>
  <sheetData>
    <row r="1" spans="1:6">
      <c r="A1" s="2" t="s">
        <v>8</v>
      </c>
      <c r="B1" s="2"/>
      <c r="C1" s="2"/>
      <c r="F1" s="4" t="s">
        <v>12</v>
      </c>
    </row>
    <row r="2" spans="1:6">
      <c r="A2" s="1" t="s">
        <v>11</v>
      </c>
      <c r="B2" t="str">
        <f>CONCATENATE(C2,"V")</f>
        <v>5V</v>
      </c>
      <c r="C2" s="3">
        <v>5</v>
      </c>
    </row>
    <row r="3" spans="1:6">
      <c r="A3" t="s">
        <v>0</v>
      </c>
      <c r="B3" t="s">
        <v>1</v>
      </c>
      <c r="C3">
        <v>0.04</v>
      </c>
    </row>
    <row r="4" spans="1:6">
      <c r="A4" s="2" t="s">
        <v>9</v>
      </c>
      <c r="B4" s="2"/>
      <c r="C4" s="2"/>
      <c r="E4" t="s">
        <v>10</v>
      </c>
    </row>
    <row r="5" spans="1:6">
      <c r="A5" t="s">
        <v>2</v>
      </c>
      <c r="B5" t="str">
        <f>CONCATENATE(C5,"V")</f>
        <v>2,2V</v>
      </c>
      <c r="C5">
        <v>2.2000000000000002</v>
      </c>
      <c r="E5" s="3" t="str">
        <f>(CONCATENATE(($C$2-C5)/$C$3,$F$1))</f>
        <v>70Ω</v>
      </c>
    </row>
    <row r="6" spans="1:6">
      <c r="A6" t="s">
        <v>3</v>
      </c>
      <c r="B6" t="str">
        <f t="shared" ref="B6:B10" si="0">CONCATENATE(C6,"V")</f>
        <v>2,2V</v>
      </c>
      <c r="C6">
        <v>2.2000000000000002</v>
      </c>
      <c r="E6" s="3" t="str">
        <f t="shared" ref="E6:E10" si="1">(CONCATENATE(($C$2-C6)/$C$3,$F$1))</f>
        <v>70Ω</v>
      </c>
    </row>
    <row r="7" spans="1:6">
      <c r="A7" t="s">
        <v>4</v>
      </c>
      <c r="B7" t="str">
        <f t="shared" si="0"/>
        <v>2,4V</v>
      </c>
      <c r="C7">
        <v>2.4</v>
      </c>
      <c r="E7" s="3" t="str">
        <f t="shared" si="1"/>
        <v>65Ω</v>
      </c>
    </row>
    <row r="8" spans="1:6">
      <c r="A8" t="s">
        <v>5</v>
      </c>
      <c r="B8" t="str">
        <f t="shared" si="0"/>
        <v>3,5V</v>
      </c>
      <c r="C8">
        <v>3.5</v>
      </c>
      <c r="E8" s="3" t="str">
        <f t="shared" si="1"/>
        <v>37,5Ω</v>
      </c>
    </row>
    <row r="9" spans="1:6">
      <c r="A9" t="s">
        <v>6</v>
      </c>
      <c r="B9" t="str">
        <f t="shared" si="0"/>
        <v>3,8V</v>
      </c>
      <c r="C9">
        <v>3.8</v>
      </c>
      <c r="E9" s="3" t="str">
        <f t="shared" si="1"/>
        <v>30Ω</v>
      </c>
    </row>
    <row r="10" spans="1:6">
      <c r="A10" t="s">
        <v>7</v>
      </c>
      <c r="B10" t="str">
        <f t="shared" si="0"/>
        <v>3,6V</v>
      </c>
      <c r="C10">
        <v>3.6</v>
      </c>
      <c r="E10" s="3" t="str">
        <f t="shared" si="1"/>
        <v>35Ω</v>
      </c>
    </row>
  </sheetData>
  <mergeCells count="2">
    <mergeCell ref="A1:C1"/>
    <mergeCell ref="A4:C4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Motor</vt:lpstr>
      <vt:lpstr>CalLeds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García García</dc:creator>
  <cp:lastModifiedBy>Daniel García García</cp:lastModifiedBy>
  <dcterms:created xsi:type="dcterms:W3CDTF">2015-01-18T23:52:29Z</dcterms:created>
  <dcterms:modified xsi:type="dcterms:W3CDTF">2015-01-19T00:42:24Z</dcterms:modified>
</cp:coreProperties>
</file>