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0" yWindow="-120" windowWidth="20115" windowHeight="7995" activeTab="1"/>
  </bookViews>
  <sheets>
    <sheet name="1-Phasen-ASM" sheetId="1" r:id="rId1"/>
    <sheet name="BLDC" sheetId="2" r:id="rId2"/>
    <sheet name="Schrittmotoren" sheetId="3" r:id="rId3"/>
  </sheets>
  <calcPr calcId="145621"/>
</workbook>
</file>

<file path=xl/calcChain.xml><?xml version="1.0" encoding="utf-8"?>
<calcChain xmlns="http://schemas.openxmlformats.org/spreadsheetml/2006/main">
  <c r="G8" i="2" l="1"/>
  <c r="G6" i="2"/>
  <c r="G7" i="2"/>
  <c r="G5" i="2"/>
  <c r="G9" i="2"/>
  <c r="G4" i="2"/>
</calcChain>
</file>

<file path=xl/sharedStrings.xml><?xml version="1.0" encoding="utf-8"?>
<sst xmlns="http://schemas.openxmlformats.org/spreadsheetml/2006/main" count="218" uniqueCount="131">
  <si>
    <t>Typ</t>
  </si>
  <si>
    <t>Hersteller</t>
  </si>
  <si>
    <t>Nennleistung</t>
  </si>
  <si>
    <t>Nennspannung</t>
  </si>
  <si>
    <t>Nennstrom</t>
  </si>
  <si>
    <t>Nennmoment</t>
  </si>
  <si>
    <t>Spitzenstrom</t>
  </si>
  <si>
    <t>Spitzenmoment</t>
  </si>
  <si>
    <t>Nenndrehzahl</t>
  </si>
  <si>
    <t>Gewicht</t>
  </si>
  <si>
    <t>Länge</t>
  </si>
  <si>
    <t>W</t>
  </si>
  <si>
    <t>V</t>
  </si>
  <si>
    <t>A</t>
  </si>
  <si>
    <t>Nm</t>
  </si>
  <si>
    <t>U/min</t>
  </si>
  <si>
    <t>kg</t>
  </si>
  <si>
    <t>mm</t>
  </si>
  <si>
    <t>Höhe</t>
  </si>
  <si>
    <t>DB87L01-S</t>
  </si>
  <si>
    <t>Nanotech</t>
  </si>
  <si>
    <t>Strom pro Wicklung</t>
  </si>
  <si>
    <t>Haltemoment</t>
  </si>
  <si>
    <t>Widerstand pro Wicklung</t>
  </si>
  <si>
    <t>Induktivität pro Wicklung</t>
  </si>
  <si>
    <t>Rotorträgheitsmoment</t>
  </si>
  <si>
    <t>Ω</t>
  </si>
  <si>
    <t>mH</t>
  </si>
  <si>
    <r>
      <t>gcm</t>
    </r>
    <r>
      <rPr>
        <vertAlign val="superscript"/>
        <sz val="11"/>
        <color theme="1"/>
        <rFont val="Calibri"/>
        <family val="2"/>
      </rPr>
      <t>2</t>
    </r>
  </si>
  <si>
    <t>ST8918S4508</t>
  </si>
  <si>
    <t>Kennlinie</t>
  </si>
  <si>
    <t>€</t>
  </si>
  <si>
    <t>Preis</t>
  </si>
  <si>
    <t>ST8918M4508</t>
  </si>
  <si>
    <t>ST8918M6708</t>
  </si>
  <si>
    <t>Aufnahmeleistung</t>
  </si>
  <si>
    <t>Abgabeleistung</t>
  </si>
  <si>
    <t>Nenndrehmoment</t>
  </si>
  <si>
    <t>Schnitt 90 Typ 234</t>
  </si>
  <si>
    <t>Heidolph</t>
  </si>
  <si>
    <t>Pole</t>
  </si>
  <si>
    <t>Höhe Fuß</t>
  </si>
  <si>
    <t>Anlaufdrehmoment</t>
  </si>
  <si>
    <t>Kippdrehmoment</t>
  </si>
  <si>
    <t>Leerlaufdrehzahl</t>
  </si>
  <si>
    <t>Anlaufmoment</t>
  </si>
  <si>
    <t>Stillstandsmoment</t>
  </si>
  <si>
    <t>EC-I Typ 335.30</t>
  </si>
  <si>
    <t>EC-I Typ 336.30</t>
  </si>
  <si>
    <t>EC-I Typ 336.60</t>
  </si>
  <si>
    <t>EC-I Typ 337.30</t>
  </si>
  <si>
    <t>EC-I Typ 337.60</t>
  </si>
  <si>
    <t>Schnitt 58 Typ 203</t>
  </si>
  <si>
    <t>Läufer</t>
  </si>
  <si>
    <t>Legierung</t>
  </si>
  <si>
    <t>Schnitt 70 Typ 211</t>
  </si>
  <si>
    <t>Werte auf Anfrage</t>
  </si>
  <si>
    <t>35 / 48 / 62 / 87</t>
  </si>
  <si>
    <t>11 / 20 /32 / 50</t>
  </si>
  <si>
    <t>0,15 / 0,21 / 0,27 / 0,37</t>
  </si>
  <si>
    <t>0,042 / 0,072 / 0,120 / 0,180</t>
  </si>
  <si>
    <t>0,048 / 0,062 / 0,090 / 0,110</t>
  </si>
  <si>
    <t>0,065 / 0,093 / 0,160 / 0,220</t>
  </si>
  <si>
    <t>92 / 99 / 109 / 124</t>
  </si>
  <si>
    <t>34 / 44 / 55 / 68</t>
  </si>
  <si>
    <t>8 / 13 / 22 / 33</t>
  </si>
  <si>
    <t>0,15 / 0,19 / 0,24 / 0,30</t>
  </si>
  <si>
    <t>0,030 / 0,048 / 0,080 / 0,120</t>
  </si>
  <si>
    <t>0,057 / 0,082 / 0,120 / 0,150</t>
  </si>
  <si>
    <t>0,066 / 0,094 / 0,155 / 0,210</t>
  </si>
  <si>
    <t>60 / 73 / 95 / 137 / 157</t>
  </si>
  <si>
    <t>26 / 34 / 43 / 73 / 89</t>
  </si>
  <si>
    <t>0,30 / 0,30 / 0,40 / 0,60 / 0,70</t>
  </si>
  <si>
    <t>0,095 / 0,125 / 0,155 / 0,265 / 0,325</t>
  </si>
  <si>
    <t>0,080 / 0,100 / 0,110 / 0,150 / 0,165</t>
  </si>
  <si>
    <t>0,120 / 0,160 / 0,200 / 0,320 / 0,390</t>
  </si>
  <si>
    <t>104 / 109 / 114 / 129 / 139</t>
  </si>
  <si>
    <t>Schnitt 80 Typ 232</t>
  </si>
  <si>
    <t>102 / 119 / 152 / 192 / 266</t>
  </si>
  <si>
    <t>48 / 65 / 85 / 118 / 166</t>
  </si>
  <si>
    <t>0,40 / 0,54 / 0,70 / 0,88 / 1,23</t>
  </si>
  <si>
    <t>0,17 / 0,23 / 0,29 / 0,41 / 0,58</t>
  </si>
  <si>
    <t>0,16 / 0,15 / 0,17 / 0,21 / 0,25</t>
  </si>
  <si>
    <t>0,26 / 0,31 / 0,42 / 0,59 / 0,78</t>
  </si>
  <si>
    <t>114 / 119 / 129 / 144 / 159</t>
  </si>
  <si>
    <t>101 / 110 / 142 / 187 / 255</t>
  </si>
  <si>
    <t>44 / 58 / 73 / 108 / 143</t>
  </si>
  <si>
    <t>0,40 / 0, 50 / 0,65 / 0,90 / 1,17</t>
  </si>
  <si>
    <t>0,17 / 0,21 / 0,27 / 0,40 / 0,53</t>
  </si>
  <si>
    <t>0,21 / 0,21 / 0,26 / 0,31 / 0,40</t>
  </si>
  <si>
    <t>0,26 / 0,31 / 0,39 / 0,54 / 0,70</t>
  </si>
  <si>
    <t>2550 / 2600 / 2600 / 2600 / 2600</t>
  </si>
  <si>
    <t>2700 / 2750 / 2750 / 2750 / 2750</t>
  </si>
  <si>
    <t>Schnitt 80 Typ 235</t>
  </si>
  <si>
    <t>AL</t>
  </si>
  <si>
    <t>69 / 73,5 / 79 / 123 / 145</t>
  </si>
  <si>
    <t>32 / 35 / 44 / 72 / 80</t>
  </si>
  <si>
    <t>0,227 / 0,247 / 0,290 / 0,510 / 0,608</t>
  </si>
  <si>
    <t>0,32 / 0,34 / 0,37 / 0,57 / 0,68</t>
  </si>
  <si>
    <t>0,148 / 0,150 / 0,200 / 0,235 / 0,290</t>
  </si>
  <si>
    <t>0,275 / 0,293 / 0,350 / 0,600 / 0,700</t>
  </si>
  <si>
    <t>69 / 73 / 82 / 127 / 142</t>
  </si>
  <si>
    <t>27,5 / 31 / 35 / 67 / 70</t>
  </si>
  <si>
    <t>0,32 / 0,34 / 0,38 / 0,59 / 0,66</t>
  </si>
  <si>
    <t>0,219 / 0,250 / 0,305 / 0,535 / 0,600</t>
  </si>
  <si>
    <t>0,220 / 0,220 / 0,290 / 0,380 / 0,450</t>
  </si>
  <si>
    <t>0,269 / 0,295 / 0,350 / 0,620 / 0,700</t>
  </si>
  <si>
    <t>162 / 242 / 328 / 421</t>
  </si>
  <si>
    <t>94 / 156 / 220 / 279</t>
  </si>
  <si>
    <t>0,8 / 1,1 / 1,5 / 1,9</t>
  </si>
  <si>
    <t>0,330 / 0,543 / 0,770 / 0,970</t>
  </si>
  <si>
    <t>0,497 / 0,761 / 1,054 / 1,280</t>
  </si>
  <si>
    <t>137,5 / 152,5 / 167,5 / 182,5</t>
  </si>
  <si>
    <t>145 / 212 / 274 / 382</t>
  </si>
  <si>
    <t>71 / 128 / 174 / 240</t>
  </si>
  <si>
    <t>0,70 / 1,00 / 1,30 / 1,80</t>
  </si>
  <si>
    <t>0,260 / 0,466 / 0,640 / 0,880</t>
  </si>
  <si>
    <t>0,206 / 0,251 / 0,326 / 0,322</t>
  </si>
  <si>
    <t>0,320 / 0,404 / 0,556 / 0,530</t>
  </si>
  <si>
    <t>0,465 / 0,716 / 1,000 / 1,210</t>
  </si>
  <si>
    <t>110 / 152 / 194 / 223</t>
  </si>
  <si>
    <t>60 / 87 / 113 / 139</t>
  </si>
  <si>
    <t>0,50 / 0,70 / 0,90 / 1,00</t>
  </si>
  <si>
    <t>0,420 / 0,615 / 0,800 / 0,980</t>
  </si>
  <si>
    <t>0,260 / 0,310 / 0,360 / 0,480</t>
  </si>
  <si>
    <t>0,550 / 0,740 / 0,970 / 1,210</t>
  </si>
  <si>
    <t>109 / 143 / 183 / 222</t>
  </si>
  <si>
    <t>52 / 75 / 96 / 123</t>
  </si>
  <si>
    <t>0,410 / 0,595 / 0,765 / 0,980</t>
  </si>
  <si>
    <t>0,410 / 0,510 / 0,600 / 0,870</t>
  </si>
  <si>
    <t>0,540 / 0,740 / 0,950 / 1,210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</si>
</sst>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2" fontId="0" fillId="0" borderId="0" xfId="0" applyNumberFormat="1"/>
    <xf numFmtId="164" fontId="0" fillId="0" borderId="0" xfId="0" applyNumberFormat="1"/>
  </cellXfs>
  <cellStyles count="2">
    <cellStyle name="Hyperlink" xfId="1" builtinId="8"/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elle3" displayName="Tabelle3" ref="A1:Q14" totalsRowShown="0">
  <autoFilter ref="A1:Q14"/>
  <tableColumns count="17">
    <tableColumn id="1" name="Typ"/>
    <tableColumn id="2" name="Hersteller"/>
    <tableColumn id="3" name="Pole"/>
    <tableColumn id="16" name="Läufer"/>
    <tableColumn id="4" name="Aufnahmeleistung"/>
    <tableColumn id="5" name="Abgabeleistung"/>
    <tableColumn id="15" name="Nennspannung"/>
    <tableColumn id="6" name="Nennstrom"/>
    <tableColumn id="7" name="Nenndrehmoment"/>
    <tableColumn id="11" name="Anlaufdrehmoment"/>
    <tableColumn id="12" name="Kippdrehmoment"/>
    <tableColumn id="13" name="Nenndrehzahl"/>
    <tableColumn id="14" name="Leerlaufdrehzahl"/>
    <tableColumn id="8" name="Höhe"/>
    <tableColumn id="10" name="Höhe Fuß"/>
    <tableColumn id="9" name="Länge"/>
    <tableColumn id="17" name="Prei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BLDC" displayName="BLDC" ref="A1:P9" totalsRowShown="0">
  <autoFilter ref="A1:P9"/>
  <tableColumns count="16">
    <tableColumn id="1" name="Typ"/>
    <tableColumn id="2" name="Hersteller"/>
    <tableColumn id="3" name="Nennleistung"/>
    <tableColumn id="4" name="Nennspannung"/>
    <tableColumn id="5" name="Nennstrom"/>
    <tableColumn id="6" name="Nennmoment"/>
    <tableColumn id="14" name="Anlaufmoment" dataDxfId="0"/>
    <tableColumn id="15" name="Stillstandsmoment"/>
    <tableColumn id="7" name="Spitzenstrom"/>
    <tableColumn id="8" name="Spitzenmoment"/>
    <tableColumn id="9" name="Nenndrehzahl"/>
    <tableColumn id="16" name="Leerlaufdrehzahl"/>
    <tableColumn id="10" name="Gewicht"/>
    <tableColumn id="11" name="Höhe"/>
    <tableColumn id="12" name="Länge"/>
    <tableColumn id="13" name="Preis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A1:L5" totalsRowShown="0">
  <autoFilter ref="A1:L5"/>
  <tableColumns count="12">
    <tableColumn id="1" name="Typ"/>
    <tableColumn id="2" name="Hersteller"/>
    <tableColumn id="3" name="Strom pro Wicklung"/>
    <tableColumn id="4" name="Haltemoment"/>
    <tableColumn id="5" name="Widerstand pro Wicklung"/>
    <tableColumn id="6" name="Induktivität pro Wicklung"/>
    <tableColumn id="7" name="Rotorträgheitsmoment"/>
    <tableColumn id="8" name="Gewicht"/>
    <tableColumn id="9" name="Höhe"/>
    <tableColumn id="10" name="Länge"/>
    <tableColumn id="11" name="Kennlinie"/>
    <tableColumn id="12" name="Prei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atenbl&#228;tter/Schrittmotoren/Datenblatt_ST8918M6708.pdf" TargetMode="External"/><Relationship Id="rId2" Type="http://schemas.openxmlformats.org/officeDocument/2006/relationships/hyperlink" Target="Datenbl&#228;tter/Schrittmotoren/Kennlinie_ST8918M4508.pdf" TargetMode="External"/><Relationship Id="rId1" Type="http://schemas.openxmlformats.org/officeDocument/2006/relationships/hyperlink" Target="Datenbl&#228;tter/Schrittmotoren/Kennlinie_ST8918S4508.pdf" TargetMode="External"/><Relationship Id="rId5" Type="http://schemas.openxmlformats.org/officeDocument/2006/relationships/table" Target="../tables/table3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opLeftCell="F1" workbookViewId="0">
      <selection activeCell="S14" sqref="S14"/>
    </sheetView>
  </sheetViews>
  <sheetFormatPr baseColWidth="10" defaultRowHeight="15" x14ac:dyDescent="0.25"/>
  <cols>
    <col min="1" max="1" width="16.7109375" bestFit="1" customWidth="1"/>
    <col min="2" max="2" width="12.140625" bestFit="1" customWidth="1"/>
    <col min="3" max="3" width="7.28515625" bestFit="1" customWidth="1"/>
    <col min="4" max="4" width="9.7109375" bestFit="1" customWidth="1"/>
    <col min="5" max="5" width="23.140625" bestFit="1" customWidth="1"/>
    <col min="6" max="6" width="20" bestFit="1" customWidth="1"/>
    <col min="7" max="7" width="17.140625" customWidth="1"/>
    <col min="8" max="8" width="26.5703125" bestFit="1" customWidth="1"/>
    <col min="9" max="11" width="31.140625" bestFit="1" customWidth="1"/>
    <col min="12" max="12" width="28.28515625" bestFit="1" customWidth="1"/>
    <col min="13" max="13" width="20" customWidth="1"/>
    <col min="16" max="16" width="24.7109375" bestFit="1" customWidth="1"/>
  </cols>
  <sheetData>
    <row r="1" spans="1:17" x14ac:dyDescent="0.25">
      <c r="A1" t="s">
        <v>0</v>
      </c>
      <c r="B1" t="s">
        <v>1</v>
      </c>
      <c r="C1" t="s">
        <v>40</v>
      </c>
      <c r="D1" t="s">
        <v>53</v>
      </c>
      <c r="E1" t="s">
        <v>35</v>
      </c>
      <c r="F1" t="s">
        <v>36</v>
      </c>
      <c r="G1" t="s">
        <v>3</v>
      </c>
      <c r="H1" t="s">
        <v>4</v>
      </c>
      <c r="I1" t="s">
        <v>37</v>
      </c>
      <c r="J1" t="s">
        <v>42</v>
      </c>
      <c r="K1" t="s">
        <v>43</v>
      </c>
      <c r="L1" t="s">
        <v>8</v>
      </c>
      <c r="M1" t="s">
        <v>44</v>
      </c>
      <c r="N1" t="s">
        <v>18</v>
      </c>
      <c r="O1" t="s">
        <v>41</v>
      </c>
      <c r="P1" t="s">
        <v>10</v>
      </c>
      <c r="Q1" t="s">
        <v>32</v>
      </c>
    </row>
    <row r="2" spans="1:17" x14ac:dyDescent="0.25">
      <c r="E2" t="s">
        <v>11</v>
      </c>
      <c r="F2" t="s">
        <v>11</v>
      </c>
      <c r="G2" t="s">
        <v>12</v>
      </c>
      <c r="H2" t="s">
        <v>13</v>
      </c>
      <c r="I2" t="s">
        <v>14</v>
      </c>
      <c r="J2" t="s">
        <v>14</v>
      </c>
      <c r="K2" t="s">
        <v>14</v>
      </c>
      <c r="L2" t="s">
        <v>15</v>
      </c>
      <c r="M2" t="s">
        <v>15</v>
      </c>
      <c r="N2" t="s">
        <v>17</v>
      </c>
      <c r="O2" t="s">
        <v>17</v>
      </c>
      <c r="P2" t="s">
        <v>17</v>
      </c>
      <c r="Q2" t="s">
        <v>31</v>
      </c>
    </row>
    <row r="3" spans="1:17" x14ac:dyDescent="0.25">
      <c r="A3" t="s">
        <v>52</v>
      </c>
      <c r="B3" t="s">
        <v>39</v>
      </c>
      <c r="C3">
        <v>2</v>
      </c>
      <c r="D3" t="s">
        <v>94</v>
      </c>
      <c r="E3" t="s">
        <v>57</v>
      </c>
      <c r="F3" t="s">
        <v>58</v>
      </c>
      <c r="G3">
        <v>230</v>
      </c>
      <c r="H3" t="s">
        <v>59</v>
      </c>
      <c r="I3" t="s">
        <v>60</v>
      </c>
      <c r="J3" t="s">
        <v>61</v>
      </c>
      <c r="K3" t="s">
        <v>62</v>
      </c>
      <c r="L3">
        <v>2600</v>
      </c>
      <c r="M3">
        <v>2900</v>
      </c>
      <c r="N3">
        <v>35</v>
      </c>
      <c r="O3">
        <v>200</v>
      </c>
      <c r="P3" t="s">
        <v>63</v>
      </c>
    </row>
    <row r="4" spans="1:17" x14ac:dyDescent="0.25">
      <c r="A4" t="s">
        <v>52</v>
      </c>
      <c r="B4" t="s">
        <v>39</v>
      </c>
      <c r="C4">
        <v>2</v>
      </c>
      <c r="D4" t="s">
        <v>54</v>
      </c>
      <c r="E4" t="s">
        <v>64</v>
      </c>
      <c r="F4" t="s">
        <v>65</v>
      </c>
      <c r="G4">
        <v>230</v>
      </c>
      <c r="H4" t="s">
        <v>66</v>
      </c>
      <c r="I4" t="s">
        <v>67</v>
      </c>
      <c r="J4" t="s">
        <v>68</v>
      </c>
      <c r="K4" t="s">
        <v>69</v>
      </c>
      <c r="L4">
        <v>2600</v>
      </c>
      <c r="M4">
        <v>2900</v>
      </c>
      <c r="N4">
        <v>35</v>
      </c>
      <c r="O4">
        <v>200</v>
      </c>
      <c r="P4" t="s">
        <v>63</v>
      </c>
    </row>
    <row r="5" spans="1:17" x14ac:dyDescent="0.25">
      <c r="A5" t="s">
        <v>55</v>
      </c>
      <c r="B5" t="s">
        <v>39</v>
      </c>
      <c r="C5">
        <v>2</v>
      </c>
      <c r="E5" t="s">
        <v>70</v>
      </c>
      <c r="F5" t="s">
        <v>71</v>
      </c>
      <c r="G5">
        <v>230</v>
      </c>
      <c r="H5" t="s">
        <v>72</v>
      </c>
      <c r="I5" t="s">
        <v>73</v>
      </c>
      <c r="J5" t="s">
        <v>74</v>
      </c>
      <c r="K5" t="s">
        <v>75</v>
      </c>
      <c r="L5" t="s">
        <v>91</v>
      </c>
      <c r="M5">
        <v>2950</v>
      </c>
      <c r="N5">
        <v>40</v>
      </c>
      <c r="O5">
        <v>200</v>
      </c>
      <c r="P5" t="s">
        <v>76</v>
      </c>
    </row>
    <row r="6" spans="1:17" x14ac:dyDescent="0.25">
      <c r="A6" t="s">
        <v>55</v>
      </c>
      <c r="B6" t="s">
        <v>39</v>
      </c>
      <c r="C6">
        <v>4</v>
      </c>
      <c r="D6" t="s">
        <v>56</v>
      </c>
    </row>
    <row r="7" spans="1:17" x14ac:dyDescent="0.25">
      <c r="A7" t="s">
        <v>77</v>
      </c>
      <c r="B7" t="s">
        <v>39</v>
      </c>
      <c r="C7">
        <v>2</v>
      </c>
      <c r="D7" t="s">
        <v>94</v>
      </c>
      <c r="E7" t="s">
        <v>78</v>
      </c>
      <c r="F7" t="s">
        <v>79</v>
      </c>
      <c r="G7">
        <v>230</v>
      </c>
      <c r="H7" t="s">
        <v>80</v>
      </c>
      <c r="I7" t="s">
        <v>81</v>
      </c>
      <c r="J7" t="s">
        <v>82</v>
      </c>
      <c r="K7" t="s">
        <v>83</v>
      </c>
      <c r="L7" t="s">
        <v>92</v>
      </c>
      <c r="M7">
        <v>2970</v>
      </c>
      <c r="N7">
        <v>51.5</v>
      </c>
      <c r="O7">
        <v>200</v>
      </c>
      <c r="P7" t="s">
        <v>84</v>
      </c>
    </row>
    <row r="8" spans="1:17" x14ac:dyDescent="0.25">
      <c r="A8" t="s">
        <v>77</v>
      </c>
      <c r="B8" t="s">
        <v>39</v>
      </c>
      <c r="C8">
        <v>2</v>
      </c>
      <c r="D8" t="s">
        <v>54</v>
      </c>
      <c r="E8" t="s">
        <v>85</v>
      </c>
      <c r="F8" t="s">
        <v>86</v>
      </c>
      <c r="G8">
        <v>230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>
        <v>2940</v>
      </c>
      <c r="N8">
        <v>51.5</v>
      </c>
      <c r="O8">
        <v>200</v>
      </c>
      <c r="P8" t="s">
        <v>84</v>
      </c>
    </row>
    <row r="9" spans="1:17" x14ac:dyDescent="0.25">
      <c r="A9" t="s">
        <v>93</v>
      </c>
      <c r="B9" t="s">
        <v>39</v>
      </c>
      <c r="C9">
        <v>4</v>
      </c>
      <c r="D9" t="s">
        <v>94</v>
      </c>
      <c r="E9" t="s">
        <v>95</v>
      </c>
      <c r="F9" t="s">
        <v>96</v>
      </c>
      <c r="G9">
        <v>230</v>
      </c>
      <c r="H9" t="s">
        <v>98</v>
      </c>
      <c r="I9" t="s">
        <v>97</v>
      </c>
      <c r="J9" t="s">
        <v>99</v>
      </c>
      <c r="K9" t="s">
        <v>100</v>
      </c>
      <c r="L9">
        <v>1350</v>
      </c>
      <c r="M9">
        <v>1490</v>
      </c>
      <c r="N9">
        <v>51.5</v>
      </c>
      <c r="O9">
        <v>200</v>
      </c>
      <c r="P9" t="s">
        <v>84</v>
      </c>
    </row>
    <row r="10" spans="1:17" x14ac:dyDescent="0.25">
      <c r="A10" t="s">
        <v>93</v>
      </c>
      <c r="B10" t="s">
        <v>39</v>
      </c>
      <c r="C10">
        <v>4</v>
      </c>
      <c r="D10" t="s">
        <v>54</v>
      </c>
      <c r="E10" t="s">
        <v>101</v>
      </c>
      <c r="F10" t="s">
        <v>102</v>
      </c>
      <c r="G10">
        <v>230</v>
      </c>
      <c r="H10" t="s">
        <v>103</v>
      </c>
      <c r="I10" t="s">
        <v>104</v>
      </c>
      <c r="J10" t="s">
        <v>105</v>
      </c>
      <c r="K10" t="s">
        <v>106</v>
      </c>
      <c r="L10">
        <v>1200</v>
      </c>
      <c r="M10">
        <v>1470</v>
      </c>
      <c r="N10">
        <v>51.5</v>
      </c>
      <c r="O10">
        <v>200</v>
      </c>
      <c r="P10" t="s">
        <v>84</v>
      </c>
    </row>
    <row r="11" spans="1:17" x14ac:dyDescent="0.25">
      <c r="A11" t="s">
        <v>38</v>
      </c>
      <c r="B11" t="s">
        <v>39</v>
      </c>
      <c r="C11">
        <v>2</v>
      </c>
      <c r="D11" t="s">
        <v>94</v>
      </c>
      <c r="E11" t="s">
        <v>107</v>
      </c>
      <c r="F11" t="s">
        <v>108</v>
      </c>
      <c r="G11">
        <v>230</v>
      </c>
      <c r="H11" t="s">
        <v>109</v>
      </c>
      <c r="I11" t="s">
        <v>110</v>
      </c>
      <c r="J11" t="s">
        <v>117</v>
      </c>
      <c r="K11" t="s">
        <v>111</v>
      </c>
      <c r="L11">
        <v>2750</v>
      </c>
      <c r="M11">
        <v>2970</v>
      </c>
      <c r="N11">
        <v>55.25</v>
      </c>
      <c r="O11">
        <v>200</v>
      </c>
      <c r="P11" t="s">
        <v>112</v>
      </c>
    </row>
    <row r="12" spans="1:17" x14ac:dyDescent="0.25">
      <c r="A12" t="s">
        <v>38</v>
      </c>
      <c r="B12" t="s">
        <v>39</v>
      </c>
      <c r="C12">
        <v>2</v>
      </c>
      <c r="D12" t="s">
        <v>54</v>
      </c>
      <c r="E12" t="s">
        <v>113</v>
      </c>
      <c r="F12" t="s">
        <v>114</v>
      </c>
      <c r="G12">
        <v>230</v>
      </c>
      <c r="H12" t="s">
        <v>115</v>
      </c>
      <c r="I12" t="s">
        <v>116</v>
      </c>
      <c r="J12" t="s">
        <v>118</v>
      </c>
      <c r="K12" t="s">
        <v>119</v>
      </c>
      <c r="L12">
        <v>2600</v>
      </c>
      <c r="M12">
        <v>2950</v>
      </c>
      <c r="N12">
        <v>55.25</v>
      </c>
      <c r="O12">
        <v>200</v>
      </c>
      <c r="P12" t="s">
        <v>112</v>
      </c>
    </row>
    <row r="13" spans="1:17" x14ac:dyDescent="0.25">
      <c r="A13" t="s">
        <v>38</v>
      </c>
      <c r="B13" t="s">
        <v>39</v>
      </c>
      <c r="C13">
        <v>4</v>
      </c>
      <c r="D13" t="s">
        <v>94</v>
      </c>
      <c r="E13" t="s">
        <v>120</v>
      </c>
      <c r="F13" t="s">
        <v>121</v>
      </c>
      <c r="G13">
        <v>230</v>
      </c>
      <c r="H13" t="s">
        <v>122</v>
      </c>
      <c r="I13" t="s">
        <v>123</v>
      </c>
      <c r="J13" t="s">
        <v>124</v>
      </c>
      <c r="K13" t="s">
        <v>125</v>
      </c>
      <c r="L13">
        <v>1350</v>
      </c>
      <c r="M13">
        <v>1470</v>
      </c>
      <c r="N13">
        <v>55.25</v>
      </c>
      <c r="O13">
        <v>200</v>
      </c>
      <c r="P13" t="s">
        <v>112</v>
      </c>
    </row>
    <row r="14" spans="1:17" x14ac:dyDescent="0.25">
      <c r="A14" t="s">
        <v>38</v>
      </c>
      <c r="B14" t="s">
        <v>39</v>
      </c>
      <c r="C14">
        <v>4</v>
      </c>
      <c r="D14" t="s">
        <v>54</v>
      </c>
      <c r="E14" t="s">
        <v>126</v>
      </c>
      <c r="F14" t="s">
        <v>127</v>
      </c>
      <c r="G14">
        <v>230</v>
      </c>
      <c r="H14" t="s">
        <v>122</v>
      </c>
      <c r="I14" t="s">
        <v>128</v>
      </c>
      <c r="J14" t="s">
        <v>129</v>
      </c>
      <c r="K14" t="s">
        <v>130</v>
      </c>
      <c r="L14">
        <v>1200</v>
      </c>
      <c r="M14">
        <v>1450</v>
      </c>
      <c r="N14">
        <v>55.25</v>
      </c>
      <c r="O14">
        <v>200</v>
      </c>
      <c r="P14" t="s">
        <v>112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I9" sqref="I9"/>
    </sheetView>
  </sheetViews>
  <sheetFormatPr baseColWidth="10" defaultRowHeight="15" x14ac:dyDescent="0.25"/>
  <cols>
    <col min="1" max="1" width="14" bestFit="1" customWidth="1"/>
    <col min="2" max="2" width="12" customWidth="1"/>
    <col min="3" max="3" width="15.140625" customWidth="1"/>
    <col min="4" max="4" width="16.5703125" customWidth="1"/>
    <col min="5" max="5" width="13.140625" customWidth="1"/>
    <col min="6" max="8" width="15.5703125" customWidth="1"/>
    <col min="9" max="9" width="14.85546875" customWidth="1"/>
    <col min="10" max="10" width="17.28515625" customWidth="1"/>
    <col min="11" max="12" width="15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</v>
      </c>
      <c r="H1" t="s">
        <v>46</v>
      </c>
      <c r="I1" t="s">
        <v>6</v>
      </c>
      <c r="J1" t="s">
        <v>7</v>
      </c>
      <c r="K1" t="s">
        <v>8</v>
      </c>
      <c r="L1" t="s">
        <v>44</v>
      </c>
      <c r="M1" t="s">
        <v>9</v>
      </c>
      <c r="N1" t="s">
        <v>18</v>
      </c>
      <c r="O1" t="s">
        <v>10</v>
      </c>
      <c r="P1" t="s">
        <v>32</v>
      </c>
    </row>
    <row r="2" spans="1:16" x14ac:dyDescent="0.25">
      <c r="C2" t="s">
        <v>11</v>
      </c>
      <c r="D2" t="s">
        <v>12</v>
      </c>
      <c r="E2" t="s">
        <v>13</v>
      </c>
      <c r="F2" t="s">
        <v>14</v>
      </c>
      <c r="H2" t="s">
        <v>14</v>
      </c>
      <c r="I2" t="s">
        <v>13</v>
      </c>
      <c r="J2" t="s">
        <v>14</v>
      </c>
      <c r="K2" t="s">
        <v>15</v>
      </c>
      <c r="L2" t="s">
        <v>15</v>
      </c>
      <c r="M2" t="s">
        <v>16</v>
      </c>
      <c r="N2" t="s">
        <v>17</v>
      </c>
      <c r="O2" t="s">
        <v>17</v>
      </c>
      <c r="P2" t="s">
        <v>31</v>
      </c>
    </row>
    <row r="3" spans="1:16" x14ac:dyDescent="0.25">
      <c r="A3" t="s">
        <v>19</v>
      </c>
      <c r="B3" t="s">
        <v>20</v>
      </c>
      <c r="C3">
        <v>650</v>
      </c>
      <c r="D3">
        <v>48</v>
      </c>
      <c r="E3">
        <v>17.95</v>
      </c>
      <c r="F3">
        <v>2.1</v>
      </c>
      <c r="I3">
        <v>53.85</v>
      </c>
      <c r="J3">
        <v>6.3</v>
      </c>
      <c r="K3">
        <v>3000</v>
      </c>
      <c r="M3">
        <v>4</v>
      </c>
      <c r="N3">
        <v>87</v>
      </c>
      <c r="O3">
        <v>140</v>
      </c>
      <c r="P3" s="3">
        <v>253.1</v>
      </c>
    </row>
    <row r="4" spans="1:16" x14ac:dyDescent="0.25">
      <c r="A4" t="s">
        <v>47</v>
      </c>
      <c r="B4" t="s">
        <v>39</v>
      </c>
      <c r="C4">
        <v>70</v>
      </c>
      <c r="D4">
        <v>24</v>
      </c>
      <c r="E4">
        <v>8</v>
      </c>
      <c r="F4">
        <v>0.22</v>
      </c>
      <c r="G4">
        <f>1.6*BLDC[[#This Row],[Nennmoment]]</f>
        <v>0.35200000000000004</v>
      </c>
      <c r="H4">
        <v>0.25</v>
      </c>
      <c r="K4">
        <v>3000</v>
      </c>
      <c r="L4">
        <v>4000</v>
      </c>
      <c r="N4">
        <v>36.5</v>
      </c>
      <c r="O4">
        <v>257.5</v>
      </c>
      <c r="P4" s="3"/>
    </row>
    <row r="5" spans="1:16" x14ac:dyDescent="0.25">
      <c r="A5" t="s">
        <v>48</v>
      </c>
      <c r="B5" t="s">
        <v>39</v>
      </c>
      <c r="C5">
        <v>90</v>
      </c>
      <c r="D5">
        <v>24</v>
      </c>
      <c r="E5">
        <v>10</v>
      </c>
      <c r="F5">
        <v>0.28000000000000003</v>
      </c>
      <c r="G5">
        <f>1.6*BLDC[[#This Row],[Nennmoment]]</f>
        <v>0.44800000000000006</v>
      </c>
      <c r="H5">
        <v>0.3</v>
      </c>
      <c r="K5">
        <v>3000</v>
      </c>
      <c r="L5">
        <v>4000</v>
      </c>
      <c r="N5">
        <v>32.5</v>
      </c>
      <c r="O5">
        <v>285</v>
      </c>
      <c r="P5" s="3"/>
    </row>
    <row r="6" spans="1:16" x14ac:dyDescent="0.25">
      <c r="A6" t="s">
        <v>49</v>
      </c>
      <c r="B6" t="s">
        <v>39</v>
      </c>
      <c r="C6">
        <v>140</v>
      </c>
      <c r="D6">
        <v>24</v>
      </c>
      <c r="E6">
        <v>15</v>
      </c>
      <c r="F6">
        <v>0.45</v>
      </c>
      <c r="G6">
        <f>1.6*BLDC[[#This Row],[Nennmoment]]</f>
        <v>0.72000000000000008</v>
      </c>
      <c r="H6">
        <v>0.5</v>
      </c>
      <c r="K6">
        <v>3000</v>
      </c>
      <c r="L6">
        <v>4000</v>
      </c>
      <c r="N6">
        <v>32.5</v>
      </c>
      <c r="O6">
        <v>315</v>
      </c>
      <c r="P6" s="3"/>
    </row>
    <row r="7" spans="1:16" x14ac:dyDescent="0.25">
      <c r="A7" t="s">
        <v>49</v>
      </c>
      <c r="B7" t="s">
        <v>39</v>
      </c>
      <c r="C7">
        <v>195</v>
      </c>
      <c r="D7">
        <v>48</v>
      </c>
      <c r="E7">
        <v>10.5</v>
      </c>
      <c r="F7">
        <v>0.62</v>
      </c>
      <c r="G7">
        <f>1.6*BLDC[[#This Row],[Nennmoment]]</f>
        <v>0.99199999999999999</v>
      </c>
      <c r="H7">
        <v>0.7</v>
      </c>
      <c r="K7">
        <v>3000</v>
      </c>
      <c r="L7">
        <v>4000</v>
      </c>
      <c r="N7">
        <v>32.5</v>
      </c>
      <c r="O7">
        <v>315</v>
      </c>
      <c r="P7" s="3"/>
    </row>
    <row r="8" spans="1:16" x14ac:dyDescent="0.25">
      <c r="A8" t="s">
        <v>50</v>
      </c>
      <c r="B8" t="s">
        <v>39</v>
      </c>
      <c r="C8">
        <v>130</v>
      </c>
      <c r="D8">
        <v>48</v>
      </c>
      <c r="E8">
        <v>7</v>
      </c>
      <c r="F8">
        <v>0.41</v>
      </c>
      <c r="G8">
        <f>1.6*BLDC[[#This Row],[Nennmoment]]</f>
        <v>0.65600000000000003</v>
      </c>
      <c r="H8">
        <v>0.45</v>
      </c>
      <c r="K8">
        <v>3000</v>
      </c>
      <c r="L8">
        <v>4000</v>
      </c>
      <c r="N8">
        <v>37</v>
      </c>
      <c r="O8">
        <v>293</v>
      </c>
      <c r="P8" s="3"/>
    </row>
    <row r="9" spans="1:16" x14ac:dyDescent="0.25">
      <c r="A9" t="s">
        <v>51</v>
      </c>
      <c r="B9" t="s">
        <v>39</v>
      </c>
      <c r="C9">
        <v>280</v>
      </c>
      <c r="D9">
        <v>48</v>
      </c>
      <c r="E9">
        <v>15</v>
      </c>
      <c r="F9">
        <v>0.9</v>
      </c>
      <c r="G9">
        <f>1.6*BLDC[[#This Row],[Nennmoment]]</f>
        <v>1.4400000000000002</v>
      </c>
      <c r="H9">
        <v>0.95</v>
      </c>
      <c r="K9">
        <v>3000</v>
      </c>
      <c r="L9">
        <v>4000</v>
      </c>
      <c r="N9">
        <v>37</v>
      </c>
      <c r="O9">
        <v>323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K5" sqref="K5"/>
    </sheetView>
  </sheetViews>
  <sheetFormatPr baseColWidth="10" defaultRowHeight="15" x14ac:dyDescent="0.25"/>
  <cols>
    <col min="1" max="1" width="12" bestFit="1" customWidth="1"/>
    <col min="2" max="2" width="12.140625" bestFit="1" customWidth="1"/>
    <col min="3" max="3" width="20.85546875" bestFit="1" customWidth="1"/>
    <col min="4" max="4" width="15.5703125" bestFit="1" customWidth="1"/>
    <col min="5" max="5" width="26.140625" bestFit="1" customWidth="1"/>
    <col min="6" max="6" width="26" bestFit="1" customWidth="1"/>
    <col min="7" max="7" width="23.85546875" bestFit="1" customWidth="1"/>
    <col min="8" max="8" width="10.7109375" bestFit="1" customWidth="1"/>
    <col min="9" max="9" width="8" bestFit="1" customWidth="1"/>
    <col min="10" max="10" width="8.42578125" bestFit="1" customWidth="1"/>
    <col min="11" max="11" width="11.85546875" bestFit="1" customWidth="1"/>
  </cols>
  <sheetData>
    <row r="1" spans="1:12" x14ac:dyDescent="0.25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9</v>
      </c>
      <c r="I1" t="s">
        <v>18</v>
      </c>
      <c r="J1" t="s">
        <v>10</v>
      </c>
      <c r="K1" t="s">
        <v>30</v>
      </c>
      <c r="L1" t="s">
        <v>32</v>
      </c>
    </row>
    <row r="2" spans="1:12" ht="17.25" x14ac:dyDescent="0.25">
      <c r="C2" t="s">
        <v>13</v>
      </c>
      <c r="D2" t="s">
        <v>14</v>
      </c>
      <c r="E2" s="1" t="s">
        <v>26</v>
      </c>
      <c r="F2" s="1" t="s">
        <v>27</v>
      </c>
      <c r="G2" s="1" t="s">
        <v>28</v>
      </c>
      <c r="H2" s="1" t="s">
        <v>16</v>
      </c>
      <c r="I2" s="1" t="s">
        <v>17</v>
      </c>
      <c r="J2" s="1" t="s">
        <v>17</v>
      </c>
      <c r="L2" t="s">
        <v>31</v>
      </c>
    </row>
    <row r="3" spans="1:12" x14ac:dyDescent="0.25">
      <c r="A3" t="s">
        <v>29</v>
      </c>
      <c r="B3" t="s">
        <v>20</v>
      </c>
      <c r="C3">
        <v>6.4</v>
      </c>
      <c r="D3">
        <v>3.1</v>
      </c>
      <c r="E3">
        <v>0.28000000000000003</v>
      </c>
      <c r="F3">
        <v>1.6</v>
      </c>
      <c r="G3">
        <v>1000</v>
      </c>
      <c r="H3">
        <v>1.7</v>
      </c>
      <c r="I3">
        <v>86</v>
      </c>
      <c r="J3">
        <v>65</v>
      </c>
      <c r="K3" s="2" t="s">
        <v>30</v>
      </c>
      <c r="L3" s="3">
        <v>79.099999999999994</v>
      </c>
    </row>
    <row r="4" spans="1:12" x14ac:dyDescent="0.25">
      <c r="A4" t="s">
        <v>33</v>
      </c>
      <c r="B4" t="s">
        <v>20</v>
      </c>
      <c r="C4">
        <v>6.4</v>
      </c>
      <c r="D4">
        <v>5.9</v>
      </c>
      <c r="E4">
        <v>0.33</v>
      </c>
      <c r="F4" s="4">
        <v>3</v>
      </c>
      <c r="G4">
        <v>2700</v>
      </c>
      <c r="H4">
        <v>2.8</v>
      </c>
      <c r="I4">
        <v>86</v>
      </c>
      <c r="J4">
        <v>96</v>
      </c>
      <c r="K4" s="2" t="s">
        <v>30</v>
      </c>
      <c r="L4" s="3">
        <v>128.80000000000001</v>
      </c>
    </row>
    <row r="5" spans="1:12" x14ac:dyDescent="0.25">
      <c r="A5" t="s">
        <v>34</v>
      </c>
      <c r="B5" t="s">
        <v>20</v>
      </c>
      <c r="C5">
        <v>9.5</v>
      </c>
      <c r="D5">
        <v>5.9</v>
      </c>
      <c r="E5">
        <v>0.23</v>
      </c>
      <c r="F5">
        <v>2.6</v>
      </c>
      <c r="G5">
        <v>2700</v>
      </c>
      <c r="H5">
        <v>2.8</v>
      </c>
      <c r="I5">
        <v>86</v>
      </c>
      <c r="J5">
        <v>96</v>
      </c>
      <c r="K5" s="2" t="s">
        <v>30</v>
      </c>
      <c r="L5" s="3">
        <v>128.80000000000001</v>
      </c>
    </row>
  </sheetData>
  <hyperlinks>
    <hyperlink ref="K3" r:id="rId1"/>
    <hyperlink ref="K4" r:id="rId2"/>
    <hyperlink ref="K5" r:id="rId3"/>
  </hyperlinks>
  <pageMargins left="0.7" right="0.7" top="0.78740157499999996" bottom="0.78740157499999996" header="0.3" footer="0.3"/>
  <pageSetup paperSize="9" orientation="portrait" horizontalDpi="0" verticalDpi="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1-Phasen-ASM</vt:lpstr>
      <vt:lpstr>BLDC</vt:lpstr>
      <vt:lpstr>Schrittmotoren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lastModifiedBy>Dane</cp:lastModifiedBy>
  <dcterms:created xsi:type="dcterms:W3CDTF">2013-02-26T07:57:45Z</dcterms:created>
  <dcterms:modified xsi:type="dcterms:W3CDTF">2013-03-07T14:15:56Z</dcterms:modified>
</cp:coreProperties>
</file>