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6D\GRUPO 2\"/>
    </mc:Choice>
  </mc:AlternateContent>
  <xr:revisionPtr revIDLastSave="0" documentId="13_ncr:1_{D3C9B865-E353-4A21-85C4-95C46FC864F3}"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<sst xmlns="http://schemas.openxmlformats.org/spreadsheetml/2006/main" count="141" uniqueCount="97">
  <si>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</si>
  <si>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</si>
  <si>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</si>
  <si>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</si>
  <si>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</si>
  <si>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</si>
  <si>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</si>
  <si>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</si>
  <si>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</si>
  <si>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</si>
  <si>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</si>
  <si>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</si>
  <si>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</si>
  <si>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</si>
  <si>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</si>
  <si>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</si>
  <si>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</si>
  <si>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</si>
  <si>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</si>
  <si>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</si>
  <si>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</si>
  <si>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</si>
  <si>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</si>
  <si>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</si>
  <si>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</si>
  <si>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</si>
  <si>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</si>
  <si>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</si>
  <si>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</si>
  <si>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</si>
  <si>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</si>
  <si>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</si>
  <si>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</si>
  <si>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</si>
  <si>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</si>
  <si>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</si>
  <si>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</si>
  <si>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</si>
  <si>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</si>
  <si>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</si>
  <si>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</si>
  <si>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</si>
  <si>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</si>
  <si>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</si>
  <si>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</si>
  <si>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</si>
  <si>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</si>
  <si>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</si>
  <si>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</si>
  <si>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</si>
  <si>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</si>
  <si>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</si>
  <si>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</si>
  <si>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</si>
  <si>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</si>
  <si>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</si>
  <si>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</si>
  <si>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</si>
  <si>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</si>
  <si>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</si>
  <si>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</si>
  <si>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</si>
  <si>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</si>
  <si>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</si>
  <si>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</si>
  <si>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</si>
  <si>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</si>
  <si>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</si>
  <si>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</si>
  <si>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</si>
  <si>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</si>
  <si>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</si>
  <si>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</si>
  <si>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</si>
  <si>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</si>
  <si>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</si>
  <si>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</si>
  <si>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</si>
  <si>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</si>
  <si>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</si>
  <si>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</si>
  <si>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</si>
  <si>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</si>
  <si>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</si>
  <si>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</si>
  <si>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</si>
  <si>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</si>
  <si>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</si>
  <si>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</si>
  <si>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</si>
  <si>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</si>
  <si>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</si>
  <si>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</si>
  <si>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</si>
  <si>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</si>
  <si>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BASTIAN ALEJANDRO PACHECO AGUILERA</t>
  </si>
  <si>
    <t>DAMARIS ELIZABETH RIVEROS GUTIERREZ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</si>
</sst>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C20" sqref="C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6.8</v>
      </c>
      <c r="D4" s="6">
        <f>$C$35</f>
        <v>7</v>
      </c>
      <c r="E4" s="51">
        <f>C4*C$2+D4*D$2</f>
        <v>6.85</v>
      </c>
      <c r="G4" s="1"/>
    </row>
    <row r="5" spans="1:11" ht="14.4" x14ac:dyDescent="0.3">
      <c r="A5" s="5">
        <v>2</v>
      </c>
      <c r="B5" s="38" t="s">
        <v>96</v>
      </c>
      <c r="C5" s="6">
        <f>EVALUACION1!$C$24</f>
        <v>6.8</v>
      </c>
      <c r="D5" s="6">
        <f>C47</f>
        <v>7</v>
      </c>
      <c r="E5" s="51">
        <f t="shared" ref="E5" si="0">C5*C$2+D5*D$2</f>
        <v>6.85</v>
      </c>
      <c r="G5" s="1"/>
    </row>
    <row r="6" spans="1:11" ht="14.4" x14ac:dyDescent="0.3">
      <c r="A6" s="5">
        <v>3</v>
      </c>
      <c r="B6" s="38"/>
      <c r="C6" s="6"/>
      <c r="D6" s="6"/>
      <c r="E6" s="51"/>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68</v>
      </c>
      <c r="D23" s="20"/>
      <c r="E23" s="20">
        <f>SUM(E13:E22)</f>
        <v>65</v>
      </c>
      <c r="F23" s="20"/>
      <c r="G23" s="20">
        <f>SUM(G13:G22)</f>
        <v>3</v>
      </c>
      <c r="H23" s="20"/>
      <c r="I23" s="20">
        <f>SUM(I13:I22)</f>
        <v>0</v>
      </c>
      <c r="J23" s="20"/>
      <c r="K23" s="20">
        <f>SUM(K13:K22)</f>
        <v>0</v>
      </c>
    </row>
    <row r="24" spans="1:11" ht="15.75" customHeight="1" outlineLevel="1" x14ac:dyDescent="0.35">
      <c r="A24" s="54"/>
      <c r="B24" s="43" t="s">
        <v>16</v>
      </c>
      <c r="C24" s="21">
        <f>VLOOKUP(C23,ESCALA_IEP!A2:B142,2,FALSE)</f>
        <v>6.8</v>
      </c>
    </row>
    <row r="25" spans="1:11" ht="15.75" customHeight="1" x14ac:dyDescent="0.3"/>
    <row r="26" spans="1:11" ht="15.75" customHeight="1" x14ac:dyDescent="0.3"/>
    <row r="27" spans="1:11" ht="15.75" customHeight="1" x14ac:dyDescent="0.3">
      <c r="A27" s="65" t="s">
        <v>18</v>
      </c>
      <c r="B27" s="53" t="s">
        <v>19</v>
      </c>
      <c r="C27" s="55" t="str">
        <f>$B$4</f>
        <v>BASTIAN ALEJANDRO PACHECO AGUILERA</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DAMARIS ELIZABETH RIVEROS GUTIERREZ</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2024-09-14T22:51:41Z</dcterms:modified>
</cp:coreProperties>
</file>