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Не лин_ур" sheetId="1" r:id="rId1"/>
    <sheet name="Лист2" sheetId="2" r:id="rId2"/>
    <sheet name="Лист3" sheetId="3" r:id="rId3"/>
  </sheets>
  <definedNames>
    <definedName name="solver_adj" localSheetId="0" hidden="1">'Не лин_ур'!$O$20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'Не лин_ур'!$P$20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P20" i="1" l="1"/>
  <c r="P19" i="1"/>
  <c r="P18" i="1"/>
  <c r="P17" i="1"/>
  <c r="B28" i="1"/>
  <c r="B29" i="1"/>
  <c r="B30" i="1"/>
  <c r="B26" i="1"/>
  <c r="B27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5" i="1"/>
  <c r="E3" i="1"/>
  <c r="F3" i="1"/>
  <c r="D3" i="1"/>
</calcChain>
</file>

<file path=xl/sharedStrings.xml><?xml version="1.0" encoding="utf-8"?>
<sst xmlns="http://schemas.openxmlformats.org/spreadsheetml/2006/main" count="16" uniqueCount="14">
  <si>
    <t xml:space="preserve">Табулирование функций и поиск данных </t>
  </si>
  <si>
    <t>A</t>
  </si>
  <si>
    <t>B</t>
  </si>
  <si>
    <t>C</t>
  </si>
  <si>
    <t>D=B^2-4*A*C</t>
  </si>
  <si>
    <t>x1=(-B-D^0,5)/2/A</t>
  </si>
  <si>
    <t>x1=(B+D^0,5)/2/A</t>
  </si>
  <si>
    <t>F=A*X^2+B*X+C</t>
  </si>
  <si>
    <t>X</t>
  </si>
  <si>
    <t xml:space="preserve">Метод </t>
  </si>
  <si>
    <t>Поиск решения</t>
  </si>
  <si>
    <t>Подбор параметра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</si>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</sst>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"/>
    <numFmt numFmtId="170" formatCode="0.000000"/>
    <numFmt numFmtId="177" formatCode="0.0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3" fillId="0" borderId="0" xfId="0" applyFont="1"/>
    <xf numFmtId="164" fontId="0" fillId="4" borderId="1" xfId="0" applyNumberFormat="1" applyFill="1" applyBorder="1"/>
    <xf numFmtId="0" fontId="0" fillId="4" borderId="1" xfId="0" applyFill="1" applyBorder="1"/>
    <xf numFmtId="164" fontId="0" fillId="5" borderId="1" xfId="0" applyNumberFormat="1" applyFill="1" applyBorder="1"/>
    <xf numFmtId="0" fontId="0" fillId="5" borderId="1" xfId="0" applyFill="1" applyBorder="1"/>
    <xf numFmtId="43" fontId="0" fillId="0" borderId="0" xfId="1" applyFo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2" fontId="0" fillId="4" borderId="1" xfId="0" applyNumberFormat="1" applyFill="1" applyBorder="1"/>
    <xf numFmtId="0" fontId="4" fillId="0" borderId="0" xfId="0" applyFont="1" applyAlignment="1">
      <alignment horizontal="center"/>
    </xf>
    <xf numFmtId="170" fontId="4" fillId="4" borderId="1" xfId="0" applyNumberFormat="1" applyFont="1" applyFill="1" applyBorder="1" applyAlignment="1"/>
    <xf numFmtId="170" fontId="1" fillId="4" borderId="1" xfId="0" applyNumberFormat="1" applyFont="1" applyFill="1" applyBorder="1" applyAlignment="1"/>
    <xf numFmtId="177" fontId="4" fillId="5" borderId="1" xfId="0" applyNumberFormat="1" applyFont="1" applyFill="1" applyBorder="1" applyAlignment="1"/>
    <xf numFmtId="177" fontId="1" fillId="5" borderId="1" xfId="0" applyNumberFormat="1" applyFont="1" applyFill="1" applyBorder="1" applyAlignment="1"/>
    <xf numFmtId="177" fontId="3" fillId="0" borderId="1" xfId="0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'Не лин_ур'!$B$4</c:f>
              <c:strCache>
                <c:ptCount val="1"/>
                <c:pt idx="0">
                  <c:v>F=A*X^2+B*X+C</c:v>
                </c:pt>
              </c:strCache>
            </c:strRef>
          </c:tx>
          <c:marker>
            <c:symbol val="none"/>
          </c:marker>
          <c:xVal>
            <c:numRef>
              <c:f>'Не лин_ур'!$A$8:$A$28</c:f>
              <c:numCache>
                <c:formatCode>0.0</c:formatCode>
                <c:ptCount val="21"/>
                <c:pt idx="0">
                  <c:v>-0.7</c:v>
                </c:pt>
                <c:pt idx="1">
                  <c:v>-0.6</c:v>
                </c:pt>
                <c:pt idx="2">
                  <c:v>-0.5</c:v>
                </c:pt>
                <c:pt idx="3">
                  <c:v>-0.4</c:v>
                </c:pt>
                <c:pt idx="4">
                  <c:v>-0.3</c:v>
                </c:pt>
                <c:pt idx="5">
                  <c:v>-0.2</c:v>
                </c:pt>
                <c:pt idx="6">
                  <c:v>-0.1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1.3</c:v>
                </c:pt>
              </c:numCache>
            </c:numRef>
          </c:xVal>
          <c:yVal>
            <c:numRef>
              <c:f>'Не лин_ур'!$B$8:$B$28</c:f>
              <c:numCache>
                <c:formatCode>General</c:formatCode>
                <c:ptCount val="21"/>
                <c:pt idx="0">
                  <c:v>2.92</c:v>
                </c:pt>
                <c:pt idx="1">
                  <c:v>1.38</c:v>
                </c:pt>
                <c:pt idx="2" formatCode="0.00">
                  <c:v>0</c:v>
                </c:pt>
                <c:pt idx="3">
                  <c:v>-1.2199999999999998</c:v>
                </c:pt>
                <c:pt idx="4">
                  <c:v>-2.2800000000000002</c:v>
                </c:pt>
                <c:pt idx="5">
                  <c:v>-3.1799999999999997</c:v>
                </c:pt>
                <c:pt idx="6">
                  <c:v>-3.92</c:v>
                </c:pt>
                <c:pt idx="7">
                  <c:v>-4.5</c:v>
                </c:pt>
                <c:pt idx="8">
                  <c:v>-4.92</c:v>
                </c:pt>
                <c:pt idx="9">
                  <c:v>-5.18</c:v>
                </c:pt>
                <c:pt idx="10">
                  <c:v>-5.28</c:v>
                </c:pt>
                <c:pt idx="11">
                  <c:v>-5.22</c:v>
                </c:pt>
                <c:pt idx="12">
                  <c:v>-5</c:v>
                </c:pt>
                <c:pt idx="13">
                  <c:v>-4.62</c:v>
                </c:pt>
                <c:pt idx="14">
                  <c:v>-4.08</c:v>
                </c:pt>
                <c:pt idx="15">
                  <c:v>-3.379999999999999</c:v>
                </c:pt>
                <c:pt idx="16">
                  <c:v>-2.5199999999999996</c:v>
                </c:pt>
                <c:pt idx="17">
                  <c:v>-1.5</c:v>
                </c:pt>
                <c:pt idx="18">
                  <c:v>-0.31999999999999851</c:v>
                </c:pt>
                <c:pt idx="19">
                  <c:v>1.0199999999999996</c:v>
                </c:pt>
                <c:pt idx="20">
                  <c:v>2.5200000000000014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4448"/>
        <c:axId val="46422656"/>
      </c:scatterChart>
      <c:valAx>
        <c:axId val="46424448"/>
        <c:scaling>
          <c:orientation val="minMax"/>
        </c:scaling>
        <c:delete val="0"/>
        <c:axPos val="b"/>
        <c:minorGridlines/>
        <c:numFmt formatCode="0.0" sourceLinked="1"/>
        <c:majorTickMark val="out"/>
        <c:minorTickMark val="none"/>
        <c:tickLblPos val="nextTo"/>
        <c:spPr>
          <a:ln w="19050"/>
        </c:spPr>
        <c:crossAx val="46422656"/>
        <c:crosses val="autoZero"/>
        <c:crossBetween val="midCat"/>
      </c:valAx>
      <c:valAx>
        <c:axId val="4642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/>
        </c:spPr>
        <c:crossAx val="46424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161925</xdr:rowOff>
    </xdr:from>
    <xdr:to>
      <xdr:col>14</xdr:col>
      <xdr:colOff>85725</xdr:colOff>
      <xdr:row>11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N22" sqref="N22"/>
    </sheetView>
  </sheetViews>
  <sheetFormatPr defaultRowHeight="15" x14ac:dyDescent="0.25"/>
  <cols>
    <col min="4" max="4" width="9.7109375" customWidth="1"/>
    <col min="5" max="5" width="16" customWidth="1"/>
    <col min="6" max="6" width="16.85546875" customWidth="1"/>
    <col min="15" max="15" width="20.140625" bestFit="1" customWidth="1"/>
    <col min="16" max="16" width="28.140625" customWidth="1"/>
    <col min="17" max="17" width="12.5703125" customWidth="1"/>
  </cols>
  <sheetData>
    <row r="1" spans="1:17" x14ac:dyDescent="0.25">
      <c r="A1" s="6" t="s">
        <v>0</v>
      </c>
    </row>
    <row r="2" spans="1:17" ht="50.25" customHeight="1" x14ac:dyDescent="0.25">
      <c r="A2" s="3" t="s">
        <v>1</v>
      </c>
      <c r="B2" s="3" t="s">
        <v>2</v>
      </c>
      <c r="C2" s="3" t="s">
        <v>3</v>
      </c>
      <c r="D2" s="2" t="s">
        <v>4</v>
      </c>
      <c r="E2" s="2" t="s">
        <v>5</v>
      </c>
      <c r="F2" s="2" t="s">
        <v>6</v>
      </c>
    </row>
    <row r="3" spans="1:17" x14ac:dyDescent="0.25">
      <c r="A3" s="1">
        <v>8</v>
      </c>
      <c r="B3" s="1">
        <v>-5</v>
      </c>
      <c r="C3" s="1">
        <v>-4.5</v>
      </c>
      <c r="D3" s="1">
        <f>B3^2-4*A3*C3</f>
        <v>169</v>
      </c>
      <c r="E3" s="21">
        <f>(-$B3-$D3^0.5)/2/$A3</f>
        <v>-0.5</v>
      </c>
      <c r="F3" s="21">
        <f>(-$B3+$D3^0/5)/2/$A3</f>
        <v>0.32500000000000001</v>
      </c>
    </row>
    <row r="4" spans="1:17" ht="43.5" customHeight="1" x14ac:dyDescent="0.25">
      <c r="A4" s="4" t="s">
        <v>8</v>
      </c>
      <c r="B4" s="4" t="s">
        <v>7</v>
      </c>
    </row>
    <row r="5" spans="1:17" x14ac:dyDescent="0.25">
      <c r="A5" s="5">
        <v>-1</v>
      </c>
      <c r="B5" s="1">
        <f>$A$3*A5^2+$B$3*A5+$C$3</f>
        <v>8.5</v>
      </c>
    </row>
    <row r="6" spans="1:17" x14ac:dyDescent="0.25">
      <c r="A6" s="5">
        <v>-0.9</v>
      </c>
      <c r="B6" s="1">
        <f t="shared" ref="B6:B30" si="0">$A$3*A6^2+$B$3*A6+$C$3</f>
        <v>6.48</v>
      </c>
    </row>
    <row r="7" spans="1:17" x14ac:dyDescent="0.25">
      <c r="A7" s="5">
        <v>-0.8</v>
      </c>
      <c r="B7" s="1">
        <f t="shared" si="0"/>
        <v>4.620000000000001</v>
      </c>
    </row>
    <row r="8" spans="1:17" x14ac:dyDescent="0.25">
      <c r="A8" s="5">
        <v>-0.7</v>
      </c>
      <c r="B8" s="1">
        <f t="shared" si="0"/>
        <v>2.92</v>
      </c>
    </row>
    <row r="9" spans="1:17" x14ac:dyDescent="0.25">
      <c r="A9" s="5">
        <v>-0.6</v>
      </c>
      <c r="B9" s="1">
        <f t="shared" si="0"/>
        <v>1.38</v>
      </c>
    </row>
    <row r="10" spans="1:17" x14ac:dyDescent="0.25">
      <c r="A10" s="7">
        <v>-0.5</v>
      </c>
      <c r="B10" s="15">
        <f t="shared" si="0"/>
        <v>0</v>
      </c>
    </row>
    <row r="11" spans="1:17" x14ac:dyDescent="0.25">
      <c r="A11" s="7">
        <v>-0.4</v>
      </c>
      <c r="B11" s="8">
        <f t="shared" si="0"/>
        <v>-1.2199999999999998</v>
      </c>
    </row>
    <row r="12" spans="1:17" x14ac:dyDescent="0.25">
      <c r="A12" s="5">
        <v>-0.3</v>
      </c>
      <c r="B12" s="1">
        <f t="shared" si="0"/>
        <v>-2.2800000000000002</v>
      </c>
    </row>
    <row r="13" spans="1:17" x14ac:dyDescent="0.25">
      <c r="A13" s="5">
        <v>-0.2</v>
      </c>
      <c r="B13" s="1">
        <f t="shared" si="0"/>
        <v>-3.1799999999999997</v>
      </c>
    </row>
    <row r="14" spans="1:17" x14ac:dyDescent="0.25">
      <c r="A14" s="5">
        <v>-0.1</v>
      </c>
      <c r="B14" s="1">
        <f t="shared" si="0"/>
        <v>-3.92</v>
      </c>
    </row>
    <row r="15" spans="1:17" x14ac:dyDescent="0.25">
      <c r="A15" s="5">
        <v>0</v>
      </c>
      <c r="B15" s="1">
        <f t="shared" si="0"/>
        <v>-4.5</v>
      </c>
      <c r="N15" s="11"/>
    </row>
    <row r="16" spans="1:17" ht="30" x14ac:dyDescent="0.25">
      <c r="A16" s="5">
        <v>0.1</v>
      </c>
      <c r="B16" s="1">
        <f t="shared" si="0"/>
        <v>-4.92</v>
      </c>
      <c r="O16" s="4" t="s">
        <v>8</v>
      </c>
      <c r="P16" s="4" t="s">
        <v>7</v>
      </c>
      <c r="Q16" s="14" t="s">
        <v>9</v>
      </c>
    </row>
    <row r="17" spans="1:17" x14ac:dyDescent="0.25">
      <c r="A17" s="5">
        <v>0.2</v>
      </c>
      <c r="B17" s="1">
        <f t="shared" si="0"/>
        <v>-5.18</v>
      </c>
      <c r="O17" s="18">
        <v>-0.5</v>
      </c>
      <c r="P17" s="18">
        <f t="shared" ref="P17:P20" si="1">$A$3*O17^2+$B$3*O17+$C$3</f>
        <v>0</v>
      </c>
      <c r="Q17" s="12" t="s">
        <v>11</v>
      </c>
    </row>
    <row r="18" spans="1:17" x14ac:dyDescent="0.25">
      <c r="A18" s="5">
        <v>0.3</v>
      </c>
      <c r="B18" s="1">
        <f t="shared" si="0"/>
        <v>-5.28</v>
      </c>
      <c r="N18" s="16" t="s">
        <v>12</v>
      </c>
      <c r="O18" s="17">
        <v>-0.50000007134467417</v>
      </c>
      <c r="P18" s="17">
        <f t="shared" si="1"/>
        <v>9.2748080504634345E-7</v>
      </c>
      <c r="Q18" s="13"/>
    </row>
    <row r="19" spans="1:17" x14ac:dyDescent="0.25">
      <c r="A19" s="5">
        <v>0.4</v>
      </c>
      <c r="B19" s="1">
        <f t="shared" si="0"/>
        <v>-5.22</v>
      </c>
      <c r="N19" s="16" t="s">
        <v>13</v>
      </c>
      <c r="O19" s="19">
        <v>1.1250000000000595</v>
      </c>
      <c r="P19" s="19">
        <f t="shared" si="1"/>
        <v>7.7360340355880908E-13</v>
      </c>
      <c r="Q19" s="12" t="s">
        <v>10</v>
      </c>
    </row>
    <row r="20" spans="1:17" x14ac:dyDescent="0.25">
      <c r="A20" s="5">
        <v>0.5</v>
      </c>
      <c r="B20" s="1">
        <f t="shared" si="0"/>
        <v>-5</v>
      </c>
      <c r="O20" s="20">
        <v>1.1249999999998574</v>
      </c>
      <c r="P20" s="20">
        <f t="shared" si="1"/>
        <v>-1.8527401834944612E-12</v>
      </c>
      <c r="Q20" s="13"/>
    </row>
    <row r="21" spans="1:17" x14ac:dyDescent="0.25">
      <c r="A21" s="5">
        <v>0.6</v>
      </c>
      <c r="B21" s="1">
        <f t="shared" si="0"/>
        <v>-4.62</v>
      </c>
    </row>
    <row r="22" spans="1:17" x14ac:dyDescent="0.25">
      <c r="A22" s="5">
        <v>0.7</v>
      </c>
      <c r="B22" s="1">
        <f t="shared" si="0"/>
        <v>-4.08</v>
      </c>
    </row>
    <row r="23" spans="1:17" x14ac:dyDescent="0.25">
      <c r="A23" s="5">
        <v>0.8</v>
      </c>
      <c r="B23" s="1">
        <f t="shared" si="0"/>
        <v>-3.379999999999999</v>
      </c>
    </row>
    <row r="24" spans="1:17" x14ac:dyDescent="0.25">
      <c r="A24" s="5">
        <v>0.9</v>
      </c>
      <c r="B24" s="1">
        <f t="shared" si="0"/>
        <v>-2.5199999999999996</v>
      </c>
    </row>
    <row r="25" spans="1:17" x14ac:dyDescent="0.25">
      <c r="A25" s="5">
        <v>1</v>
      </c>
      <c r="B25" s="1">
        <f t="shared" si="0"/>
        <v>-1.5</v>
      </c>
    </row>
    <row r="26" spans="1:17" x14ac:dyDescent="0.25">
      <c r="A26" s="9">
        <v>1.1000000000000001</v>
      </c>
      <c r="B26" s="10">
        <f t="shared" si="0"/>
        <v>-0.31999999999999851</v>
      </c>
    </row>
    <row r="27" spans="1:17" x14ac:dyDescent="0.25">
      <c r="A27" s="9">
        <v>1.2</v>
      </c>
      <c r="B27" s="10">
        <f t="shared" si="0"/>
        <v>1.0199999999999996</v>
      </c>
    </row>
    <row r="28" spans="1:17" x14ac:dyDescent="0.25">
      <c r="A28" s="5">
        <v>1.3</v>
      </c>
      <c r="B28" s="1">
        <f t="shared" si="0"/>
        <v>2.5200000000000014</v>
      </c>
    </row>
    <row r="29" spans="1:17" x14ac:dyDescent="0.25">
      <c r="A29" s="5">
        <v>1.4</v>
      </c>
      <c r="B29" s="1">
        <f t="shared" si="0"/>
        <v>4.1799999999999979</v>
      </c>
    </row>
    <row r="30" spans="1:17" x14ac:dyDescent="0.25">
      <c r="A30" s="5">
        <v>1.5</v>
      </c>
      <c r="B30" s="1">
        <f t="shared" si="0"/>
        <v>6</v>
      </c>
    </row>
  </sheetData>
  <mergeCells count="2">
    <mergeCell ref="Q17:Q18"/>
    <mergeCell ref="Q19:Q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 лин_ур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2022-05-23T07:10:51Z</dcterms:modified>
</cp:coreProperties>
</file>