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jorn/code/nodejs/faciem/static/img/"/>
    </mc:Choice>
  </mc:AlternateContent>
  <xr:revisionPtr revIDLastSave="0" documentId="13_ncr:1_{B8B8A1E0-4B4B-054D-A30C-19ADD233328C}" xr6:coauthVersionLast="45" xr6:coauthVersionMax="45" xr10:uidLastSave="{00000000-0000-0000-0000-000000000000}"/>
  <bookViews>
    <workbookView xWindow="0" yWindow="4140" windowWidth="31080" windowHeight="13220" xr2:uid="{00000000-000D-0000-FFFF-FFFF00000000}"/>
  </bookViews>
  <sheets>
    <sheet name="Monatliches Budget" sheetId="1" r:id="rId1"/>
  </sheets>
  <definedNames>
    <definedName name="_xlnm._FilterDatabase" localSheetId="0" hidden="1">'Monatliches Budget'!$F$18:$G$18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5" i="1" l="1"/>
  <c r="D46" i="1"/>
  <c r="D47" i="1"/>
  <c r="C50" i="1"/>
  <c r="B50" i="1"/>
  <c r="D48" i="1"/>
  <c r="D49" i="1"/>
  <c r="D89" i="1"/>
  <c r="G6" i="1"/>
  <c r="C19" i="1"/>
  <c r="D104" i="1"/>
  <c r="D105" i="1"/>
  <c r="D106" i="1"/>
  <c r="D107" i="1"/>
  <c r="C108" i="1"/>
  <c r="B108" i="1"/>
  <c r="D61" i="1"/>
  <c r="D62" i="1"/>
  <c r="D63" i="1"/>
  <c r="D64" i="1"/>
  <c r="D65" i="1"/>
  <c r="D66" i="1"/>
  <c r="D67" i="1"/>
  <c r="C68" i="1"/>
  <c r="B68" i="1"/>
  <c r="D99" i="1"/>
  <c r="D100" i="1"/>
  <c r="D101" i="1"/>
  <c r="C102" i="1"/>
  <c r="B102" i="1"/>
  <c r="D52" i="1"/>
  <c r="D53" i="1"/>
  <c r="D54" i="1"/>
  <c r="D55" i="1"/>
  <c r="D56" i="1"/>
  <c r="D57" i="1"/>
  <c r="D58" i="1"/>
  <c r="C59" i="1"/>
  <c r="B59" i="1"/>
  <c r="D94" i="1"/>
  <c r="D95" i="1"/>
  <c r="D96" i="1"/>
  <c r="C97" i="1"/>
  <c r="B97" i="1"/>
  <c r="D88" i="1"/>
  <c r="D90" i="1"/>
  <c r="D91" i="1"/>
  <c r="C92" i="1"/>
  <c r="B92" i="1"/>
  <c r="D41" i="1"/>
  <c r="D42" i="1"/>
  <c r="D43" i="1"/>
  <c r="D44" i="1"/>
  <c r="D80" i="1"/>
  <c r="D81" i="1"/>
  <c r="D82" i="1"/>
  <c r="D83" i="1"/>
  <c r="D84" i="1"/>
  <c r="D85" i="1"/>
  <c r="C86" i="1"/>
  <c r="B86" i="1"/>
  <c r="D36" i="1"/>
  <c r="D37" i="1"/>
  <c r="D38" i="1"/>
  <c r="C39" i="1"/>
  <c r="B39" i="1"/>
  <c r="D30" i="1"/>
  <c r="D31" i="1"/>
  <c r="D32" i="1"/>
  <c r="D33" i="1"/>
  <c r="C34" i="1"/>
  <c r="B34" i="1"/>
  <c r="D21" i="1"/>
  <c r="D22" i="1"/>
  <c r="D23" i="1"/>
  <c r="D24" i="1"/>
  <c r="D25" i="1"/>
  <c r="D26" i="1"/>
  <c r="D27" i="1"/>
  <c r="C28" i="1"/>
  <c r="B28" i="1"/>
  <c r="D9" i="1"/>
  <c r="D10" i="1"/>
  <c r="D11" i="1"/>
  <c r="D12" i="1"/>
  <c r="D13" i="1"/>
  <c r="D14" i="1"/>
  <c r="D15" i="1"/>
  <c r="D16" i="1"/>
  <c r="D17" i="1"/>
  <c r="D18" i="1"/>
  <c r="B19" i="1"/>
  <c r="G12" i="1"/>
  <c r="C4" i="1" l="1"/>
  <c r="G16" i="1" s="1"/>
  <c r="D97" i="1"/>
  <c r="D92" i="1"/>
  <c r="D108" i="1"/>
  <c r="D86" i="1"/>
  <c r="D68" i="1"/>
  <c r="D50" i="1"/>
  <c r="D34" i="1"/>
  <c r="D28" i="1"/>
  <c r="B4" i="1"/>
  <c r="G14" i="1" s="1"/>
  <c r="D19" i="1"/>
  <c r="D39" i="1"/>
  <c r="D59" i="1"/>
  <c r="D102" i="1"/>
  <c r="G18" i="1" l="1"/>
  <c r="D4" i="1"/>
</calcChain>
</file>

<file path=xl/sharedStrings.xml><?xml version="1.0" encoding="utf-8"?>
<sst xmlns="http://schemas.openxmlformats.org/spreadsheetml/2006/main" count="112" uniqueCount="85">
  <si>
    <t>Voraussichtliche Gesamtkosten</t>
  </si>
  <si>
    <t>Tatsächliche Gesamtkosten</t>
  </si>
  <si>
    <t>Voraussichtliches Monatseinkommen</t>
  </si>
  <si>
    <t>Einkommen 1</t>
  </si>
  <si>
    <t>Nebeneinkünfte</t>
  </si>
  <si>
    <t>Voraussichtliche Kosten</t>
  </si>
  <si>
    <t>Tatsächliche Kosten</t>
  </si>
  <si>
    <t>Differenz</t>
  </si>
  <si>
    <t>Monatseinkommen gesamt</t>
  </si>
  <si>
    <t>Wohnen</t>
  </si>
  <si>
    <t>Tatsächliches Monatseinkommen</t>
  </si>
  <si>
    <t>Telefon</t>
  </si>
  <si>
    <t>Strom</t>
  </si>
  <si>
    <t>Gas</t>
  </si>
  <si>
    <t>Wasser und Abwasser</t>
  </si>
  <si>
    <t>Voraussichtlicher Überschuss
(Voraussichtliches Einkommen minus Ausgaben)</t>
  </si>
  <si>
    <t>Müllabfuhr</t>
  </si>
  <si>
    <t>Wartung oder Reparaturen</t>
  </si>
  <si>
    <t>Tatsächlicher Überschuss
(Tatsächliches Einkommen minus Ausgaben)</t>
  </si>
  <si>
    <t>Sonstiges</t>
  </si>
  <si>
    <t>Differenz (Tatsächlich minus voraussichtlich)</t>
  </si>
  <si>
    <t>Zwischensummen</t>
  </si>
  <si>
    <t>Transport</t>
  </si>
  <si>
    <t>Autokosten</t>
  </si>
  <si>
    <t>Versicherung</t>
  </si>
  <si>
    <t>Kfz-Steuer</t>
  </si>
  <si>
    <t>Benzin</t>
  </si>
  <si>
    <t>Krankenversicherung</t>
  </si>
  <si>
    <t>Lebensversicherung</t>
  </si>
  <si>
    <t>Sonstige</t>
  </si>
  <si>
    <t>Essen</t>
  </si>
  <si>
    <t>Kredite</t>
  </si>
  <si>
    <t>Lebensmittel</t>
  </si>
  <si>
    <t>Ausbildung</t>
  </si>
  <si>
    <t>Kreditkarte</t>
  </si>
  <si>
    <t>Arzt/Medikamente</t>
  </si>
  <si>
    <t>Steuern</t>
  </si>
  <si>
    <t>Einkommensteuer</t>
  </si>
  <si>
    <t>Kirchensteuer</t>
  </si>
  <si>
    <t>Grundsteuer</t>
  </si>
  <si>
    <t>Persönliche Pflege</t>
  </si>
  <si>
    <t>Haar-/Nagelpflege</t>
  </si>
  <si>
    <t>Kleidung</t>
  </si>
  <si>
    <t>Chemische Reinigung</t>
  </si>
  <si>
    <t>Fitnesscenter</t>
  </si>
  <si>
    <t>Geschenke und Spenden</t>
  </si>
  <si>
    <t>Spende 1</t>
  </si>
  <si>
    <t>Unterhaltung</t>
  </si>
  <si>
    <t>Spende 2</t>
  </si>
  <si>
    <t>Video/DVD</t>
  </si>
  <si>
    <t>Spende 3</t>
  </si>
  <si>
    <t>CDs</t>
  </si>
  <si>
    <t>Kino</t>
  </si>
  <si>
    <t>Rechtskosten</t>
  </si>
  <si>
    <t>Oper/Konzerte</t>
  </si>
  <si>
    <t>Anwalt</t>
  </si>
  <si>
    <t>Sportveranstaltungen</t>
  </si>
  <si>
    <t>Unterhaltszahlung</t>
  </si>
  <si>
    <t>Theater</t>
  </si>
  <si>
    <t>Rücklagen oder Prozesskosten</t>
  </si>
  <si>
    <t>Monatliches Budget</t>
  </si>
  <si>
    <t>Material</t>
  </si>
  <si>
    <t>Bus-/Bahn-/Taxikosten</t>
  </si>
  <si>
    <t>Reparaturen</t>
  </si>
  <si>
    <t>Haftpflichtversicherung</t>
  </si>
  <si>
    <t>Restaurantbesuche</t>
  </si>
  <si>
    <t>Anschaffungen</t>
  </si>
  <si>
    <t>Vermögensbildung</t>
  </si>
  <si>
    <t>Altersvorsorge</t>
  </si>
  <si>
    <t>Anlagekonto</t>
  </si>
  <si>
    <t>Gesamt-differenz</t>
  </si>
  <si>
    <t>Kabelanschluss (Netflix + Disney Plus)</t>
  </si>
  <si>
    <t>Jetbrains</t>
  </si>
  <si>
    <t>Adobe</t>
  </si>
  <si>
    <t>Google</t>
  </si>
  <si>
    <t>Lizenzen + Hosting</t>
  </si>
  <si>
    <t>Novatrend</t>
  </si>
  <si>
    <t>Digital Ocean</t>
  </si>
  <si>
    <t>Apple (Developer + Storage)</t>
  </si>
  <si>
    <t>Vereinsbeiträge (CEVI)</t>
  </si>
  <si>
    <t>Hypothek oder Miete + Putzfrau</t>
  </si>
  <si>
    <t>Garage</t>
  </si>
  <si>
    <t>1Password</t>
  </si>
  <si>
    <t>MS Office</t>
  </si>
  <si>
    <t>Domains (CHF 200 / Jahr)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</si>
</sst>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&quot;€ &quot;#,##0.00_);[Red]\(&quot;€ &quot;#,##0.00\)"/>
    <numFmt numFmtId="166" formatCode="&quot;SFr.&quot;\ #,##0.00;[Red]&quot;SFr.&quot;\ #,##0.00"/>
    <numFmt numFmtId="167" formatCode="[$SFr.-807]\ #,##0.00;[Red][$SFr.-807]\ #,##0.00"/>
  </numFmts>
  <fonts count="5" x14ac:knownFonts="1">
    <font>
      <sz val="10"/>
      <name val="Arial"/>
    </font>
    <font>
      <b/>
      <sz val="14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0" fillId="0" borderId="5" xfId="0" applyBorder="1" applyAlignment="1">
      <alignment wrapText="1"/>
    </xf>
    <xf numFmtId="0" fontId="2" fillId="0" borderId="6" xfId="0" applyFont="1" applyBorder="1" applyAlignment="1">
      <alignment wrapText="1"/>
    </xf>
    <xf numFmtId="0" fontId="0" fillId="0" borderId="7" xfId="0" applyBorder="1" applyAlignment="1">
      <alignment wrapText="1"/>
    </xf>
    <xf numFmtId="0" fontId="4" fillId="2" borderId="8" xfId="0" applyFont="1" applyFill="1" applyBorder="1" applyAlignment="1">
      <alignment wrapText="1"/>
    </xf>
    <xf numFmtId="0" fontId="0" fillId="0" borderId="5" xfId="0" applyBorder="1" applyAlignment="1"/>
    <xf numFmtId="165" fontId="0" fillId="0" borderId="4" xfId="0" applyNumberFormat="1" applyBorder="1"/>
    <xf numFmtId="165" fontId="3" fillId="0" borderId="4" xfId="0" applyNumberFormat="1" applyFont="1" applyBorder="1"/>
    <xf numFmtId="165" fontId="3" fillId="0" borderId="0" xfId="0" applyNumberFormat="1" applyFont="1"/>
    <xf numFmtId="0" fontId="2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0" fillId="0" borderId="10" xfId="0" applyBorder="1"/>
    <xf numFmtId="0" fontId="0" fillId="0" borderId="7" xfId="0" applyBorder="1"/>
    <xf numFmtId="0" fontId="2" fillId="0" borderId="11" xfId="0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0" fillId="0" borderId="0" xfId="0" applyBorder="1"/>
    <xf numFmtId="0" fontId="0" fillId="0" borderId="2" xfId="0" applyBorder="1"/>
    <xf numFmtId="166" fontId="2" fillId="2" borderId="6" xfId="0" applyNumberFormat="1" applyFont="1" applyFill="1" applyBorder="1"/>
    <xf numFmtId="167" fontId="3" fillId="2" borderId="6" xfId="0" applyNumberFormat="1" applyFont="1" applyFill="1" applyBorder="1"/>
    <xf numFmtId="167" fontId="3" fillId="2" borderId="5" xfId="0" applyNumberFormat="1" applyFont="1" applyFill="1" applyBorder="1"/>
    <xf numFmtId="167" fontId="3" fillId="2" borderId="7" xfId="0" applyNumberFormat="1" applyFont="1" applyFill="1" applyBorder="1"/>
    <xf numFmtId="167" fontId="3" fillId="2" borderId="13" xfId="0" applyNumberFormat="1" applyFont="1" applyFill="1" applyBorder="1"/>
    <xf numFmtId="167" fontId="0" fillId="0" borderId="14" xfId="0" applyNumberFormat="1" applyBorder="1"/>
    <xf numFmtId="167" fontId="0" fillId="0" borderId="15" xfId="0" applyNumberFormat="1" applyBorder="1"/>
    <xf numFmtId="167" fontId="0" fillId="0" borderId="12" xfId="0" applyNumberFormat="1" applyBorder="1"/>
    <xf numFmtId="167" fontId="0" fillId="2" borderId="8" xfId="0" applyNumberFormat="1" applyFill="1" applyBorder="1"/>
    <xf numFmtId="167" fontId="2" fillId="2" borderId="6" xfId="0" applyNumberFormat="1" applyFont="1" applyFill="1" applyBorder="1"/>
    <xf numFmtId="167" fontId="2" fillId="2" borderId="14" xfId="0" applyNumberFormat="1" applyFont="1" applyFill="1" applyBorder="1"/>
    <xf numFmtId="167" fontId="3" fillId="2" borderId="16" xfId="0" applyNumberFormat="1" applyFont="1" applyFill="1" applyBorder="1"/>
    <xf numFmtId="167" fontId="3" fillId="2" borderId="8" xfId="0" applyNumberFormat="1" applyFont="1" applyFill="1" applyBorder="1"/>
    <xf numFmtId="0" fontId="2" fillId="0" borderId="0" xfId="0" applyFont="1" applyAlignment="1">
      <alignment horizontal="center" wrapText="1"/>
    </xf>
    <xf numFmtId="0" fontId="1" fillId="0" borderId="17" xfId="0" applyFont="1" applyBorder="1" applyAlignment="1">
      <alignment horizontal="center" wrapText="1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8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167" fontId="2" fillId="2" borderId="5" xfId="0" applyNumberFormat="1" applyFont="1" applyFill="1" applyBorder="1"/>
    <xf numFmtId="0" fontId="3" fillId="0" borderId="5" xfId="0" applyFont="1" applyBorder="1" applyAlignment="1">
      <alignment wrapText="1"/>
    </xf>
    <xf numFmtId="167" fontId="3" fillId="0" borderId="15" xfId="0" applyNumberFormat="1" applyFont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8"/>
  <sheetViews>
    <sheetView showGridLines="0" tabSelected="1" topLeftCell="A91" workbookViewId="0">
      <selection activeCell="C26" sqref="C26"/>
    </sheetView>
  </sheetViews>
  <sheetFormatPr baseColWidth="10" defaultColWidth="9.1640625" defaultRowHeight="13" x14ac:dyDescent="0.15"/>
  <cols>
    <col min="1" max="1" width="32.5" style="1" customWidth="1"/>
    <col min="2" max="2" width="16.1640625" customWidth="1"/>
    <col min="3" max="3" width="13.6640625" customWidth="1"/>
    <col min="4" max="4" width="14.1640625" customWidth="1"/>
    <col min="5" max="5" width="4" customWidth="1"/>
    <col min="6" max="6" width="38.5" customWidth="1"/>
    <col min="7" max="7" width="16.5" customWidth="1"/>
    <col min="8" max="8" width="12.83203125" customWidth="1"/>
    <col min="9" max="9" width="11.5" customWidth="1"/>
  </cols>
  <sheetData>
    <row r="1" spans="1:9" ht="22.5" customHeight="1" thickBot="1" x14ac:dyDescent="0.25">
      <c r="A1" s="38" t="s">
        <v>60</v>
      </c>
      <c r="B1" s="38"/>
      <c r="C1" s="38"/>
      <c r="D1" s="38"/>
      <c r="E1" s="38"/>
      <c r="F1" s="38"/>
      <c r="G1" s="38"/>
      <c r="H1" s="38"/>
      <c r="I1" s="38"/>
    </row>
    <row r="2" spans="1:9" ht="22.5" customHeight="1" x14ac:dyDescent="0.2">
      <c r="A2" s="2"/>
      <c r="B2" s="3"/>
      <c r="C2" s="3"/>
      <c r="D2" s="3"/>
    </row>
    <row r="3" spans="1:9" ht="30" customHeight="1" thickBot="1" x14ac:dyDescent="0.25">
      <c r="A3" s="17"/>
      <c r="B3" s="4" t="s">
        <v>0</v>
      </c>
      <c r="C3" s="5" t="s">
        <v>1</v>
      </c>
      <c r="D3" s="16" t="s">
        <v>70</v>
      </c>
      <c r="F3" s="39" t="s">
        <v>2</v>
      </c>
      <c r="G3" s="40"/>
    </row>
    <row r="4" spans="1:9" ht="14" x14ac:dyDescent="0.15">
      <c r="B4" s="33">
        <f>SUM(B19,B28,B34,B39,B50,B59,B68,B86,B92,B97,B102,B108)</f>
        <v>3703</v>
      </c>
      <c r="C4" s="34">
        <f>SUM(C19,C28,C34,C39,C50,C59,C68,C86,C92,C97,C102,C108)</f>
        <v>0</v>
      </c>
      <c r="D4" s="24">
        <f>SUM(D19,D28,D34,D39,D50,D59,D68,D86,D92,D97,D102,D108)</f>
        <v>3703</v>
      </c>
      <c r="E4" s="18"/>
      <c r="F4" s="20" t="s">
        <v>3</v>
      </c>
      <c r="G4" s="30">
        <v>4500</v>
      </c>
    </row>
    <row r="5" spans="1:9" ht="14" x14ac:dyDescent="0.15">
      <c r="E5" s="18"/>
      <c r="F5" s="21" t="s">
        <v>4</v>
      </c>
      <c r="G5" s="30">
        <v>250</v>
      </c>
    </row>
    <row r="6" spans="1:9" ht="14" x14ac:dyDescent="0.15">
      <c r="B6" s="37" t="s">
        <v>5</v>
      </c>
      <c r="C6" s="37" t="s">
        <v>6</v>
      </c>
      <c r="D6" s="37" t="s">
        <v>7</v>
      </c>
      <c r="E6" s="18"/>
      <c r="F6" s="6" t="s">
        <v>8</v>
      </c>
      <c r="G6" s="43">
        <f>SUM(G4:G5)</f>
        <v>4750</v>
      </c>
    </row>
    <row r="7" spans="1:9" x14ac:dyDescent="0.15">
      <c r="B7" s="37"/>
      <c r="C7" s="37"/>
      <c r="D7" s="37"/>
      <c r="E7" s="22"/>
      <c r="F7" s="23"/>
    </row>
    <row r="8" spans="1:9" ht="14" x14ac:dyDescent="0.15">
      <c r="A8" s="7" t="s">
        <v>9</v>
      </c>
    </row>
    <row r="9" spans="1:9" ht="15" thickBot="1" x14ac:dyDescent="0.2">
      <c r="A9" s="44" t="s">
        <v>80</v>
      </c>
      <c r="B9" s="29">
        <v>1320</v>
      </c>
      <c r="C9" s="29"/>
      <c r="D9" s="25">
        <f t="shared" ref="D9:D18" si="0">B9-C9</f>
        <v>1320</v>
      </c>
      <c r="F9" s="41" t="s">
        <v>10</v>
      </c>
      <c r="G9" s="42"/>
    </row>
    <row r="10" spans="1:9" ht="14" x14ac:dyDescent="0.15">
      <c r="A10" s="8" t="s">
        <v>11</v>
      </c>
      <c r="B10" s="30">
        <v>123.5</v>
      </c>
      <c r="C10" s="30"/>
      <c r="D10" s="26">
        <f t="shared" si="0"/>
        <v>123.5</v>
      </c>
      <c r="E10" s="19"/>
      <c r="F10" s="20" t="s">
        <v>3</v>
      </c>
      <c r="G10" s="30">
        <v>4500</v>
      </c>
    </row>
    <row r="11" spans="1:9" ht="14" x14ac:dyDescent="0.15">
      <c r="A11" s="8" t="s">
        <v>12</v>
      </c>
      <c r="B11" s="30">
        <v>0</v>
      </c>
      <c r="C11" s="30"/>
      <c r="D11" s="26">
        <f t="shared" si="0"/>
        <v>0</v>
      </c>
      <c r="E11" s="19"/>
      <c r="F11" s="21" t="s">
        <v>4</v>
      </c>
      <c r="G11" s="30">
        <v>0</v>
      </c>
    </row>
    <row r="12" spans="1:9" ht="14" x14ac:dyDescent="0.15">
      <c r="A12" s="8" t="s">
        <v>13</v>
      </c>
      <c r="B12" s="30">
        <v>0</v>
      </c>
      <c r="C12" s="30"/>
      <c r="D12" s="26">
        <f t="shared" si="0"/>
        <v>0</v>
      </c>
      <c r="E12" s="19"/>
      <c r="F12" s="6" t="s">
        <v>8</v>
      </c>
      <c r="G12" s="43">
        <f>SUM(G10:G11)</f>
        <v>4500</v>
      </c>
    </row>
    <row r="13" spans="1:9" ht="14" x14ac:dyDescent="0.15">
      <c r="A13" s="8" t="s">
        <v>14</v>
      </c>
      <c r="B13" s="30">
        <v>0</v>
      </c>
      <c r="C13" s="30"/>
      <c r="D13" s="26">
        <f t="shared" si="0"/>
        <v>0</v>
      </c>
    </row>
    <row r="14" spans="1:9" ht="42" x14ac:dyDescent="0.15">
      <c r="A14" s="8" t="s">
        <v>71</v>
      </c>
      <c r="B14" s="30">
        <v>20</v>
      </c>
      <c r="C14" s="30"/>
      <c r="D14" s="26">
        <f t="shared" si="0"/>
        <v>20</v>
      </c>
      <c r="F14" s="9" t="s">
        <v>15</v>
      </c>
      <c r="G14" s="33">
        <f>G6-B4</f>
        <v>1047</v>
      </c>
    </row>
    <row r="15" spans="1:9" ht="14" x14ac:dyDescent="0.15">
      <c r="A15" s="8" t="s">
        <v>16</v>
      </c>
      <c r="B15" s="30">
        <v>10</v>
      </c>
      <c r="C15" s="30"/>
      <c r="D15" s="26">
        <f t="shared" si="0"/>
        <v>10</v>
      </c>
      <c r="F15" s="1"/>
    </row>
    <row r="16" spans="1:9" ht="42" x14ac:dyDescent="0.15">
      <c r="A16" s="8" t="s">
        <v>17</v>
      </c>
      <c r="B16" s="30">
        <v>23</v>
      </c>
      <c r="C16" s="30"/>
      <c r="D16" s="26">
        <f t="shared" si="0"/>
        <v>23</v>
      </c>
      <c r="F16" s="9" t="s">
        <v>18</v>
      </c>
      <c r="G16" s="33">
        <f>G12-C4</f>
        <v>4500</v>
      </c>
    </row>
    <row r="17" spans="1:7" ht="14" x14ac:dyDescent="0.15">
      <c r="A17" s="8" t="s">
        <v>61</v>
      </c>
      <c r="B17" s="30">
        <v>0</v>
      </c>
      <c r="C17" s="30"/>
      <c r="D17" s="26">
        <f t="shared" si="0"/>
        <v>0</v>
      </c>
      <c r="F17" s="1"/>
    </row>
    <row r="18" spans="1:7" ht="29" thickBot="1" x14ac:dyDescent="0.2">
      <c r="A18" s="10" t="s">
        <v>19</v>
      </c>
      <c r="B18" s="31">
        <v>0</v>
      </c>
      <c r="C18" s="31"/>
      <c r="D18" s="27">
        <f t="shared" si="0"/>
        <v>0</v>
      </c>
      <c r="F18" s="9" t="s">
        <v>20</v>
      </c>
      <c r="G18" s="33">
        <f>G16-G14</f>
        <v>3453</v>
      </c>
    </row>
    <row r="19" spans="1:7" ht="15" thickTop="1" x14ac:dyDescent="0.15">
      <c r="A19" s="11" t="s">
        <v>21</v>
      </c>
      <c r="B19" s="32">
        <f>SUM(B9:B18)</f>
        <v>1496.5</v>
      </c>
      <c r="C19" s="32">
        <f>SUM(C9:C18)</f>
        <v>0</v>
      </c>
      <c r="D19" s="28">
        <f>SUM(D9:D18)</f>
        <v>1496.5</v>
      </c>
    </row>
    <row r="20" spans="1:7" ht="14" x14ac:dyDescent="0.15">
      <c r="A20" s="7" t="s">
        <v>22</v>
      </c>
      <c r="B20" s="13"/>
      <c r="C20" s="13"/>
      <c r="D20" s="15"/>
    </row>
    <row r="21" spans="1:7" ht="14" x14ac:dyDescent="0.15">
      <c r="A21" s="8" t="s">
        <v>23</v>
      </c>
      <c r="B21" s="30">
        <v>0</v>
      </c>
      <c r="C21" s="30"/>
      <c r="D21" s="25">
        <f t="shared" ref="D21:D27" si="1">B21-C21</f>
        <v>0</v>
      </c>
    </row>
    <row r="22" spans="1:7" x14ac:dyDescent="0.15">
      <c r="A22" s="12" t="s">
        <v>62</v>
      </c>
      <c r="B22" s="30">
        <v>0</v>
      </c>
      <c r="C22" s="30"/>
      <c r="D22" s="26">
        <f t="shared" si="1"/>
        <v>0</v>
      </c>
    </row>
    <row r="23" spans="1:7" ht="14" x14ac:dyDescent="0.15">
      <c r="A23" s="8" t="s">
        <v>24</v>
      </c>
      <c r="B23" s="30">
        <v>72.5</v>
      </c>
      <c r="C23" s="30"/>
      <c r="D23" s="26">
        <f t="shared" si="1"/>
        <v>72.5</v>
      </c>
    </row>
    <row r="24" spans="1:7" ht="14" x14ac:dyDescent="0.15">
      <c r="A24" s="8" t="s">
        <v>25</v>
      </c>
      <c r="B24" s="30">
        <v>17</v>
      </c>
      <c r="C24" s="30"/>
      <c r="D24" s="26">
        <f t="shared" si="1"/>
        <v>17</v>
      </c>
    </row>
    <row r="25" spans="1:7" ht="14" x14ac:dyDescent="0.15">
      <c r="A25" s="8" t="s">
        <v>26</v>
      </c>
      <c r="B25" s="30">
        <v>50</v>
      </c>
      <c r="C25" s="45"/>
      <c r="D25" s="26">
        <f t="shared" si="1"/>
        <v>50</v>
      </c>
    </row>
    <row r="26" spans="1:7" ht="14" x14ac:dyDescent="0.15">
      <c r="A26" s="8" t="s">
        <v>63</v>
      </c>
      <c r="B26" s="30">
        <v>300</v>
      </c>
      <c r="C26" s="30"/>
      <c r="D26" s="26">
        <f t="shared" si="1"/>
        <v>300</v>
      </c>
    </row>
    <row r="27" spans="1:7" ht="15" thickBot="1" x14ac:dyDescent="0.2">
      <c r="A27" s="44" t="s">
        <v>81</v>
      </c>
      <c r="B27" s="30">
        <v>45</v>
      </c>
      <c r="C27" s="30"/>
      <c r="D27" s="26">
        <f t="shared" si="1"/>
        <v>45</v>
      </c>
    </row>
    <row r="28" spans="1:7" ht="15" thickTop="1" x14ac:dyDescent="0.15">
      <c r="A28" s="11" t="s">
        <v>21</v>
      </c>
      <c r="B28" s="32">
        <f>SUM(B21:B27)</f>
        <v>484.5</v>
      </c>
      <c r="C28" s="32">
        <f>SUM(C21:C27)</f>
        <v>0</v>
      </c>
      <c r="D28" s="28">
        <f>SUM(D21:D27)</f>
        <v>484.5</v>
      </c>
    </row>
    <row r="29" spans="1:7" ht="14" x14ac:dyDescent="0.15">
      <c r="A29" s="7" t="s">
        <v>24</v>
      </c>
      <c r="B29" s="13"/>
      <c r="C29" s="13"/>
      <c r="D29" s="15"/>
    </row>
    <row r="30" spans="1:7" ht="14" x14ac:dyDescent="0.15">
      <c r="A30" s="8" t="s">
        <v>64</v>
      </c>
      <c r="B30" s="30">
        <v>25</v>
      </c>
      <c r="C30" s="30"/>
      <c r="D30" s="25">
        <f>B30-C30</f>
        <v>25</v>
      </c>
    </row>
    <row r="31" spans="1:7" ht="14" x14ac:dyDescent="0.15">
      <c r="A31" s="8" t="s">
        <v>27</v>
      </c>
      <c r="B31" s="30">
        <v>400</v>
      </c>
      <c r="C31" s="30"/>
      <c r="D31" s="26">
        <f>B31-C31</f>
        <v>400</v>
      </c>
    </row>
    <row r="32" spans="1:7" ht="14" x14ac:dyDescent="0.15">
      <c r="A32" s="8" t="s">
        <v>28</v>
      </c>
      <c r="B32" s="30">
        <v>0</v>
      </c>
      <c r="C32" s="30"/>
      <c r="D32" s="26">
        <f>B32-C32</f>
        <v>0</v>
      </c>
    </row>
    <row r="33" spans="1:4" ht="15" thickBot="1" x14ac:dyDescent="0.2">
      <c r="A33" s="8" t="s">
        <v>29</v>
      </c>
      <c r="B33" s="30"/>
      <c r="C33" s="30"/>
      <c r="D33" s="26">
        <f>B33-C33</f>
        <v>0</v>
      </c>
    </row>
    <row r="34" spans="1:4" ht="15" thickTop="1" x14ac:dyDescent="0.15">
      <c r="A34" s="11" t="s">
        <v>21</v>
      </c>
      <c r="B34" s="32">
        <f>SUM(B30:B33)</f>
        <v>425</v>
      </c>
      <c r="C34" s="32">
        <f>SUM(C30:C33)</f>
        <v>0</v>
      </c>
      <c r="D34" s="28">
        <f>SUM(D30:D33)</f>
        <v>425</v>
      </c>
    </row>
    <row r="35" spans="1:4" ht="14" x14ac:dyDescent="0.15">
      <c r="A35" s="7" t="s">
        <v>30</v>
      </c>
      <c r="B35" s="13"/>
      <c r="C35" s="13"/>
      <c r="D35" s="15"/>
    </row>
    <row r="36" spans="1:4" ht="14" x14ac:dyDescent="0.15">
      <c r="A36" s="8" t="s">
        <v>32</v>
      </c>
      <c r="B36" s="30">
        <v>500</v>
      </c>
      <c r="C36" s="30"/>
      <c r="D36" s="25">
        <f>B36-C36</f>
        <v>500</v>
      </c>
    </row>
    <row r="37" spans="1:4" ht="14" x14ac:dyDescent="0.15">
      <c r="A37" s="8" t="s">
        <v>65</v>
      </c>
      <c r="B37" s="30">
        <v>200</v>
      </c>
      <c r="C37" s="30"/>
      <c r="D37" s="26">
        <f>B37-C37</f>
        <v>200</v>
      </c>
    </row>
    <row r="38" spans="1:4" ht="15" thickBot="1" x14ac:dyDescent="0.2">
      <c r="A38" s="8" t="s">
        <v>19</v>
      </c>
      <c r="B38" s="30"/>
      <c r="C38" s="30"/>
      <c r="D38" s="26">
        <f>B38-C38</f>
        <v>0</v>
      </c>
    </row>
    <row r="39" spans="1:4" ht="15" thickTop="1" x14ac:dyDescent="0.15">
      <c r="A39" s="11" t="s">
        <v>21</v>
      </c>
      <c r="B39" s="32">
        <f>SUM(B36:B38)</f>
        <v>700</v>
      </c>
      <c r="C39" s="32">
        <f>SUM(C36:C38)</f>
        <v>0</v>
      </c>
      <c r="D39" s="28">
        <f>SUM(D36:D38)</f>
        <v>700</v>
      </c>
    </row>
    <row r="40" spans="1:4" ht="14" x14ac:dyDescent="0.15">
      <c r="A40" s="7" t="s">
        <v>75</v>
      </c>
      <c r="B40" s="13"/>
      <c r="C40" s="13"/>
      <c r="D40" s="15"/>
    </row>
    <row r="41" spans="1:4" ht="14" x14ac:dyDescent="0.15">
      <c r="A41" s="44" t="s">
        <v>72</v>
      </c>
      <c r="B41" s="30">
        <v>11</v>
      </c>
      <c r="C41" s="30"/>
      <c r="D41" s="25">
        <f>B41-C41</f>
        <v>11</v>
      </c>
    </row>
    <row r="42" spans="1:4" ht="14" x14ac:dyDescent="0.15">
      <c r="A42" s="44" t="s">
        <v>73</v>
      </c>
      <c r="B42" s="30">
        <v>0</v>
      </c>
      <c r="C42" s="30"/>
      <c r="D42" s="26">
        <f>B42-C42</f>
        <v>0</v>
      </c>
    </row>
    <row r="43" spans="1:4" ht="14" x14ac:dyDescent="0.15">
      <c r="A43" s="44" t="s">
        <v>74</v>
      </c>
      <c r="B43" s="30">
        <v>2</v>
      </c>
      <c r="C43" s="30"/>
      <c r="D43" s="26">
        <f>B43-C43</f>
        <v>2</v>
      </c>
    </row>
    <row r="44" spans="1:4" ht="14" x14ac:dyDescent="0.15">
      <c r="A44" s="44" t="s">
        <v>76</v>
      </c>
      <c r="B44" s="30">
        <v>10</v>
      </c>
      <c r="C44" s="30"/>
      <c r="D44" s="26">
        <f>B44-C44</f>
        <v>10</v>
      </c>
    </row>
    <row r="45" spans="1:4" ht="14" x14ac:dyDescent="0.15">
      <c r="A45" s="44" t="s">
        <v>84</v>
      </c>
      <c r="B45" s="30">
        <v>17</v>
      </c>
      <c r="C45" s="30"/>
      <c r="D45" s="26">
        <f>B45-C45</f>
        <v>17</v>
      </c>
    </row>
    <row r="46" spans="1:4" ht="14" x14ac:dyDescent="0.15">
      <c r="A46" s="44" t="s">
        <v>83</v>
      </c>
      <c r="B46" s="30">
        <v>10</v>
      </c>
      <c r="C46" s="30"/>
      <c r="D46" s="26">
        <f>B46-C46</f>
        <v>10</v>
      </c>
    </row>
    <row r="47" spans="1:4" ht="14" x14ac:dyDescent="0.15">
      <c r="A47" s="44" t="s">
        <v>82</v>
      </c>
      <c r="B47" s="30">
        <v>5</v>
      </c>
      <c r="C47" s="30"/>
      <c r="D47" s="26">
        <f>B47-C47</f>
        <v>5</v>
      </c>
    </row>
    <row r="48" spans="1:4" ht="14" x14ac:dyDescent="0.15">
      <c r="A48" s="44" t="s">
        <v>78</v>
      </c>
      <c r="B48" s="30">
        <v>27</v>
      </c>
      <c r="C48" s="30"/>
      <c r="D48" s="26">
        <f>B48-C48</f>
        <v>27</v>
      </c>
    </row>
    <row r="49" spans="1:4" ht="15" thickBot="1" x14ac:dyDescent="0.2">
      <c r="A49" s="44" t="s">
        <v>77</v>
      </c>
      <c r="B49" s="30">
        <v>30</v>
      </c>
      <c r="C49" s="30"/>
      <c r="D49" s="26">
        <f>B49-C49</f>
        <v>30</v>
      </c>
    </row>
    <row r="50" spans="1:4" ht="15" thickTop="1" x14ac:dyDescent="0.15">
      <c r="A50" s="11" t="s">
        <v>21</v>
      </c>
      <c r="B50" s="32">
        <f>SUM(B41:B49)</f>
        <v>112</v>
      </c>
      <c r="C50" s="32">
        <f>SUM(C41:C49)</f>
        <v>0</v>
      </c>
      <c r="D50" s="28">
        <f>SUM(D41:D49)</f>
        <v>112</v>
      </c>
    </row>
    <row r="51" spans="1:4" ht="14" x14ac:dyDescent="0.15">
      <c r="A51" s="7" t="s">
        <v>40</v>
      </c>
      <c r="B51" s="13"/>
      <c r="C51" s="13"/>
      <c r="D51" s="15"/>
    </row>
    <row r="52" spans="1:4" ht="14" x14ac:dyDescent="0.15">
      <c r="A52" s="8" t="s">
        <v>35</v>
      </c>
      <c r="B52" s="30">
        <v>0</v>
      </c>
      <c r="C52" s="30"/>
      <c r="D52" s="25">
        <f t="shared" ref="D52:D58" si="2">B52-C52</f>
        <v>0</v>
      </c>
    </row>
    <row r="53" spans="1:4" ht="14" x14ac:dyDescent="0.15">
      <c r="A53" s="8" t="s">
        <v>41</v>
      </c>
      <c r="B53" s="30">
        <v>100</v>
      </c>
      <c r="C53" s="30"/>
      <c r="D53" s="26">
        <f t="shared" si="2"/>
        <v>100</v>
      </c>
    </row>
    <row r="54" spans="1:4" ht="14" x14ac:dyDescent="0.15">
      <c r="A54" s="8" t="s">
        <v>42</v>
      </c>
      <c r="B54" s="30">
        <v>200</v>
      </c>
      <c r="C54" s="30"/>
      <c r="D54" s="26">
        <f t="shared" si="2"/>
        <v>200</v>
      </c>
    </row>
    <row r="55" spans="1:4" ht="14" x14ac:dyDescent="0.15">
      <c r="A55" s="8" t="s">
        <v>43</v>
      </c>
      <c r="B55" s="30">
        <v>50</v>
      </c>
      <c r="C55" s="30"/>
      <c r="D55" s="26">
        <f t="shared" si="2"/>
        <v>50</v>
      </c>
    </row>
    <row r="56" spans="1:4" ht="14" x14ac:dyDescent="0.15">
      <c r="A56" s="8" t="s">
        <v>44</v>
      </c>
      <c r="B56" s="30">
        <v>80</v>
      </c>
      <c r="C56" s="30"/>
      <c r="D56" s="26">
        <f t="shared" si="2"/>
        <v>80</v>
      </c>
    </row>
    <row r="57" spans="1:4" ht="14" x14ac:dyDescent="0.15">
      <c r="A57" s="44" t="s">
        <v>79</v>
      </c>
      <c r="B57" s="30">
        <v>5</v>
      </c>
      <c r="C57" s="30"/>
      <c r="D57" s="26">
        <f t="shared" si="2"/>
        <v>5</v>
      </c>
    </row>
    <row r="58" spans="1:4" ht="15" thickBot="1" x14ac:dyDescent="0.2">
      <c r="A58" s="8" t="s">
        <v>19</v>
      </c>
      <c r="B58" s="30"/>
      <c r="C58" s="30"/>
      <c r="D58" s="26">
        <f t="shared" si="2"/>
        <v>0</v>
      </c>
    </row>
    <row r="59" spans="1:4" ht="15" thickTop="1" x14ac:dyDescent="0.15">
      <c r="A59" s="11" t="s">
        <v>21</v>
      </c>
      <c r="B59" s="32">
        <f>SUM(B52:B58)</f>
        <v>435</v>
      </c>
      <c r="C59" s="32">
        <f>SUM(C52:C58)</f>
        <v>0</v>
      </c>
      <c r="D59" s="28">
        <f>SUM(D52:D58)</f>
        <v>435</v>
      </c>
    </row>
    <row r="60" spans="1:4" ht="14" x14ac:dyDescent="0.15">
      <c r="A60" s="7" t="s">
        <v>47</v>
      </c>
      <c r="B60" s="14"/>
      <c r="C60" s="14"/>
      <c r="D60" s="15"/>
    </row>
    <row r="61" spans="1:4" ht="14" x14ac:dyDescent="0.15">
      <c r="A61" s="8" t="s">
        <v>49</v>
      </c>
      <c r="B61" s="30">
        <v>0</v>
      </c>
      <c r="C61" s="30"/>
      <c r="D61" s="25">
        <f t="shared" ref="D61:D67" si="3">B61-C61</f>
        <v>0</v>
      </c>
    </row>
    <row r="62" spans="1:4" ht="14" x14ac:dyDescent="0.15">
      <c r="A62" s="8" t="s">
        <v>51</v>
      </c>
      <c r="B62" s="30">
        <v>0</v>
      </c>
      <c r="C62" s="30"/>
      <c r="D62" s="26">
        <f t="shared" si="3"/>
        <v>0</v>
      </c>
    </row>
    <row r="63" spans="1:4" ht="14" x14ac:dyDescent="0.15">
      <c r="A63" s="8" t="s">
        <v>52</v>
      </c>
      <c r="B63" s="30">
        <v>50</v>
      </c>
      <c r="C63" s="30"/>
      <c r="D63" s="26">
        <f t="shared" si="3"/>
        <v>50</v>
      </c>
    </row>
    <row r="64" spans="1:4" ht="14" x14ac:dyDescent="0.15">
      <c r="A64" s="8" t="s">
        <v>54</v>
      </c>
      <c r="B64" s="30">
        <v>0</v>
      </c>
      <c r="C64" s="30"/>
      <c r="D64" s="26">
        <f t="shared" si="3"/>
        <v>0</v>
      </c>
    </row>
    <row r="65" spans="1:4" ht="14" x14ac:dyDescent="0.15">
      <c r="A65" s="8" t="s">
        <v>56</v>
      </c>
      <c r="B65" s="30">
        <v>0</v>
      </c>
      <c r="C65" s="30"/>
      <c r="D65" s="26">
        <f t="shared" si="3"/>
        <v>0</v>
      </c>
    </row>
    <row r="66" spans="1:4" ht="14" x14ac:dyDescent="0.15">
      <c r="A66" s="8" t="s">
        <v>58</v>
      </c>
      <c r="B66" s="30">
        <v>0</v>
      </c>
      <c r="C66" s="30"/>
      <c r="D66" s="26">
        <f t="shared" si="3"/>
        <v>0</v>
      </c>
    </row>
    <row r="67" spans="1:4" ht="15" thickBot="1" x14ac:dyDescent="0.2">
      <c r="A67" s="8" t="s">
        <v>19</v>
      </c>
      <c r="B67" s="30">
        <v>0</v>
      </c>
      <c r="C67" s="30"/>
      <c r="D67" s="26">
        <f t="shared" si="3"/>
        <v>0</v>
      </c>
    </row>
    <row r="68" spans="1:4" ht="15" thickTop="1" x14ac:dyDescent="0.15">
      <c r="A68" s="11" t="s">
        <v>21</v>
      </c>
      <c r="B68" s="32">
        <f>SUM(B61:B67)</f>
        <v>50</v>
      </c>
      <c r="C68" s="32">
        <f>SUM(C61:C67)</f>
        <v>0</v>
      </c>
      <c r="D68" s="28">
        <f>SUM(D61:D67)</f>
        <v>50</v>
      </c>
    </row>
    <row r="77" spans="1:4" x14ac:dyDescent="0.15">
      <c r="A77"/>
      <c r="B77" s="37" t="s">
        <v>5</v>
      </c>
      <c r="C77" s="37" t="s">
        <v>6</v>
      </c>
      <c r="D77" s="37" t="s">
        <v>7</v>
      </c>
    </row>
    <row r="78" spans="1:4" x14ac:dyDescent="0.15">
      <c r="A78"/>
      <c r="B78" s="37"/>
      <c r="C78" s="37"/>
      <c r="D78" s="37"/>
    </row>
    <row r="79" spans="1:4" ht="14" x14ac:dyDescent="0.15">
      <c r="A79" s="7" t="s">
        <v>31</v>
      </c>
      <c r="B79" s="13"/>
      <c r="C79" s="13"/>
      <c r="D79" s="15"/>
    </row>
    <row r="80" spans="1:4" ht="14" x14ac:dyDescent="0.15">
      <c r="A80" s="8" t="s">
        <v>66</v>
      </c>
      <c r="B80" s="30"/>
      <c r="C80" s="30"/>
      <c r="D80" s="25">
        <f t="shared" ref="D80:D85" si="4">B80-C80</f>
        <v>0</v>
      </c>
    </row>
    <row r="81" spans="1:4" ht="14" x14ac:dyDescent="0.15">
      <c r="A81" s="8" t="s">
        <v>33</v>
      </c>
      <c r="B81" s="30"/>
      <c r="C81" s="30"/>
      <c r="D81" s="26">
        <f t="shared" si="4"/>
        <v>0</v>
      </c>
    </row>
    <row r="82" spans="1:4" ht="14" x14ac:dyDescent="0.15">
      <c r="A82" s="8" t="s">
        <v>34</v>
      </c>
      <c r="B82" s="30"/>
      <c r="C82" s="30"/>
      <c r="D82" s="26">
        <f t="shared" si="4"/>
        <v>0</v>
      </c>
    </row>
    <row r="83" spans="1:4" ht="14" x14ac:dyDescent="0.15">
      <c r="A83" s="8" t="s">
        <v>34</v>
      </c>
      <c r="B83" s="30"/>
      <c r="C83" s="30"/>
      <c r="D83" s="26">
        <f t="shared" si="4"/>
        <v>0</v>
      </c>
    </row>
    <row r="84" spans="1:4" ht="14" x14ac:dyDescent="0.15">
      <c r="A84" s="8" t="s">
        <v>34</v>
      </c>
      <c r="B84" s="30"/>
      <c r="C84" s="30"/>
      <c r="D84" s="26">
        <f t="shared" si="4"/>
        <v>0</v>
      </c>
    </row>
    <row r="85" spans="1:4" ht="15" thickBot="1" x14ac:dyDescent="0.2">
      <c r="A85" s="8" t="s">
        <v>19</v>
      </c>
      <c r="B85" s="30"/>
      <c r="C85" s="30"/>
      <c r="D85" s="26">
        <f t="shared" si="4"/>
        <v>0</v>
      </c>
    </row>
    <row r="86" spans="1:4" ht="15" thickTop="1" x14ac:dyDescent="0.15">
      <c r="A86" s="11" t="s">
        <v>21</v>
      </c>
      <c r="B86" s="32">
        <f>SUM(B80:B85)</f>
        <v>0</v>
      </c>
      <c r="C86" s="32">
        <f>SUM(C80:C85)</f>
        <v>0</v>
      </c>
      <c r="D86" s="28">
        <f>SUM(D80:D85)</f>
        <v>0</v>
      </c>
    </row>
    <row r="87" spans="1:4" ht="14" x14ac:dyDescent="0.15">
      <c r="A87" s="7" t="s">
        <v>36</v>
      </c>
      <c r="B87" s="13"/>
      <c r="C87" s="13"/>
      <c r="D87" s="15"/>
    </row>
    <row r="88" spans="1:4" ht="14" x14ac:dyDescent="0.15">
      <c r="A88" s="8" t="s">
        <v>37</v>
      </c>
      <c r="B88" s="30"/>
      <c r="C88" s="30"/>
      <c r="D88" s="25">
        <f>B88-C88</f>
        <v>0</v>
      </c>
    </row>
    <row r="89" spans="1:4" ht="14" x14ac:dyDescent="0.15">
      <c r="A89" s="8" t="s">
        <v>38</v>
      </c>
      <c r="B89" s="30"/>
      <c r="C89" s="30"/>
      <c r="D89" s="26">
        <f>B89-C89</f>
        <v>0</v>
      </c>
    </row>
    <row r="90" spans="1:4" ht="14" x14ac:dyDescent="0.15">
      <c r="A90" s="8" t="s">
        <v>39</v>
      </c>
      <c r="B90" s="30"/>
      <c r="C90" s="30"/>
      <c r="D90" s="26">
        <f>B90-C90</f>
        <v>0</v>
      </c>
    </row>
    <row r="91" spans="1:4" ht="15" thickBot="1" x14ac:dyDescent="0.2">
      <c r="A91" s="8" t="s">
        <v>29</v>
      </c>
      <c r="B91" s="30"/>
      <c r="C91" s="30"/>
      <c r="D91" s="26">
        <f>B91-C91</f>
        <v>0</v>
      </c>
    </row>
    <row r="92" spans="1:4" ht="15" thickTop="1" x14ac:dyDescent="0.15">
      <c r="A92" s="11" t="s">
        <v>21</v>
      </c>
      <c r="B92" s="32">
        <f>SUM(B88:B91)</f>
        <v>0</v>
      </c>
      <c r="C92" s="32">
        <f>SUM(C88:C91)</f>
        <v>0</v>
      </c>
      <c r="D92" s="28">
        <f>SUM(D88:D91)</f>
        <v>0</v>
      </c>
    </row>
    <row r="93" spans="1:4" ht="14" x14ac:dyDescent="0.15">
      <c r="A93" s="7" t="s">
        <v>67</v>
      </c>
      <c r="B93" s="13"/>
      <c r="C93" s="13"/>
      <c r="D93" s="15"/>
    </row>
    <row r="94" spans="1:4" ht="14" x14ac:dyDescent="0.15">
      <c r="A94" s="8" t="s">
        <v>68</v>
      </c>
      <c r="B94" s="30"/>
      <c r="C94" s="30"/>
      <c r="D94" s="25">
        <f>B94-C94</f>
        <v>0</v>
      </c>
    </row>
    <row r="95" spans="1:4" ht="14" x14ac:dyDescent="0.15">
      <c r="A95" s="8" t="s">
        <v>69</v>
      </c>
      <c r="B95" s="30"/>
      <c r="C95" s="30"/>
      <c r="D95" s="26">
        <f>B95-C95</f>
        <v>0</v>
      </c>
    </row>
    <row r="96" spans="1:4" ht="15" thickBot="1" x14ac:dyDescent="0.2">
      <c r="A96" s="8" t="s">
        <v>19</v>
      </c>
      <c r="B96" s="30"/>
      <c r="C96" s="30"/>
      <c r="D96" s="26">
        <f>B96-C96</f>
        <v>0</v>
      </c>
    </row>
    <row r="97" spans="1:4" ht="15" thickTop="1" x14ac:dyDescent="0.15">
      <c r="A97" s="11" t="s">
        <v>21</v>
      </c>
      <c r="B97" s="32">
        <f>SUM(B94:B96)</f>
        <v>0</v>
      </c>
      <c r="C97" s="32">
        <f>SUM(C94:C96)</f>
        <v>0</v>
      </c>
      <c r="D97" s="28">
        <f>SUM(D94:D96)</f>
        <v>0</v>
      </c>
    </row>
    <row r="98" spans="1:4" ht="14" x14ac:dyDescent="0.15">
      <c r="A98" s="7" t="s">
        <v>45</v>
      </c>
      <c r="B98" s="13"/>
      <c r="C98" s="13"/>
      <c r="D98" s="15"/>
    </row>
    <row r="99" spans="1:4" ht="14" x14ac:dyDescent="0.15">
      <c r="A99" s="8" t="s">
        <v>46</v>
      </c>
      <c r="B99" s="30"/>
      <c r="C99" s="30"/>
      <c r="D99" s="25">
        <f>B99-C99</f>
        <v>0</v>
      </c>
    </row>
    <row r="100" spans="1:4" ht="14" x14ac:dyDescent="0.15">
      <c r="A100" s="8" t="s">
        <v>48</v>
      </c>
      <c r="B100" s="30"/>
      <c r="C100" s="30"/>
      <c r="D100" s="26">
        <f>B100-C100</f>
        <v>0</v>
      </c>
    </row>
    <row r="101" spans="1:4" ht="15" thickBot="1" x14ac:dyDescent="0.2">
      <c r="A101" s="8" t="s">
        <v>50</v>
      </c>
      <c r="B101" s="30"/>
      <c r="C101" s="30"/>
      <c r="D101" s="26">
        <f>B101-C101</f>
        <v>0</v>
      </c>
    </row>
    <row r="102" spans="1:4" ht="15" thickTop="1" x14ac:dyDescent="0.15">
      <c r="A102" s="11" t="s">
        <v>21</v>
      </c>
      <c r="B102" s="32">
        <f>SUM(B99:B101)</f>
        <v>0</v>
      </c>
      <c r="C102" s="32">
        <f>SUM(C99:C101)</f>
        <v>0</v>
      </c>
      <c r="D102" s="28">
        <f>SUM(D99:D101)</f>
        <v>0</v>
      </c>
    </row>
    <row r="103" spans="1:4" ht="14" x14ac:dyDescent="0.15">
      <c r="A103" s="7" t="s">
        <v>53</v>
      </c>
      <c r="B103" s="13"/>
      <c r="C103" s="13"/>
      <c r="D103" s="15"/>
    </row>
    <row r="104" spans="1:4" ht="14" x14ac:dyDescent="0.15">
      <c r="A104" s="8" t="s">
        <v>55</v>
      </c>
      <c r="B104" s="30"/>
      <c r="C104" s="30"/>
      <c r="D104" s="25">
        <f>B104-C104</f>
        <v>0</v>
      </c>
    </row>
    <row r="105" spans="1:4" ht="14" x14ac:dyDescent="0.15">
      <c r="A105" s="8" t="s">
        <v>57</v>
      </c>
      <c r="B105" s="30"/>
      <c r="C105" s="30"/>
      <c r="D105" s="26">
        <f>B105-C105</f>
        <v>0</v>
      </c>
    </row>
    <row r="106" spans="1:4" ht="14" x14ac:dyDescent="0.15">
      <c r="A106" s="8" t="s">
        <v>59</v>
      </c>
      <c r="B106" s="30"/>
      <c r="C106" s="30"/>
      <c r="D106" s="26">
        <f>B106-C106</f>
        <v>0</v>
      </c>
    </row>
    <row r="107" spans="1:4" ht="15" thickBot="1" x14ac:dyDescent="0.2">
      <c r="A107" s="8" t="s">
        <v>19</v>
      </c>
      <c r="B107" s="31"/>
      <c r="C107" s="31"/>
      <c r="D107" s="26">
        <f>B107-C107</f>
        <v>0</v>
      </c>
    </row>
    <row r="108" spans="1:4" ht="15" thickTop="1" x14ac:dyDescent="0.15">
      <c r="A108" s="11" t="s">
        <v>21</v>
      </c>
      <c r="B108" s="35">
        <f>SUM(B104:B107)</f>
        <v>0</v>
      </c>
      <c r="C108" s="36">
        <f>SUM(C104:C107)</f>
        <v>0</v>
      </c>
      <c r="D108" s="28">
        <f>SUM(D104:D107)</f>
        <v>0</v>
      </c>
    </row>
  </sheetData>
  <autoFilter ref="F18:G18" xr:uid="{6B42D7E8-A99E-9242-92F9-A3B65B112F45}"/>
  <mergeCells count="9">
    <mergeCell ref="B77:B78"/>
    <mergeCell ref="C77:C78"/>
    <mergeCell ref="D77:D78"/>
    <mergeCell ref="A1:I1"/>
    <mergeCell ref="F3:G3"/>
    <mergeCell ref="F9:G9"/>
    <mergeCell ref="B6:B7"/>
    <mergeCell ref="C6:C7"/>
    <mergeCell ref="D6:D7"/>
  </mergeCells>
  <phoneticPr fontId="0" type="noConversion"/>
  <printOptions horizontalCentered="1"/>
  <pageMargins left="0.78740157499999996" right="0.78740157499999996" top="0.984251969" bottom="0.984251969" header="0.5" footer="0.5"/>
  <pageSetup paperSize="9" scale="61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2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D2A9F5B0-1C8F-4C50-95EA-67D4F361A15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92A203-84F4-4405-8BCE-195AA26287B2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Monatliches Budget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</dc:creator>
  <cp:lastModifiedBy>Microsoft Office User</cp:lastModifiedBy>
  <cp:lastPrinted>2002-12-03T22:49:10Z</cp:lastPrinted>
  <dcterms:created xsi:type="dcterms:W3CDTF">2002-11-14T18:47:55Z</dcterms:created>
  <dcterms:modified xsi:type="dcterms:W3CDTF">2020-06-14T09:47:57Z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TC012032379990</vt:lpwstr>
  </property>
</Properties>
</file>