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10-08-2016\Documents\Paradox Interactive\Stellaris\mod\ccrebel\"/>
    </mc:Choice>
  </mc:AlternateContent>
  <bookViews>
    <workbookView xWindow="0" yWindow="0" windowWidth="28800" windowHeight="11610" xr2:uid="{2DBBFF85-81FA-4CF1-B871-6031DBB10479}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Z422" i="2" l="1"/>
  <c r="Y426" i="2" s="1"/>
  <c r="Y429" i="2"/>
  <c r="Z434" i="2"/>
  <c r="Y438" i="2" s="1"/>
  <c r="Z26" i="2"/>
  <c r="Y30" i="2" s="1"/>
  <c r="Y33" i="2"/>
  <c r="Z38" i="2"/>
  <c r="Y42" i="2" s="1"/>
  <c r="Y9" i="2"/>
  <c r="Z14" i="2"/>
  <c r="Y21" i="2" s="1"/>
  <c r="Y6" i="2"/>
  <c r="L21" i="2"/>
  <c r="P26" i="2" s="1"/>
  <c r="L31" i="2"/>
  <c r="P36" i="2" s="1"/>
  <c r="O18" i="2"/>
  <c r="P16" i="2"/>
  <c r="O8" i="2"/>
  <c r="L11" i="2"/>
  <c r="P6" i="2"/>
  <c r="B27" i="2"/>
  <c r="F32" i="2" s="1"/>
  <c r="F36" i="2"/>
  <c r="B40" i="2"/>
  <c r="F45" i="2" s="1"/>
  <c r="B14" i="2"/>
  <c r="F23" i="2" s="1"/>
  <c r="F10" i="2"/>
  <c r="F6" i="2"/>
  <c r="O41" i="1"/>
  <c r="Z446" i="2" l="1"/>
  <c r="Y441" i="2"/>
  <c r="Y45" i="2"/>
  <c r="Z50" i="2"/>
  <c r="Y18" i="2"/>
  <c r="L41" i="2"/>
  <c r="O28" i="2"/>
  <c r="O38" i="2"/>
  <c r="B53" i="2"/>
  <c r="F49" i="2"/>
  <c r="F19" i="2"/>
  <c r="R126" i="1"/>
  <c r="R127" i="1"/>
  <c r="R128" i="1"/>
  <c r="R121" i="1"/>
  <c r="R122" i="1"/>
  <c r="R123" i="1"/>
  <c r="R124" i="1"/>
  <c r="R125" i="1"/>
  <c r="R114" i="1"/>
  <c r="R115" i="1"/>
  <c r="R116" i="1"/>
  <c r="R117" i="1"/>
  <c r="R118" i="1"/>
  <c r="R119" i="1"/>
  <c r="R120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89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45" i="1"/>
  <c r="O123" i="1"/>
  <c r="O124" i="1"/>
  <c r="O125" i="1"/>
  <c r="O119" i="1"/>
  <c r="O120" i="1"/>
  <c r="O121" i="1"/>
  <c r="O122" i="1"/>
  <c r="O112" i="1"/>
  <c r="O113" i="1"/>
  <c r="O114" i="1"/>
  <c r="O115" i="1"/>
  <c r="O116" i="1"/>
  <c r="O117" i="1"/>
  <c r="O118" i="1"/>
  <c r="O102" i="1"/>
  <c r="O103" i="1"/>
  <c r="O104" i="1"/>
  <c r="O105" i="1"/>
  <c r="O106" i="1"/>
  <c r="O107" i="1"/>
  <c r="O108" i="1"/>
  <c r="O109" i="1"/>
  <c r="O110" i="1"/>
  <c r="O111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86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45" i="1"/>
  <c r="T45" i="1"/>
  <c r="T46" i="1"/>
  <c r="T47" i="1"/>
  <c r="T48" i="1"/>
  <c r="T49" i="1"/>
  <c r="T50" i="1"/>
  <c r="T51" i="1"/>
  <c r="T52" i="1"/>
  <c r="T53" i="1"/>
  <c r="T54" i="1"/>
  <c r="X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1" i="1"/>
  <c r="K41" i="1"/>
  <c r="Y453" i="2" l="1"/>
  <c r="Z458" i="2"/>
  <c r="Y450" i="2"/>
  <c r="Y57" i="2"/>
  <c r="Z62" i="2"/>
  <c r="Y54" i="2"/>
  <c r="O48" i="2"/>
  <c r="L51" i="2"/>
  <c r="P46" i="2"/>
  <c r="F62" i="2"/>
  <c r="B66" i="2"/>
  <c r="F58" i="2"/>
  <c r="Z470" i="2" l="1"/>
  <c r="Y462" i="2"/>
  <c r="Y465" i="2"/>
  <c r="Z74" i="2"/>
  <c r="Y66" i="2"/>
  <c r="Y69" i="2"/>
  <c r="L61" i="2"/>
  <c r="O58" i="2"/>
  <c r="P56" i="2"/>
  <c r="B79" i="2"/>
  <c r="F71" i="2"/>
  <c r="F75" i="2"/>
  <c r="Y477" i="2" l="1"/>
  <c r="Y474" i="2"/>
  <c r="Y81" i="2"/>
  <c r="Z86" i="2"/>
  <c r="Y78" i="2"/>
  <c r="L71" i="2"/>
  <c r="P66" i="2"/>
  <c r="O68" i="2"/>
  <c r="F84" i="2"/>
  <c r="B92" i="2"/>
  <c r="F88" i="2"/>
  <c r="Y90" i="2" l="1"/>
  <c r="Z98" i="2"/>
  <c r="Y93" i="2"/>
  <c r="P76" i="2"/>
  <c r="O78" i="2"/>
  <c r="L81" i="2"/>
  <c r="F97" i="2"/>
  <c r="F101" i="2"/>
  <c r="B105" i="2"/>
  <c r="Y105" i="2" l="1"/>
  <c r="Y102" i="2"/>
  <c r="Z110" i="2"/>
  <c r="O88" i="2"/>
  <c r="L91" i="2"/>
  <c r="P86" i="2"/>
  <c r="F114" i="2"/>
  <c r="B118" i="2"/>
  <c r="F110" i="2"/>
  <c r="Z122" i="2" l="1"/>
  <c r="Y114" i="2"/>
  <c r="Y117" i="2"/>
  <c r="L101" i="2"/>
  <c r="O98" i="2"/>
  <c r="P96" i="2"/>
  <c r="B131" i="2"/>
  <c r="F127" i="2"/>
  <c r="F123" i="2"/>
  <c r="Y129" i="2" l="1"/>
  <c r="Z134" i="2"/>
  <c r="Y126" i="2"/>
  <c r="P106" i="2"/>
  <c r="L111" i="2"/>
  <c r="O108" i="2"/>
  <c r="F136" i="2"/>
  <c r="F140" i="2"/>
  <c r="B144" i="2"/>
  <c r="Y138" i="2" l="1"/>
  <c r="Z146" i="2"/>
  <c r="Y141" i="2"/>
  <c r="P116" i="2"/>
  <c r="O118" i="2"/>
  <c r="L121" i="2"/>
  <c r="F149" i="2"/>
  <c r="F153" i="2"/>
  <c r="B157" i="2"/>
  <c r="Y153" i="2" l="1"/>
  <c r="Z158" i="2"/>
  <c r="Y150" i="2"/>
  <c r="O128" i="2"/>
  <c r="P126" i="2"/>
  <c r="L131" i="2"/>
  <c r="F166" i="2"/>
  <c r="B170" i="2"/>
  <c r="F162" i="2"/>
  <c r="Z170" i="2" l="1"/>
  <c r="Y162" i="2"/>
  <c r="Y165" i="2"/>
  <c r="L141" i="2"/>
  <c r="O138" i="2"/>
  <c r="P136" i="2"/>
  <c r="B183" i="2"/>
  <c r="F179" i="2"/>
  <c r="F175" i="2"/>
  <c r="Y177" i="2" l="1"/>
  <c r="Y174" i="2"/>
  <c r="Z182" i="2"/>
  <c r="P146" i="2"/>
  <c r="O148" i="2"/>
  <c r="L151" i="2"/>
  <c r="F188" i="2"/>
  <c r="F192" i="2"/>
  <c r="B196" i="2"/>
  <c r="Y186" i="2" l="1"/>
  <c r="Z194" i="2"/>
  <c r="Y189" i="2"/>
  <c r="P156" i="2"/>
  <c r="O158" i="2"/>
  <c r="L161" i="2"/>
  <c r="F201" i="2"/>
  <c r="F205" i="2"/>
  <c r="B209" i="2"/>
  <c r="Y201" i="2" l="1"/>
  <c r="Z206" i="2"/>
  <c r="Y198" i="2"/>
  <c r="O168" i="2"/>
  <c r="P166" i="2"/>
  <c r="L171" i="2"/>
  <c r="F218" i="2"/>
  <c r="B222" i="2"/>
  <c r="F214" i="2"/>
  <c r="Z218" i="2" l="1"/>
  <c r="Y210" i="2"/>
  <c r="Y213" i="2"/>
  <c r="L181" i="2"/>
  <c r="O178" i="2"/>
  <c r="P176" i="2"/>
  <c r="B235" i="2"/>
  <c r="F231" i="2"/>
  <c r="F227" i="2"/>
  <c r="Y225" i="2" l="1"/>
  <c r="Y222" i="2"/>
  <c r="Z230" i="2"/>
  <c r="P186" i="2"/>
  <c r="O188" i="2"/>
  <c r="L191" i="2"/>
  <c r="F240" i="2"/>
  <c r="F244" i="2"/>
  <c r="B248" i="2"/>
  <c r="Y234" i="2" l="1"/>
  <c r="Z242" i="2"/>
  <c r="Y237" i="2"/>
  <c r="P196" i="2"/>
  <c r="O198" i="2"/>
  <c r="L201" i="2"/>
  <c r="F253" i="2"/>
  <c r="F257" i="2"/>
  <c r="B261" i="2"/>
  <c r="Y249" i="2" l="1"/>
  <c r="Z254" i="2"/>
  <c r="Y246" i="2"/>
  <c r="O208" i="2"/>
  <c r="P206" i="2"/>
  <c r="L211" i="2"/>
  <c r="F270" i="2"/>
  <c r="B274" i="2"/>
  <c r="F266" i="2"/>
  <c r="Z266" i="2" l="1"/>
  <c r="Y258" i="2"/>
  <c r="Y261" i="2"/>
  <c r="L221" i="2"/>
  <c r="O218" i="2"/>
  <c r="P216" i="2"/>
  <c r="B287" i="2"/>
  <c r="F283" i="2"/>
  <c r="F279" i="2"/>
  <c r="Y273" i="2" l="1"/>
  <c r="Y270" i="2"/>
  <c r="Z278" i="2"/>
  <c r="P226" i="2"/>
  <c r="O228" i="2"/>
  <c r="L231" i="2"/>
  <c r="F292" i="2"/>
  <c r="F296" i="2"/>
  <c r="B300" i="2"/>
  <c r="Y282" i="2" l="1"/>
  <c r="Z290" i="2"/>
  <c r="Y285" i="2"/>
  <c r="P236" i="2"/>
  <c r="O238" i="2"/>
  <c r="L241" i="2"/>
  <c r="F305" i="2"/>
  <c r="B313" i="2"/>
  <c r="F309" i="2"/>
  <c r="Y297" i="2" l="1"/>
  <c r="Y294" i="2"/>
  <c r="Z302" i="2"/>
  <c r="O248" i="2"/>
  <c r="P246" i="2"/>
  <c r="L251" i="2"/>
  <c r="F322" i="2"/>
  <c r="B326" i="2"/>
  <c r="F318" i="2"/>
  <c r="Z314" i="2" l="1"/>
  <c r="Y306" i="2"/>
  <c r="Y309" i="2"/>
  <c r="L261" i="2"/>
  <c r="P256" i="2"/>
  <c r="O258" i="2"/>
  <c r="B339" i="2"/>
  <c r="F335" i="2"/>
  <c r="F331" i="2"/>
  <c r="Y321" i="2" l="1"/>
  <c r="Z326" i="2"/>
  <c r="Y318" i="2"/>
  <c r="P266" i="2"/>
  <c r="L271" i="2"/>
  <c r="O268" i="2"/>
  <c r="F344" i="2"/>
  <c r="F348" i="2"/>
  <c r="B352" i="2"/>
  <c r="Y330" i="2" l="1"/>
  <c r="Z338" i="2"/>
  <c r="Y333" i="2"/>
  <c r="P276" i="2"/>
  <c r="O278" i="2"/>
  <c r="L281" i="2"/>
  <c r="F357" i="2"/>
  <c r="B365" i="2"/>
  <c r="F361" i="2"/>
  <c r="Y345" i="2" l="1"/>
  <c r="Z350" i="2"/>
  <c r="Y342" i="2"/>
  <c r="O288" i="2"/>
  <c r="P286" i="2"/>
  <c r="L291" i="2"/>
  <c r="F374" i="2"/>
  <c r="F370" i="2"/>
  <c r="B378" i="2"/>
  <c r="Z362" i="2" l="1"/>
  <c r="Y354" i="2"/>
  <c r="Y357" i="2"/>
  <c r="L301" i="2"/>
  <c r="O298" i="2"/>
  <c r="P296" i="2"/>
  <c r="B391" i="2"/>
  <c r="F383" i="2"/>
  <c r="F387" i="2"/>
  <c r="Y369" i="2" l="1"/>
  <c r="Y366" i="2"/>
  <c r="Z374" i="2"/>
  <c r="P306" i="2"/>
  <c r="O308" i="2"/>
  <c r="L311" i="2"/>
  <c r="F396" i="2"/>
  <c r="B404" i="2"/>
  <c r="F400" i="2"/>
  <c r="Y378" i="2" l="1"/>
  <c r="Z386" i="2"/>
  <c r="Y381" i="2"/>
  <c r="P316" i="2"/>
  <c r="O318" i="2"/>
  <c r="L321" i="2"/>
  <c r="F409" i="2"/>
  <c r="F413" i="2"/>
  <c r="B417" i="2"/>
  <c r="Y393" i="2" l="1"/>
  <c r="Y390" i="2"/>
  <c r="Z398" i="2"/>
  <c r="O328" i="2"/>
  <c r="P326" i="2"/>
  <c r="L331" i="2"/>
  <c r="F426" i="2"/>
  <c r="F422" i="2"/>
  <c r="B430" i="2"/>
  <c r="Z410" i="2" l="1"/>
  <c r="Y402" i="2"/>
  <c r="Y405" i="2"/>
  <c r="L341" i="2"/>
  <c r="P336" i="2"/>
  <c r="O338" i="2"/>
  <c r="B443" i="2"/>
  <c r="F435" i="2"/>
  <c r="F439" i="2"/>
  <c r="Y417" i="2" l="1"/>
  <c r="Y414" i="2"/>
  <c r="P346" i="2"/>
  <c r="L351" i="2"/>
  <c r="O348" i="2"/>
  <c r="B456" i="2"/>
  <c r="F448" i="2"/>
  <c r="F452" i="2"/>
  <c r="P356" i="2" l="1"/>
  <c r="O358" i="2"/>
  <c r="L361" i="2"/>
  <c r="F461" i="2"/>
  <c r="F465" i="2"/>
  <c r="B469" i="2"/>
  <c r="O368" i="2" l="1"/>
  <c r="P366" i="2"/>
  <c r="L371" i="2"/>
  <c r="F478" i="2"/>
  <c r="B482" i="2"/>
  <c r="F474" i="2"/>
  <c r="L381" i="2" l="1"/>
  <c r="P376" i="2"/>
  <c r="O378" i="2"/>
  <c r="B495" i="2"/>
  <c r="F487" i="2"/>
  <c r="F491" i="2"/>
  <c r="P386" i="2" l="1"/>
  <c r="L391" i="2"/>
  <c r="O388" i="2"/>
  <c r="B508" i="2"/>
  <c r="F500" i="2"/>
  <c r="F504" i="2"/>
  <c r="P396" i="2" l="1"/>
  <c r="O398" i="2"/>
  <c r="F513" i="2"/>
  <c r="F517" i="2"/>
</calcChain>
</file>

<file path=xl/sharedStrings.xml><?xml version="1.0" encoding="utf-8"?>
<sst xmlns="http://schemas.openxmlformats.org/spreadsheetml/2006/main" count="1307" uniqueCount="18">
  <si>
    <t xml:space="preserve"> = { change_variable = { which = cc_war_exhaustion value = </t>
  </si>
  <si>
    <t xml:space="preserve"> } }</t>
  </si>
  <si>
    <t>default</t>
  </si>
  <si>
    <t xml:space="preserve"> = { }</t>
  </si>
  <si>
    <t xml:space="preserve"> &gt; { change_variable = { which = cc_war_exhaustion value = </t>
  </si>
  <si>
    <t>cc_war_exhaustion_modifier_</t>
  </si>
  <si>
    <t>Residual if war ends and still fighting another war</t>
  </si>
  <si>
    <t xml:space="preserve"> &gt; { subtract_variable = { which = cc_war_exhaustion value = </t>
  </si>
  <si>
    <t>if = {</t>
  </si>
  <si>
    <t>limit = {</t>
  </si>
  <si>
    <t>check_variable = {</t>
  </si>
  <si>
    <t>which = cc_war_exhaustion</t>
  </si>
  <si>
    <t>}</t>
  </si>
  <si>
    <t>change_variable = {</t>
  </si>
  <si>
    <t>which = cc_residual_war_exhaustion</t>
  </si>
  <si>
    <t>#</t>
  </si>
  <si>
    <t>add_modifier = {</t>
  </si>
  <si>
    <t>days =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</si>
</sst>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588D-A16F-4297-9C22-6F5CC6F165F5}">
  <dimension ref="D7:X128"/>
  <sheetViews>
    <sheetView tabSelected="1" topLeftCell="A4" workbookViewId="0">
      <selection activeCell="K11" sqref="K11"/>
    </sheetView>
  </sheetViews>
  <sheetFormatPr baseColWidth="10" defaultRowHeight="15" x14ac:dyDescent="0.25"/>
  <cols>
    <col min="13" max="13" width="31.7109375" customWidth="1"/>
    <col min="17" max="17" width="81.5703125" customWidth="1"/>
  </cols>
  <sheetData>
    <row r="7" spans="5:15" x14ac:dyDescent="0.25">
      <c r="O7" t="s">
        <v>7</v>
      </c>
    </row>
    <row r="10" spans="5:15" x14ac:dyDescent="0.25">
      <c r="O10" t="s">
        <v>6</v>
      </c>
    </row>
    <row r="11" spans="5:15" x14ac:dyDescent="0.25">
      <c r="E11">
        <v>150</v>
      </c>
      <c r="F11" t="s">
        <v>4</v>
      </c>
      <c r="G11">
        <f>E11</f>
        <v>150</v>
      </c>
      <c r="H11" t="s">
        <v>1</v>
      </c>
      <c r="K11" t="str">
        <f>$D11&amp;$E11&amp;$F11&amp;$G11&amp;$H11</f>
        <v>150 &gt; { change_variable = { which = cc_war_exhaustion value = 150 } }</v>
      </c>
      <c r="O11" t="str">
        <f>$D11&amp;$E11&amp;$O$7&amp;$G11&amp;$H11</f>
        <v>150 &gt; { subtract_variable = { which = cc_war_exhaustion value = 150 } }</v>
      </c>
    </row>
    <row r="12" spans="5:15" x14ac:dyDescent="0.25">
      <c r="E12">
        <v>145</v>
      </c>
      <c r="F12" t="s">
        <v>4</v>
      </c>
      <c r="G12">
        <f t="shared" ref="G12:G40" si="0">E12</f>
        <v>145</v>
      </c>
      <c r="H12" t="s">
        <v>1</v>
      </c>
      <c r="K12" t="str">
        <f t="shared" ref="K12:K40" si="1">$D12&amp;$E12&amp;$F12&amp;$G12&amp;$H12</f>
        <v>145 &gt; { change_variable = { which = cc_war_exhaustion value = 145 } }</v>
      </c>
      <c r="O12" t="str">
        <f t="shared" ref="O12:O40" si="2">$D12&amp;$E12&amp;$O$7&amp;$G12&amp;$H12</f>
        <v>145 &gt; { subtract_variable = { which = cc_war_exhaustion value = 145 } }</v>
      </c>
    </row>
    <row r="13" spans="5:15" x14ac:dyDescent="0.25">
      <c r="E13">
        <v>140</v>
      </c>
      <c r="F13" t="s">
        <v>4</v>
      </c>
      <c r="G13">
        <f t="shared" si="0"/>
        <v>140</v>
      </c>
      <c r="H13" t="s">
        <v>1</v>
      </c>
      <c r="K13" t="str">
        <f t="shared" si="1"/>
        <v>140 &gt; { change_variable = { which = cc_war_exhaustion value = 140 } }</v>
      </c>
      <c r="O13" t="str">
        <f t="shared" si="2"/>
        <v>140 &gt; { subtract_variable = { which = cc_war_exhaustion value = 140 } }</v>
      </c>
    </row>
    <row r="14" spans="5:15" x14ac:dyDescent="0.25">
      <c r="E14">
        <v>135</v>
      </c>
      <c r="F14" t="s">
        <v>4</v>
      </c>
      <c r="G14">
        <f t="shared" si="0"/>
        <v>135</v>
      </c>
      <c r="H14" t="s">
        <v>1</v>
      </c>
      <c r="K14" t="str">
        <f t="shared" si="1"/>
        <v>135 &gt; { change_variable = { which = cc_war_exhaustion value = 135 } }</v>
      </c>
      <c r="O14" t="str">
        <f t="shared" si="2"/>
        <v>135 &gt; { subtract_variable = { which = cc_war_exhaustion value = 135 } }</v>
      </c>
    </row>
    <row r="15" spans="5:15" x14ac:dyDescent="0.25">
      <c r="E15">
        <v>130</v>
      </c>
      <c r="F15" t="s">
        <v>4</v>
      </c>
      <c r="G15">
        <f t="shared" si="0"/>
        <v>130</v>
      </c>
      <c r="H15" t="s">
        <v>1</v>
      </c>
      <c r="K15" t="str">
        <f t="shared" si="1"/>
        <v>130 &gt; { change_variable = { which = cc_war_exhaustion value = 130 } }</v>
      </c>
      <c r="O15" t="str">
        <f t="shared" si="2"/>
        <v>130 &gt; { subtract_variable = { which = cc_war_exhaustion value = 130 } }</v>
      </c>
    </row>
    <row r="16" spans="5:15" x14ac:dyDescent="0.25">
      <c r="E16">
        <v>125</v>
      </c>
      <c r="F16" t="s">
        <v>4</v>
      </c>
      <c r="G16">
        <f t="shared" si="0"/>
        <v>125</v>
      </c>
      <c r="H16" t="s">
        <v>1</v>
      </c>
      <c r="K16" t="str">
        <f t="shared" si="1"/>
        <v>125 &gt; { change_variable = { which = cc_war_exhaustion value = 125 } }</v>
      </c>
      <c r="O16" t="str">
        <f t="shared" si="2"/>
        <v>125 &gt; { subtract_variable = { which = cc_war_exhaustion value = 125 } }</v>
      </c>
    </row>
    <row r="17" spans="5:15" x14ac:dyDescent="0.25">
      <c r="E17">
        <v>120</v>
      </c>
      <c r="F17" t="s">
        <v>4</v>
      </c>
      <c r="G17">
        <f t="shared" si="0"/>
        <v>120</v>
      </c>
      <c r="H17" t="s">
        <v>1</v>
      </c>
      <c r="K17" t="str">
        <f t="shared" si="1"/>
        <v>120 &gt; { change_variable = { which = cc_war_exhaustion value = 120 } }</v>
      </c>
      <c r="O17" t="str">
        <f t="shared" si="2"/>
        <v>120 &gt; { subtract_variable = { which = cc_war_exhaustion value = 120 } }</v>
      </c>
    </row>
    <row r="18" spans="5:15" x14ac:dyDescent="0.25">
      <c r="E18">
        <v>115</v>
      </c>
      <c r="F18" t="s">
        <v>4</v>
      </c>
      <c r="G18">
        <f t="shared" si="0"/>
        <v>115</v>
      </c>
      <c r="H18" t="s">
        <v>1</v>
      </c>
      <c r="K18" t="str">
        <f t="shared" si="1"/>
        <v>115 &gt; { change_variable = { which = cc_war_exhaustion value = 115 } }</v>
      </c>
      <c r="O18" t="str">
        <f t="shared" si="2"/>
        <v>115 &gt; { subtract_variable = { which = cc_war_exhaustion value = 115 } }</v>
      </c>
    </row>
    <row r="19" spans="5:15" x14ac:dyDescent="0.25">
      <c r="E19">
        <v>110</v>
      </c>
      <c r="F19" t="s">
        <v>4</v>
      </c>
      <c r="G19">
        <f t="shared" si="0"/>
        <v>110</v>
      </c>
      <c r="H19" t="s">
        <v>1</v>
      </c>
      <c r="K19" t="str">
        <f t="shared" si="1"/>
        <v>110 &gt; { change_variable = { which = cc_war_exhaustion value = 110 } }</v>
      </c>
      <c r="O19" t="str">
        <f t="shared" si="2"/>
        <v>110 &gt; { subtract_variable = { which = cc_war_exhaustion value = 110 } }</v>
      </c>
    </row>
    <row r="20" spans="5:15" x14ac:dyDescent="0.25">
      <c r="E20">
        <v>105</v>
      </c>
      <c r="F20" t="s">
        <v>4</v>
      </c>
      <c r="G20">
        <f t="shared" si="0"/>
        <v>105</v>
      </c>
      <c r="H20" t="s">
        <v>1</v>
      </c>
      <c r="K20" t="str">
        <f t="shared" si="1"/>
        <v>105 &gt; { change_variable = { which = cc_war_exhaustion value = 105 } }</v>
      </c>
      <c r="O20" t="str">
        <f t="shared" si="2"/>
        <v>105 &gt; { subtract_variable = { which = cc_war_exhaustion value = 105 } }</v>
      </c>
    </row>
    <row r="21" spans="5:15" x14ac:dyDescent="0.25">
      <c r="E21">
        <v>100</v>
      </c>
      <c r="F21" t="s">
        <v>4</v>
      </c>
      <c r="G21">
        <f t="shared" si="0"/>
        <v>100</v>
      </c>
      <c r="H21" t="s">
        <v>1</v>
      </c>
      <c r="K21" t="str">
        <f t="shared" si="1"/>
        <v>100 &gt; { change_variable = { which = cc_war_exhaustion value = 100 } }</v>
      </c>
      <c r="O21" t="str">
        <f t="shared" si="2"/>
        <v>100 &gt; { subtract_variable = { which = cc_war_exhaustion value = 100 } }</v>
      </c>
    </row>
    <row r="22" spans="5:15" x14ac:dyDescent="0.25">
      <c r="E22">
        <v>95</v>
      </c>
      <c r="F22" t="s">
        <v>4</v>
      </c>
      <c r="G22">
        <f t="shared" si="0"/>
        <v>95</v>
      </c>
      <c r="H22" t="s">
        <v>1</v>
      </c>
      <c r="K22" t="str">
        <f t="shared" si="1"/>
        <v>95 &gt; { change_variable = { which = cc_war_exhaustion value = 95 } }</v>
      </c>
      <c r="O22" t="str">
        <f t="shared" si="2"/>
        <v>95 &gt; { subtract_variable = { which = cc_war_exhaustion value = 95 } }</v>
      </c>
    </row>
    <row r="23" spans="5:15" x14ac:dyDescent="0.25">
      <c r="E23">
        <v>90</v>
      </c>
      <c r="F23" t="s">
        <v>4</v>
      </c>
      <c r="G23">
        <f t="shared" si="0"/>
        <v>90</v>
      </c>
      <c r="H23" t="s">
        <v>1</v>
      </c>
      <c r="K23" t="str">
        <f t="shared" si="1"/>
        <v>90 &gt; { change_variable = { which = cc_war_exhaustion value = 90 } }</v>
      </c>
      <c r="O23" t="str">
        <f t="shared" si="2"/>
        <v>90 &gt; { subtract_variable = { which = cc_war_exhaustion value = 90 } }</v>
      </c>
    </row>
    <row r="24" spans="5:15" x14ac:dyDescent="0.25">
      <c r="E24">
        <v>85</v>
      </c>
      <c r="F24" t="s">
        <v>4</v>
      </c>
      <c r="G24">
        <f t="shared" si="0"/>
        <v>85</v>
      </c>
      <c r="H24" t="s">
        <v>1</v>
      </c>
      <c r="K24" t="str">
        <f t="shared" si="1"/>
        <v>85 &gt; { change_variable = { which = cc_war_exhaustion value = 85 } }</v>
      </c>
      <c r="O24" t="str">
        <f t="shared" si="2"/>
        <v>85 &gt; { subtract_variable = { which = cc_war_exhaustion value = 85 } }</v>
      </c>
    </row>
    <row r="25" spans="5:15" x14ac:dyDescent="0.25">
      <c r="E25">
        <v>80</v>
      </c>
      <c r="F25" t="s">
        <v>4</v>
      </c>
      <c r="G25">
        <f t="shared" si="0"/>
        <v>80</v>
      </c>
      <c r="H25" t="s">
        <v>1</v>
      </c>
      <c r="K25" t="str">
        <f t="shared" si="1"/>
        <v>80 &gt; { change_variable = { which = cc_war_exhaustion value = 80 } }</v>
      </c>
      <c r="O25" t="str">
        <f t="shared" si="2"/>
        <v>80 &gt; { subtract_variable = { which = cc_war_exhaustion value = 80 } }</v>
      </c>
    </row>
    <row r="26" spans="5:15" x14ac:dyDescent="0.25">
      <c r="E26">
        <v>75</v>
      </c>
      <c r="F26" t="s">
        <v>4</v>
      </c>
      <c r="G26">
        <f t="shared" si="0"/>
        <v>75</v>
      </c>
      <c r="H26" t="s">
        <v>1</v>
      </c>
      <c r="K26" t="str">
        <f t="shared" si="1"/>
        <v>75 &gt; { change_variable = { which = cc_war_exhaustion value = 75 } }</v>
      </c>
      <c r="O26" t="str">
        <f t="shared" si="2"/>
        <v>75 &gt; { subtract_variable = { which = cc_war_exhaustion value = 75 } }</v>
      </c>
    </row>
    <row r="27" spans="5:15" x14ac:dyDescent="0.25">
      <c r="E27">
        <v>70</v>
      </c>
      <c r="F27" t="s">
        <v>4</v>
      </c>
      <c r="G27">
        <f t="shared" si="0"/>
        <v>70</v>
      </c>
      <c r="H27" t="s">
        <v>1</v>
      </c>
      <c r="K27" t="str">
        <f t="shared" si="1"/>
        <v>70 &gt; { change_variable = { which = cc_war_exhaustion value = 70 } }</v>
      </c>
      <c r="O27" t="str">
        <f t="shared" si="2"/>
        <v>70 &gt; { subtract_variable = { which = cc_war_exhaustion value = 70 } }</v>
      </c>
    </row>
    <row r="28" spans="5:15" x14ac:dyDescent="0.25">
      <c r="E28">
        <v>65</v>
      </c>
      <c r="F28" t="s">
        <v>4</v>
      </c>
      <c r="G28">
        <f t="shared" si="0"/>
        <v>65</v>
      </c>
      <c r="H28" t="s">
        <v>1</v>
      </c>
      <c r="K28" t="str">
        <f t="shared" si="1"/>
        <v>65 &gt; { change_variable = { which = cc_war_exhaustion value = 65 } }</v>
      </c>
      <c r="O28" t="str">
        <f t="shared" si="2"/>
        <v>65 &gt; { subtract_variable = { which = cc_war_exhaustion value = 65 } }</v>
      </c>
    </row>
    <row r="29" spans="5:15" x14ac:dyDescent="0.25">
      <c r="E29">
        <v>60</v>
      </c>
      <c r="F29" t="s">
        <v>4</v>
      </c>
      <c r="G29">
        <f t="shared" si="0"/>
        <v>60</v>
      </c>
      <c r="H29" t="s">
        <v>1</v>
      </c>
      <c r="K29" t="str">
        <f t="shared" si="1"/>
        <v>60 &gt; { change_variable = { which = cc_war_exhaustion value = 60 } }</v>
      </c>
      <c r="O29" t="str">
        <f t="shared" si="2"/>
        <v>60 &gt; { subtract_variable = { which = cc_war_exhaustion value = 60 } }</v>
      </c>
    </row>
    <row r="30" spans="5:15" x14ac:dyDescent="0.25">
      <c r="E30">
        <v>55</v>
      </c>
      <c r="F30" t="s">
        <v>4</v>
      </c>
      <c r="G30">
        <f t="shared" si="0"/>
        <v>55</v>
      </c>
      <c r="H30" t="s">
        <v>1</v>
      </c>
      <c r="K30" t="str">
        <f t="shared" si="1"/>
        <v>55 &gt; { change_variable = { which = cc_war_exhaustion value = 55 } }</v>
      </c>
      <c r="O30" t="str">
        <f t="shared" si="2"/>
        <v>55 &gt; { subtract_variable = { which = cc_war_exhaustion value = 55 } }</v>
      </c>
    </row>
    <row r="31" spans="5:15" x14ac:dyDescent="0.25">
      <c r="E31">
        <v>50</v>
      </c>
      <c r="F31" t="s">
        <v>4</v>
      </c>
      <c r="G31">
        <f t="shared" si="0"/>
        <v>50</v>
      </c>
      <c r="H31" t="s">
        <v>1</v>
      </c>
      <c r="K31" t="str">
        <f t="shared" si="1"/>
        <v>50 &gt; { change_variable = { which = cc_war_exhaustion value = 50 } }</v>
      </c>
      <c r="O31" t="str">
        <f t="shared" si="2"/>
        <v>50 &gt; { subtract_variable = { which = cc_war_exhaustion value = 50 } }</v>
      </c>
    </row>
    <row r="32" spans="5:15" x14ac:dyDescent="0.25">
      <c r="E32">
        <v>45</v>
      </c>
      <c r="F32" t="s">
        <v>4</v>
      </c>
      <c r="G32">
        <f t="shared" si="0"/>
        <v>45</v>
      </c>
      <c r="H32" t="s">
        <v>1</v>
      </c>
      <c r="K32" t="str">
        <f t="shared" si="1"/>
        <v>45 &gt; { change_variable = { which = cc_war_exhaustion value = 45 } }</v>
      </c>
      <c r="O32" t="str">
        <f t="shared" si="2"/>
        <v>45 &gt; { subtract_variable = { which = cc_war_exhaustion value = 45 } }</v>
      </c>
    </row>
    <row r="33" spans="4:24" x14ac:dyDescent="0.25">
      <c r="E33">
        <v>40</v>
      </c>
      <c r="F33" t="s">
        <v>4</v>
      </c>
      <c r="G33">
        <f t="shared" si="0"/>
        <v>40</v>
      </c>
      <c r="H33" t="s">
        <v>1</v>
      </c>
      <c r="K33" t="str">
        <f t="shared" si="1"/>
        <v>40 &gt; { change_variable = { which = cc_war_exhaustion value = 40 } }</v>
      </c>
      <c r="O33" t="str">
        <f t="shared" si="2"/>
        <v>40 &gt; { subtract_variable = { which = cc_war_exhaustion value = 40 } }</v>
      </c>
    </row>
    <row r="34" spans="4:24" x14ac:dyDescent="0.25">
      <c r="E34">
        <v>35</v>
      </c>
      <c r="F34" t="s">
        <v>4</v>
      </c>
      <c r="G34">
        <f t="shared" si="0"/>
        <v>35</v>
      </c>
      <c r="H34" t="s">
        <v>1</v>
      </c>
      <c r="K34" t="str">
        <f t="shared" si="1"/>
        <v>35 &gt; { change_variable = { which = cc_war_exhaustion value = 35 } }</v>
      </c>
      <c r="O34" t="str">
        <f t="shared" si="2"/>
        <v>35 &gt; { subtract_variable = { which = cc_war_exhaustion value = 35 } }</v>
      </c>
    </row>
    <row r="35" spans="4:24" x14ac:dyDescent="0.25">
      <c r="E35">
        <v>30</v>
      </c>
      <c r="F35" t="s">
        <v>4</v>
      </c>
      <c r="G35">
        <f t="shared" si="0"/>
        <v>30</v>
      </c>
      <c r="H35" t="s">
        <v>1</v>
      </c>
      <c r="K35" t="str">
        <f t="shared" si="1"/>
        <v>30 &gt; { change_variable = { which = cc_war_exhaustion value = 30 } }</v>
      </c>
      <c r="O35" t="str">
        <f t="shared" si="2"/>
        <v>30 &gt; { subtract_variable = { which = cc_war_exhaustion value = 30 } }</v>
      </c>
    </row>
    <row r="36" spans="4:24" x14ac:dyDescent="0.25">
      <c r="E36">
        <v>25</v>
      </c>
      <c r="F36" t="s">
        <v>4</v>
      </c>
      <c r="G36">
        <f t="shared" si="0"/>
        <v>25</v>
      </c>
      <c r="H36" t="s">
        <v>1</v>
      </c>
      <c r="K36" t="str">
        <f t="shared" si="1"/>
        <v>25 &gt; { change_variable = { which = cc_war_exhaustion value = 25 } }</v>
      </c>
      <c r="O36" t="str">
        <f t="shared" si="2"/>
        <v>25 &gt; { subtract_variable = { which = cc_war_exhaustion value = 25 } }</v>
      </c>
    </row>
    <row r="37" spans="4:24" x14ac:dyDescent="0.25">
      <c r="E37">
        <v>20</v>
      </c>
      <c r="F37" t="s">
        <v>4</v>
      </c>
      <c r="G37">
        <f t="shared" si="0"/>
        <v>20</v>
      </c>
      <c r="H37" t="s">
        <v>1</v>
      </c>
      <c r="K37" t="str">
        <f t="shared" si="1"/>
        <v>20 &gt; { change_variable = { which = cc_war_exhaustion value = 20 } }</v>
      </c>
      <c r="O37" t="str">
        <f t="shared" si="2"/>
        <v>20 &gt; { subtract_variable = { which = cc_war_exhaustion value = 20 } }</v>
      </c>
    </row>
    <row r="38" spans="4:24" x14ac:dyDescent="0.25">
      <c r="E38">
        <v>15</v>
      </c>
      <c r="F38" t="s">
        <v>4</v>
      </c>
      <c r="G38">
        <f t="shared" si="0"/>
        <v>15</v>
      </c>
      <c r="H38" t="s">
        <v>1</v>
      </c>
      <c r="K38" t="str">
        <f t="shared" si="1"/>
        <v>15 &gt; { change_variable = { which = cc_war_exhaustion value = 15 } }</v>
      </c>
      <c r="O38" t="str">
        <f t="shared" si="2"/>
        <v>15 &gt; { subtract_variable = { which = cc_war_exhaustion value = 15 } }</v>
      </c>
    </row>
    <row r="39" spans="4:24" x14ac:dyDescent="0.25">
      <c r="E39">
        <v>10</v>
      </c>
      <c r="F39" t="s">
        <v>4</v>
      </c>
      <c r="G39">
        <f t="shared" si="0"/>
        <v>10</v>
      </c>
      <c r="H39" t="s">
        <v>1</v>
      </c>
      <c r="K39" t="str">
        <f t="shared" si="1"/>
        <v>10 &gt; { change_variable = { which = cc_war_exhaustion value = 10 } }</v>
      </c>
      <c r="O39" t="str">
        <f t="shared" si="2"/>
        <v>10 &gt; { subtract_variable = { which = cc_war_exhaustion value = 10 } }</v>
      </c>
    </row>
    <row r="40" spans="4:24" x14ac:dyDescent="0.25">
      <c r="E40">
        <v>5</v>
      </c>
      <c r="F40" t="s">
        <v>4</v>
      </c>
      <c r="G40">
        <f t="shared" si="0"/>
        <v>5</v>
      </c>
      <c r="H40" t="s">
        <v>1</v>
      </c>
      <c r="K40" t="str">
        <f t="shared" si="1"/>
        <v>5 &gt; { change_variable = { which = cc_war_exhaustion value = 5 } }</v>
      </c>
      <c r="O40" t="str">
        <f t="shared" si="2"/>
        <v>5 &gt; { subtract_variable = { which = cc_war_exhaustion value = 5 } }</v>
      </c>
    </row>
    <row r="41" spans="4:24" x14ac:dyDescent="0.25">
      <c r="D41" t="s">
        <v>2</v>
      </c>
      <c r="F41" t="s">
        <v>3</v>
      </c>
      <c r="K41" t="str">
        <f>D41&amp;E41&amp;F41&amp;G41&amp;H41</f>
        <v>default = { }</v>
      </c>
      <c r="O41" t="str">
        <f>H41&amp;I41&amp;J41&amp;K41&amp;L41</f>
        <v>default = { }</v>
      </c>
    </row>
    <row r="44" spans="4:24" x14ac:dyDescent="0.25">
      <c r="H44">
        <v>0</v>
      </c>
    </row>
    <row r="45" spans="4:24" x14ac:dyDescent="0.25">
      <c r="G45" t="s">
        <v>5</v>
      </c>
      <c r="H45">
        <v>5</v>
      </c>
      <c r="I45">
        <v>0.5</v>
      </c>
      <c r="J45">
        <v>0.05</v>
      </c>
      <c r="M45" t="str">
        <f>$G$45&amp;H45</f>
        <v>cc_war_exhaustion_modifier_5</v>
      </c>
      <c r="N45" t="str">
        <f>$G$45&amp;H45&amp;" = { planet_unrest_add = "&amp;I45&amp;" planet_unrest_mult = "&amp;J45&amp;" }"</f>
        <v>cc_war_exhaustion_modifier_5 = { planet_unrest_add = 0,5 planet_unrest_mult = 0,05 }</v>
      </c>
      <c r="O45" t="str">
        <f>$G$45&amp;H45&amp;":0 $"&amp;$G$45&amp;$H$45&amp;"$"</f>
        <v>cc_war_exhaustion_modifier_5:0 $cc_war_exhaustion_modifier_5$</v>
      </c>
      <c r="P45" t="str">
        <f>M45&amp;" = { remove_modifier = "&amp;M45&amp;IF(NOT(M44=0)," add_modifier = { modifier = "&amp;M44&amp;" days = -1 } set_variable = { which = cc_residual_war_exhaustion value = "&amp;H44&amp;" } set_country_flag = "&amp;M44," set_variable = { which = cc_residual_war_exhaustion value = "&amp;H44&amp;" }")&amp;" }"</f>
        <v>cc_war_exhaustion_modifier_5 = { remove_modifier = cc_war_exhaustion_modifier_5 set_variable = { which = cc_residual_war_exhaustion value = 0 } }</v>
      </c>
      <c r="R45">
        <v>200</v>
      </c>
      <c r="S45" t="s">
        <v>0</v>
      </c>
      <c r="T45">
        <f t="shared" ref="T45:T55" si="3">R45</f>
        <v>200</v>
      </c>
      <c r="U45" t="s">
        <v>1</v>
      </c>
      <c r="X45" t="str">
        <f>M45&amp;S45&amp;T45&amp;U45</f>
        <v>cc_war_exhaustion_modifier_5 = { change_variable = { which = cc_war_exhaustion value = 200 } }</v>
      </c>
    </row>
    <row r="46" spans="4:24" x14ac:dyDescent="0.25">
      <c r="H46">
        <v>10</v>
      </c>
      <c r="I46">
        <v>1</v>
      </c>
      <c r="J46">
        <v>0.1</v>
      </c>
      <c r="M46" t="str">
        <f t="shared" ref="M46:M84" si="4">$G$45&amp;H46</f>
        <v>cc_war_exhaustion_modifier_10</v>
      </c>
      <c r="N46" t="str">
        <f t="shared" ref="N46:N84" si="5">$G$45&amp;H46&amp;" = { planet_unrest_add = "&amp;I46&amp;" planet_unrest_mult = "&amp;J46&amp;" }"</f>
        <v>cc_war_exhaustion_modifier_10 = { planet_unrest_add = 1 planet_unrest_mult = 0,1 }</v>
      </c>
      <c r="O46" t="str">
        <f t="shared" ref="O46:O84" si="6">$G$45&amp;H46&amp;":0 $"&amp;$G$45&amp;$H$45&amp;"$"</f>
        <v>cc_war_exhaustion_modifier_10:0 $cc_war_exhaustion_modifier_5$</v>
      </c>
      <c r="P46" t="str">
        <f t="shared" ref="P46:P84" si="7">M46&amp;" = { remove_modifier = "&amp;M46&amp;IF(NOT(M45=0)," add_modifier = { modifier = "&amp;M45&amp;" days = -1 } set_variable = { which = cc_residual_war_exhaustion value = "&amp;H45&amp;" } set_country_flag = "&amp;M45," set_variable = { which = cc_residual_war_exhaustion value = "&amp;H45&amp;" }")&amp;" }"</f>
        <v>cc_war_exhaustion_modifier_10 = { remove_modifier = cc_war_exhaustion_modifier_10 add_modifier = { modifier = cc_war_exhaustion_modifier_5 days = -1 } set_variable = { which = cc_residual_war_exhaustion value = 5 } set_country_flag = cc_war_exhaustion_modifier_5 }</v>
      </c>
      <c r="R46">
        <v>195</v>
      </c>
      <c r="S46" t="s">
        <v>0</v>
      </c>
      <c r="T46">
        <f t="shared" si="3"/>
        <v>195</v>
      </c>
      <c r="U46" t="s">
        <v>1</v>
      </c>
      <c r="X46" t="str">
        <f t="shared" ref="X46:X84" si="8">M46&amp;S46&amp;T46&amp;U46</f>
        <v>cc_war_exhaustion_modifier_10 = { change_variable = { which = cc_war_exhaustion value = 195 } }</v>
      </c>
    </row>
    <row r="47" spans="4:24" x14ac:dyDescent="0.25">
      <c r="H47">
        <v>15</v>
      </c>
      <c r="I47">
        <v>1.5</v>
      </c>
      <c r="J47">
        <v>0.15</v>
      </c>
      <c r="M47" t="str">
        <f t="shared" si="4"/>
        <v>cc_war_exhaustion_modifier_15</v>
      </c>
      <c r="N47" t="str">
        <f t="shared" si="5"/>
        <v>cc_war_exhaustion_modifier_15 = { planet_unrest_add = 1,5 planet_unrest_mult = 0,15 }</v>
      </c>
      <c r="O47" t="str">
        <f t="shared" si="6"/>
        <v>cc_war_exhaustion_modifier_15:0 $cc_war_exhaustion_modifier_5$</v>
      </c>
      <c r="P47" t="str">
        <f t="shared" si="7"/>
        <v>cc_war_exhaustion_modifier_15 = { remove_modifier = cc_war_exhaustion_modifier_15 add_modifier = { modifier = cc_war_exhaustion_modifier_10 days = -1 } set_variable = { which = cc_residual_war_exhaustion value = 10 } set_country_flag = cc_war_exhaustion_modifier_10 }</v>
      </c>
      <c r="R47">
        <v>190</v>
      </c>
      <c r="S47" t="s">
        <v>0</v>
      </c>
      <c r="T47">
        <f t="shared" si="3"/>
        <v>190</v>
      </c>
      <c r="U47" t="s">
        <v>1</v>
      </c>
      <c r="X47" t="str">
        <f t="shared" si="8"/>
        <v>cc_war_exhaustion_modifier_15 = { change_variable = { which = cc_war_exhaustion value = 190 } }</v>
      </c>
    </row>
    <row r="48" spans="4:24" x14ac:dyDescent="0.25">
      <c r="H48">
        <v>20</v>
      </c>
      <c r="I48">
        <v>2</v>
      </c>
      <c r="J48">
        <v>0.2</v>
      </c>
      <c r="M48" t="str">
        <f t="shared" si="4"/>
        <v>cc_war_exhaustion_modifier_20</v>
      </c>
      <c r="N48" t="str">
        <f t="shared" si="5"/>
        <v>cc_war_exhaustion_modifier_20 = { planet_unrest_add = 2 planet_unrest_mult = 0,2 }</v>
      </c>
      <c r="O48" t="str">
        <f t="shared" si="6"/>
        <v>cc_war_exhaustion_modifier_20:0 $cc_war_exhaustion_modifier_5$</v>
      </c>
      <c r="P48" t="str">
        <f t="shared" si="7"/>
        <v>cc_war_exhaustion_modifier_20 = { remove_modifier = cc_war_exhaustion_modifier_20 add_modifier = { modifier = cc_war_exhaustion_modifier_15 days = -1 } set_variable = { which = cc_residual_war_exhaustion value = 15 } set_country_flag = cc_war_exhaustion_modifier_15 }</v>
      </c>
      <c r="R48">
        <v>185</v>
      </c>
      <c r="S48" t="s">
        <v>0</v>
      </c>
      <c r="T48">
        <f t="shared" si="3"/>
        <v>185</v>
      </c>
      <c r="U48" t="s">
        <v>1</v>
      </c>
      <c r="X48" t="str">
        <f t="shared" si="8"/>
        <v>cc_war_exhaustion_modifier_20 = { change_variable = { which = cc_war_exhaustion value = 185 } }</v>
      </c>
    </row>
    <row r="49" spans="8:24" x14ac:dyDescent="0.25">
      <c r="H49">
        <v>25</v>
      </c>
      <c r="I49">
        <v>2.5</v>
      </c>
      <c r="J49">
        <v>0.25</v>
      </c>
      <c r="M49" t="str">
        <f t="shared" si="4"/>
        <v>cc_war_exhaustion_modifier_25</v>
      </c>
      <c r="N49" t="str">
        <f t="shared" si="5"/>
        <v>cc_war_exhaustion_modifier_25 = { planet_unrest_add = 2,5 planet_unrest_mult = 0,25 }</v>
      </c>
      <c r="O49" t="str">
        <f t="shared" si="6"/>
        <v>cc_war_exhaustion_modifier_25:0 $cc_war_exhaustion_modifier_5$</v>
      </c>
      <c r="P49" t="str">
        <f t="shared" si="7"/>
        <v>cc_war_exhaustion_modifier_25 = { remove_modifier = cc_war_exhaustion_modifier_25 add_modifier = { modifier = cc_war_exhaustion_modifier_20 days = -1 } set_variable = { which = cc_residual_war_exhaustion value = 20 } set_country_flag = cc_war_exhaustion_modifier_20 }</v>
      </c>
      <c r="R49">
        <v>180</v>
      </c>
      <c r="S49" t="s">
        <v>0</v>
      </c>
      <c r="T49">
        <f t="shared" si="3"/>
        <v>180</v>
      </c>
      <c r="U49" t="s">
        <v>1</v>
      </c>
      <c r="X49" t="str">
        <f t="shared" si="8"/>
        <v>cc_war_exhaustion_modifier_25 = { change_variable = { which = cc_war_exhaustion value = 180 } }</v>
      </c>
    </row>
    <row r="50" spans="8:24" x14ac:dyDescent="0.25">
      <c r="H50">
        <v>30</v>
      </c>
      <c r="I50">
        <v>3</v>
      </c>
      <c r="J50">
        <v>0.3</v>
      </c>
      <c r="M50" t="str">
        <f t="shared" si="4"/>
        <v>cc_war_exhaustion_modifier_30</v>
      </c>
      <c r="N50" t="str">
        <f t="shared" si="5"/>
        <v>cc_war_exhaustion_modifier_30 = { planet_unrest_add = 3 planet_unrest_mult = 0,3 }</v>
      </c>
      <c r="O50" t="str">
        <f t="shared" si="6"/>
        <v>cc_war_exhaustion_modifier_30:0 $cc_war_exhaustion_modifier_5$</v>
      </c>
      <c r="P50" t="str">
        <f t="shared" si="7"/>
        <v>cc_war_exhaustion_modifier_30 = { remove_modifier = cc_war_exhaustion_modifier_30 add_modifier = { modifier = cc_war_exhaustion_modifier_25 days = -1 } set_variable = { which = cc_residual_war_exhaustion value = 25 } set_country_flag = cc_war_exhaustion_modifier_25 }</v>
      </c>
      <c r="R50">
        <v>175</v>
      </c>
      <c r="S50" t="s">
        <v>0</v>
      </c>
      <c r="T50">
        <f t="shared" si="3"/>
        <v>175</v>
      </c>
      <c r="U50" t="s">
        <v>1</v>
      </c>
      <c r="X50" t="str">
        <f t="shared" si="8"/>
        <v>cc_war_exhaustion_modifier_30 = { change_variable = { which = cc_war_exhaustion value = 175 } }</v>
      </c>
    </row>
    <row r="51" spans="8:24" x14ac:dyDescent="0.25">
      <c r="H51">
        <v>35</v>
      </c>
      <c r="I51">
        <v>3.5</v>
      </c>
      <c r="J51">
        <v>0.35</v>
      </c>
      <c r="M51" t="str">
        <f t="shared" si="4"/>
        <v>cc_war_exhaustion_modifier_35</v>
      </c>
      <c r="N51" t="str">
        <f t="shared" si="5"/>
        <v>cc_war_exhaustion_modifier_35 = { planet_unrest_add = 3,5 planet_unrest_mult = 0,35 }</v>
      </c>
      <c r="O51" t="str">
        <f t="shared" si="6"/>
        <v>cc_war_exhaustion_modifier_35:0 $cc_war_exhaustion_modifier_5$</v>
      </c>
      <c r="P51" t="str">
        <f t="shared" si="7"/>
        <v>cc_war_exhaustion_modifier_35 = { remove_modifier = cc_war_exhaustion_modifier_35 add_modifier = { modifier = cc_war_exhaustion_modifier_30 days = -1 } set_variable = { which = cc_residual_war_exhaustion value = 30 } set_country_flag = cc_war_exhaustion_modifier_30 }</v>
      </c>
      <c r="R51">
        <v>170</v>
      </c>
      <c r="S51" t="s">
        <v>0</v>
      </c>
      <c r="T51">
        <f t="shared" si="3"/>
        <v>170</v>
      </c>
      <c r="U51" t="s">
        <v>1</v>
      </c>
      <c r="X51" t="str">
        <f t="shared" si="8"/>
        <v>cc_war_exhaustion_modifier_35 = { change_variable = { which = cc_war_exhaustion value = 170 } }</v>
      </c>
    </row>
    <row r="52" spans="8:24" x14ac:dyDescent="0.25">
      <c r="H52">
        <v>40</v>
      </c>
      <c r="I52">
        <v>4</v>
      </c>
      <c r="J52">
        <v>0.4</v>
      </c>
      <c r="M52" t="str">
        <f t="shared" si="4"/>
        <v>cc_war_exhaustion_modifier_40</v>
      </c>
      <c r="N52" t="str">
        <f t="shared" si="5"/>
        <v>cc_war_exhaustion_modifier_40 = { planet_unrest_add = 4 planet_unrest_mult = 0,4 }</v>
      </c>
      <c r="O52" t="str">
        <f t="shared" si="6"/>
        <v>cc_war_exhaustion_modifier_40:0 $cc_war_exhaustion_modifier_5$</v>
      </c>
      <c r="P52" t="str">
        <f t="shared" si="7"/>
        <v>cc_war_exhaustion_modifier_40 = { remove_modifier = cc_war_exhaustion_modifier_40 add_modifier = { modifier = cc_war_exhaustion_modifier_35 days = -1 } set_variable = { which = cc_residual_war_exhaustion value = 35 } set_country_flag = cc_war_exhaustion_modifier_35 }</v>
      </c>
      <c r="R52">
        <v>165</v>
      </c>
      <c r="S52" t="s">
        <v>0</v>
      </c>
      <c r="T52">
        <f t="shared" si="3"/>
        <v>165</v>
      </c>
      <c r="U52" t="s">
        <v>1</v>
      </c>
      <c r="X52" t="str">
        <f t="shared" si="8"/>
        <v>cc_war_exhaustion_modifier_40 = { change_variable = { which = cc_war_exhaustion value = 165 } }</v>
      </c>
    </row>
    <row r="53" spans="8:24" x14ac:dyDescent="0.25">
      <c r="H53">
        <v>45</v>
      </c>
      <c r="I53">
        <v>4.5</v>
      </c>
      <c r="J53">
        <v>0.45</v>
      </c>
      <c r="M53" t="str">
        <f t="shared" si="4"/>
        <v>cc_war_exhaustion_modifier_45</v>
      </c>
      <c r="N53" t="str">
        <f t="shared" si="5"/>
        <v>cc_war_exhaustion_modifier_45 = { planet_unrest_add = 4,5 planet_unrest_mult = 0,45 }</v>
      </c>
      <c r="O53" t="str">
        <f t="shared" si="6"/>
        <v>cc_war_exhaustion_modifier_45:0 $cc_war_exhaustion_modifier_5$</v>
      </c>
      <c r="P53" t="str">
        <f t="shared" si="7"/>
        <v>cc_war_exhaustion_modifier_45 = { remove_modifier = cc_war_exhaustion_modifier_45 add_modifier = { modifier = cc_war_exhaustion_modifier_40 days = -1 } set_variable = { which = cc_residual_war_exhaustion value = 40 } set_country_flag = cc_war_exhaustion_modifier_40 }</v>
      </c>
      <c r="R53">
        <v>160</v>
      </c>
      <c r="S53" t="s">
        <v>0</v>
      </c>
      <c r="T53">
        <f t="shared" si="3"/>
        <v>160</v>
      </c>
      <c r="U53" t="s">
        <v>1</v>
      </c>
      <c r="X53" t="str">
        <f t="shared" si="8"/>
        <v>cc_war_exhaustion_modifier_45 = { change_variable = { which = cc_war_exhaustion value = 160 } }</v>
      </c>
    </row>
    <row r="54" spans="8:24" x14ac:dyDescent="0.25">
      <c r="H54">
        <v>50</v>
      </c>
      <c r="I54">
        <v>5</v>
      </c>
      <c r="J54">
        <v>0.5</v>
      </c>
      <c r="M54" t="str">
        <f t="shared" si="4"/>
        <v>cc_war_exhaustion_modifier_50</v>
      </c>
      <c r="N54" t="str">
        <f t="shared" si="5"/>
        <v>cc_war_exhaustion_modifier_50 = { planet_unrest_add = 5 planet_unrest_mult = 0,5 }</v>
      </c>
      <c r="O54" t="str">
        <f t="shared" si="6"/>
        <v>cc_war_exhaustion_modifier_50:0 $cc_war_exhaustion_modifier_5$</v>
      </c>
      <c r="P54" t="str">
        <f t="shared" si="7"/>
        <v>cc_war_exhaustion_modifier_50 = { remove_modifier = cc_war_exhaustion_modifier_50 add_modifier = { modifier = cc_war_exhaustion_modifier_45 days = -1 } set_variable = { which = cc_residual_war_exhaustion value = 45 } set_country_flag = cc_war_exhaustion_modifier_45 }</v>
      </c>
      <c r="R54">
        <v>155</v>
      </c>
      <c r="S54" t="s">
        <v>0</v>
      </c>
      <c r="T54">
        <f t="shared" si="3"/>
        <v>155</v>
      </c>
      <c r="U54" t="s">
        <v>1</v>
      </c>
      <c r="X54" t="str">
        <f t="shared" si="8"/>
        <v>cc_war_exhaustion_modifier_50 = { change_variable = { which = cc_war_exhaustion value = 155 } }</v>
      </c>
    </row>
    <row r="55" spans="8:24" x14ac:dyDescent="0.25">
      <c r="H55">
        <v>55</v>
      </c>
      <c r="I55">
        <v>5.5</v>
      </c>
      <c r="J55">
        <v>0.55000000000000004</v>
      </c>
      <c r="M55" t="str">
        <f t="shared" si="4"/>
        <v>cc_war_exhaustion_modifier_55</v>
      </c>
      <c r="N55" t="str">
        <f t="shared" si="5"/>
        <v>cc_war_exhaustion_modifier_55 = { planet_unrest_add = 5,5 planet_unrest_mult = 0,55 }</v>
      </c>
      <c r="O55" t="str">
        <f t="shared" si="6"/>
        <v>cc_war_exhaustion_modifier_55:0 $cc_war_exhaustion_modifier_5$</v>
      </c>
      <c r="P55" t="str">
        <f t="shared" si="7"/>
        <v>cc_war_exhaustion_modifier_55 = { remove_modifier = cc_war_exhaustion_modifier_55 add_modifier = { modifier = cc_war_exhaustion_modifier_50 days = -1 } set_variable = { which = cc_residual_war_exhaustion value = 50 } set_country_flag = cc_war_exhaustion_modifier_50 }</v>
      </c>
      <c r="R55">
        <v>150</v>
      </c>
      <c r="S55" t="s">
        <v>0</v>
      </c>
      <c r="T55">
        <f t="shared" si="3"/>
        <v>150</v>
      </c>
      <c r="U55" t="s">
        <v>1</v>
      </c>
      <c r="X55" t="str">
        <f t="shared" si="8"/>
        <v>cc_war_exhaustion_modifier_55 = { change_variable = { which = cc_war_exhaustion value = 150 } }</v>
      </c>
    </row>
    <row r="56" spans="8:24" x14ac:dyDescent="0.25">
      <c r="H56">
        <v>60</v>
      </c>
      <c r="I56">
        <v>6</v>
      </c>
      <c r="J56">
        <v>0.6</v>
      </c>
      <c r="M56" t="str">
        <f t="shared" si="4"/>
        <v>cc_war_exhaustion_modifier_60</v>
      </c>
      <c r="N56" t="str">
        <f t="shared" si="5"/>
        <v>cc_war_exhaustion_modifier_60 = { planet_unrest_add = 6 planet_unrest_mult = 0,6 }</v>
      </c>
      <c r="O56" t="str">
        <f t="shared" si="6"/>
        <v>cc_war_exhaustion_modifier_60:0 $cc_war_exhaustion_modifier_5$</v>
      </c>
      <c r="P56" t="str">
        <f t="shared" si="7"/>
        <v>cc_war_exhaustion_modifier_60 = { remove_modifier = cc_war_exhaustion_modifier_60 add_modifier = { modifier = cc_war_exhaustion_modifier_55 days = -1 } set_variable = { which = cc_residual_war_exhaustion value = 55 } set_country_flag = cc_war_exhaustion_modifier_55 }</v>
      </c>
      <c r="R56">
        <v>145</v>
      </c>
      <c r="S56" t="s">
        <v>0</v>
      </c>
      <c r="T56">
        <f t="shared" ref="T56:T84" si="9">R56</f>
        <v>145</v>
      </c>
      <c r="U56" t="s">
        <v>1</v>
      </c>
      <c r="X56" t="str">
        <f t="shared" si="8"/>
        <v>cc_war_exhaustion_modifier_60 = { change_variable = { which = cc_war_exhaustion value = 145 } }</v>
      </c>
    </row>
    <row r="57" spans="8:24" x14ac:dyDescent="0.25">
      <c r="H57">
        <v>65</v>
      </c>
      <c r="I57">
        <v>6.5</v>
      </c>
      <c r="J57">
        <v>0.65</v>
      </c>
      <c r="M57" t="str">
        <f t="shared" si="4"/>
        <v>cc_war_exhaustion_modifier_65</v>
      </c>
      <c r="N57" t="str">
        <f t="shared" si="5"/>
        <v>cc_war_exhaustion_modifier_65 = { planet_unrest_add = 6,5 planet_unrest_mult = 0,65 }</v>
      </c>
      <c r="O57" t="str">
        <f t="shared" si="6"/>
        <v>cc_war_exhaustion_modifier_65:0 $cc_war_exhaustion_modifier_5$</v>
      </c>
      <c r="P57" t="str">
        <f t="shared" si="7"/>
        <v>cc_war_exhaustion_modifier_65 = { remove_modifier = cc_war_exhaustion_modifier_65 add_modifier = { modifier = cc_war_exhaustion_modifier_60 days = -1 } set_variable = { which = cc_residual_war_exhaustion value = 60 } set_country_flag = cc_war_exhaustion_modifier_60 }</v>
      </c>
      <c r="R57">
        <v>140</v>
      </c>
      <c r="S57" t="s">
        <v>0</v>
      </c>
      <c r="T57">
        <f t="shared" si="9"/>
        <v>140</v>
      </c>
      <c r="U57" t="s">
        <v>1</v>
      </c>
      <c r="X57" t="str">
        <f t="shared" si="8"/>
        <v>cc_war_exhaustion_modifier_65 = { change_variable = { which = cc_war_exhaustion value = 140 } }</v>
      </c>
    </row>
    <row r="58" spans="8:24" x14ac:dyDescent="0.25">
      <c r="H58">
        <v>70</v>
      </c>
      <c r="I58">
        <v>7</v>
      </c>
      <c r="J58">
        <v>0.7</v>
      </c>
      <c r="M58" t="str">
        <f t="shared" si="4"/>
        <v>cc_war_exhaustion_modifier_70</v>
      </c>
      <c r="N58" t="str">
        <f t="shared" si="5"/>
        <v>cc_war_exhaustion_modifier_70 = { planet_unrest_add = 7 planet_unrest_mult = 0,7 }</v>
      </c>
      <c r="O58" t="str">
        <f t="shared" si="6"/>
        <v>cc_war_exhaustion_modifier_70:0 $cc_war_exhaustion_modifier_5$</v>
      </c>
      <c r="P58" t="str">
        <f t="shared" si="7"/>
        <v>cc_war_exhaustion_modifier_70 = { remove_modifier = cc_war_exhaustion_modifier_70 add_modifier = { modifier = cc_war_exhaustion_modifier_65 days = -1 } set_variable = { which = cc_residual_war_exhaustion value = 65 } set_country_flag = cc_war_exhaustion_modifier_65 }</v>
      </c>
      <c r="R58">
        <v>135</v>
      </c>
      <c r="S58" t="s">
        <v>0</v>
      </c>
      <c r="T58">
        <f t="shared" si="9"/>
        <v>135</v>
      </c>
      <c r="U58" t="s">
        <v>1</v>
      </c>
      <c r="X58" t="str">
        <f t="shared" si="8"/>
        <v>cc_war_exhaustion_modifier_70 = { change_variable = { which = cc_war_exhaustion value = 135 } }</v>
      </c>
    </row>
    <row r="59" spans="8:24" x14ac:dyDescent="0.25">
      <c r="H59">
        <v>75</v>
      </c>
      <c r="I59">
        <v>7.5</v>
      </c>
      <c r="J59">
        <v>0.75</v>
      </c>
      <c r="M59" t="str">
        <f t="shared" si="4"/>
        <v>cc_war_exhaustion_modifier_75</v>
      </c>
      <c r="N59" t="str">
        <f t="shared" si="5"/>
        <v>cc_war_exhaustion_modifier_75 = { planet_unrest_add = 7,5 planet_unrest_mult = 0,75 }</v>
      </c>
      <c r="O59" t="str">
        <f t="shared" si="6"/>
        <v>cc_war_exhaustion_modifier_75:0 $cc_war_exhaustion_modifier_5$</v>
      </c>
      <c r="P59" t="str">
        <f t="shared" si="7"/>
        <v>cc_war_exhaustion_modifier_75 = { remove_modifier = cc_war_exhaustion_modifier_75 add_modifier = { modifier = cc_war_exhaustion_modifier_70 days = -1 } set_variable = { which = cc_residual_war_exhaustion value = 70 } set_country_flag = cc_war_exhaustion_modifier_70 }</v>
      </c>
      <c r="R59">
        <v>130</v>
      </c>
      <c r="S59" t="s">
        <v>0</v>
      </c>
      <c r="T59">
        <f t="shared" si="9"/>
        <v>130</v>
      </c>
      <c r="U59" t="s">
        <v>1</v>
      </c>
      <c r="X59" t="str">
        <f t="shared" si="8"/>
        <v>cc_war_exhaustion_modifier_75 = { change_variable = { which = cc_war_exhaustion value = 130 } }</v>
      </c>
    </row>
    <row r="60" spans="8:24" x14ac:dyDescent="0.25">
      <c r="H60">
        <v>80</v>
      </c>
      <c r="I60">
        <v>8</v>
      </c>
      <c r="J60">
        <v>0.8</v>
      </c>
      <c r="M60" t="str">
        <f t="shared" si="4"/>
        <v>cc_war_exhaustion_modifier_80</v>
      </c>
      <c r="N60" t="str">
        <f t="shared" si="5"/>
        <v>cc_war_exhaustion_modifier_80 = { planet_unrest_add = 8 planet_unrest_mult = 0,8 }</v>
      </c>
      <c r="O60" t="str">
        <f t="shared" si="6"/>
        <v>cc_war_exhaustion_modifier_80:0 $cc_war_exhaustion_modifier_5$</v>
      </c>
      <c r="P60" t="str">
        <f t="shared" si="7"/>
        <v>cc_war_exhaustion_modifier_80 = { remove_modifier = cc_war_exhaustion_modifier_80 add_modifier = { modifier = cc_war_exhaustion_modifier_75 days = -1 } set_variable = { which = cc_residual_war_exhaustion value = 75 } set_country_flag = cc_war_exhaustion_modifier_75 }</v>
      </c>
      <c r="R60">
        <v>125</v>
      </c>
      <c r="S60" t="s">
        <v>0</v>
      </c>
      <c r="T60">
        <f t="shared" si="9"/>
        <v>125</v>
      </c>
      <c r="U60" t="s">
        <v>1</v>
      </c>
      <c r="X60" t="str">
        <f t="shared" si="8"/>
        <v>cc_war_exhaustion_modifier_80 = { change_variable = { which = cc_war_exhaustion value = 125 } }</v>
      </c>
    </row>
    <row r="61" spans="8:24" x14ac:dyDescent="0.25">
      <c r="H61">
        <v>85</v>
      </c>
      <c r="I61">
        <v>8.5</v>
      </c>
      <c r="J61">
        <v>0.85</v>
      </c>
      <c r="M61" t="str">
        <f t="shared" si="4"/>
        <v>cc_war_exhaustion_modifier_85</v>
      </c>
      <c r="N61" t="str">
        <f t="shared" si="5"/>
        <v>cc_war_exhaustion_modifier_85 = { planet_unrest_add = 8,5 planet_unrest_mult = 0,85 }</v>
      </c>
      <c r="O61" t="str">
        <f t="shared" si="6"/>
        <v>cc_war_exhaustion_modifier_85:0 $cc_war_exhaustion_modifier_5$</v>
      </c>
      <c r="P61" t="str">
        <f t="shared" si="7"/>
        <v>cc_war_exhaustion_modifier_85 = { remove_modifier = cc_war_exhaustion_modifier_85 add_modifier = { modifier = cc_war_exhaustion_modifier_80 days = -1 } set_variable = { which = cc_residual_war_exhaustion value = 80 } set_country_flag = cc_war_exhaustion_modifier_80 }</v>
      </c>
      <c r="R61">
        <v>120</v>
      </c>
      <c r="S61" t="s">
        <v>0</v>
      </c>
      <c r="T61">
        <f t="shared" si="9"/>
        <v>120</v>
      </c>
      <c r="U61" t="s">
        <v>1</v>
      </c>
      <c r="X61" t="str">
        <f t="shared" si="8"/>
        <v>cc_war_exhaustion_modifier_85 = { change_variable = { which = cc_war_exhaustion value = 120 } }</v>
      </c>
    </row>
    <row r="62" spans="8:24" x14ac:dyDescent="0.25">
      <c r="H62">
        <v>90</v>
      </c>
      <c r="I62">
        <v>9</v>
      </c>
      <c r="J62">
        <v>0.9</v>
      </c>
      <c r="M62" t="str">
        <f t="shared" si="4"/>
        <v>cc_war_exhaustion_modifier_90</v>
      </c>
      <c r="N62" t="str">
        <f t="shared" si="5"/>
        <v>cc_war_exhaustion_modifier_90 = { planet_unrest_add = 9 planet_unrest_mult = 0,9 }</v>
      </c>
      <c r="O62" t="str">
        <f t="shared" si="6"/>
        <v>cc_war_exhaustion_modifier_90:0 $cc_war_exhaustion_modifier_5$</v>
      </c>
      <c r="P62" t="str">
        <f t="shared" si="7"/>
        <v>cc_war_exhaustion_modifier_90 = { remove_modifier = cc_war_exhaustion_modifier_90 add_modifier = { modifier = cc_war_exhaustion_modifier_85 days = -1 } set_variable = { which = cc_residual_war_exhaustion value = 85 } set_country_flag = cc_war_exhaustion_modifier_85 }</v>
      </c>
      <c r="R62">
        <v>115</v>
      </c>
      <c r="S62" t="s">
        <v>0</v>
      </c>
      <c r="T62">
        <f t="shared" si="9"/>
        <v>115</v>
      </c>
      <c r="U62" t="s">
        <v>1</v>
      </c>
      <c r="X62" t="str">
        <f t="shared" si="8"/>
        <v>cc_war_exhaustion_modifier_90 = { change_variable = { which = cc_war_exhaustion value = 115 } }</v>
      </c>
    </row>
    <row r="63" spans="8:24" x14ac:dyDescent="0.25">
      <c r="H63">
        <v>95</v>
      </c>
      <c r="I63">
        <v>9.5</v>
      </c>
      <c r="J63">
        <v>0.95</v>
      </c>
      <c r="M63" t="str">
        <f t="shared" si="4"/>
        <v>cc_war_exhaustion_modifier_95</v>
      </c>
      <c r="N63" t="str">
        <f t="shared" si="5"/>
        <v>cc_war_exhaustion_modifier_95 = { planet_unrest_add = 9,5 planet_unrest_mult = 0,95 }</v>
      </c>
      <c r="O63" t="str">
        <f t="shared" si="6"/>
        <v>cc_war_exhaustion_modifier_95:0 $cc_war_exhaustion_modifier_5$</v>
      </c>
      <c r="P63" t="str">
        <f t="shared" si="7"/>
        <v>cc_war_exhaustion_modifier_95 = { remove_modifier = cc_war_exhaustion_modifier_95 add_modifier = { modifier = cc_war_exhaustion_modifier_90 days = -1 } set_variable = { which = cc_residual_war_exhaustion value = 90 } set_country_flag = cc_war_exhaustion_modifier_90 }</v>
      </c>
      <c r="R63">
        <v>110</v>
      </c>
      <c r="S63" t="s">
        <v>0</v>
      </c>
      <c r="T63">
        <f t="shared" si="9"/>
        <v>110</v>
      </c>
      <c r="U63" t="s">
        <v>1</v>
      </c>
      <c r="X63" t="str">
        <f t="shared" si="8"/>
        <v>cc_war_exhaustion_modifier_95 = { change_variable = { which = cc_war_exhaustion value = 110 } }</v>
      </c>
    </row>
    <row r="64" spans="8:24" x14ac:dyDescent="0.25">
      <c r="H64">
        <v>100</v>
      </c>
      <c r="I64">
        <v>10</v>
      </c>
      <c r="J64">
        <v>1</v>
      </c>
      <c r="M64" t="str">
        <f t="shared" si="4"/>
        <v>cc_war_exhaustion_modifier_100</v>
      </c>
      <c r="N64" t="str">
        <f t="shared" si="5"/>
        <v>cc_war_exhaustion_modifier_100 = { planet_unrest_add = 10 planet_unrest_mult = 1 }</v>
      </c>
      <c r="O64" t="str">
        <f t="shared" si="6"/>
        <v>cc_war_exhaustion_modifier_100:0 $cc_war_exhaustion_modifier_5$</v>
      </c>
      <c r="P64" t="str">
        <f t="shared" si="7"/>
        <v>cc_war_exhaustion_modifier_100 = { remove_modifier = cc_war_exhaustion_modifier_100 add_modifier = { modifier = cc_war_exhaustion_modifier_95 days = -1 } set_variable = { which = cc_residual_war_exhaustion value = 95 } set_country_flag = cc_war_exhaustion_modifier_95 }</v>
      </c>
      <c r="R64">
        <v>105</v>
      </c>
      <c r="S64" t="s">
        <v>0</v>
      </c>
      <c r="T64">
        <f t="shared" si="9"/>
        <v>105</v>
      </c>
      <c r="U64" t="s">
        <v>1</v>
      </c>
      <c r="X64" t="str">
        <f t="shared" si="8"/>
        <v>cc_war_exhaustion_modifier_100 = { change_variable = { which = cc_war_exhaustion value = 105 } }</v>
      </c>
    </row>
    <row r="65" spans="8:24" x14ac:dyDescent="0.25">
      <c r="H65">
        <v>105</v>
      </c>
      <c r="I65">
        <v>10.5</v>
      </c>
      <c r="J65">
        <v>1.05</v>
      </c>
      <c r="M65" t="str">
        <f t="shared" si="4"/>
        <v>cc_war_exhaustion_modifier_105</v>
      </c>
      <c r="N65" t="str">
        <f t="shared" si="5"/>
        <v>cc_war_exhaustion_modifier_105 = { planet_unrest_add = 10,5 planet_unrest_mult = 1,05 }</v>
      </c>
      <c r="O65" t="str">
        <f t="shared" si="6"/>
        <v>cc_war_exhaustion_modifier_105:0 $cc_war_exhaustion_modifier_5$</v>
      </c>
      <c r="P65" t="str">
        <f t="shared" si="7"/>
        <v>cc_war_exhaustion_modifier_105 = { remove_modifier = cc_war_exhaustion_modifier_105 add_modifier = { modifier = cc_war_exhaustion_modifier_100 days = -1 } set_variable = { which = cc_residual_war_exhaustion value = 100 } set_country_flag = cc_war_exhaustion_modifier_100 }</v>
      </c>
      <c r="R65">
        <v>100</v>
      </c>
      <c r="S65" t="s">
        <v>0</v>
      </c>
      <c r="T65">
        <f t="shared" si="9"/>
        <v>100</v>
      </c>
      <c r="U65" t="s">
        <v>1</v>
      </c>
      <c r="X65" t="str">
        <f t="shared" si="8"/>
        <v>cc_war_exhaustion_modifier_105 = { change_variable = { which = cc_war_exhaustion value = 100 } }</v>
      </c>
    </row>
    <row r="66" spans="8:24" x14ac:dyDescent="0.25">
      <c r="H66">
        <v>110</v>
      </c>
      <c r="I66">
        <v>11</v>
      </c>
      <c r="J66">
        <v>1.1000000000000001</v>
      </c>
      <c r="M66" t="str">
        <f t="shared" si="4"/>
        <v>cc_war_exhaustion_modifier_110</v>
      </c>
      <c r="N66" t="str">
        <f t="shared" si="5"/>
        <v>cc_war_exhaustion_modifier_110 = { planet_unrest_add = 11 planet_unrest_mult = 1,1 }</v>
      </c>
      <c r="O66" t="str">
        <f t="shared" si="6"/>
        <v>cc_war_exhaustion_modifier_110:0 $cc_war_exhaustion_modifier_5$</v>
      </c>
      <c r="P66" t="str">
        <f t="shared" si="7"/>
        <v>cc_war_exhaustion_modifier_110 = { remove_modifier = cc_war_exhaustion_modifier_110 add_modifier = { modifier = cc_war_exhaustion_modifier_105 days = -1 } set_variable = { which = cc_residual_war_exhaustion value = 105 } set_country_flag = cc_war_exhaustion_modifier_105 }</v>
      </c>
      <c r="R66">
        <v>95</v>
      </c>
      <c r="S66" t="s">
        <v>0</v>
      </c>
      <c r="T66">
        <f t="shared" si="9"/>
        <v>95</v>
      </c>
      <c r="U66" t="s">
        <v>1</v>
      </c>
      <c r="X66" t="str">
        <f t="shared" si="8"/>
        <v>cc_war_exhaustion_modifier_110 = { change_variable = { which = cc_war_exhaustion value = 95 } }</v>
      </c>
    </row>
    <row r="67" spans="8:24" x14ac:dyDescent="0.25">
      <c r="H67">
        <v>115</v>
      </c>
      <c r="I67">
        <v>11.5</v>
      </c>
      <c r="J67">
        <v>1.1499999999999999</v>
      </c>
      <c r="M67" t="str">
        <f t="shared" si="4"/>
        <v>cc_war_exhaustion_modifier_115</v>
      </c>
      <c r="N67" t="str">
        <f t="shared" si="5"/>
        <v>cc_war_exhaustion_modifier_115 = { planet_unrest_add = 11,5 planet_unrest_mult = 1,15 }</v>
      </c>
      <c r="O67" t="str">
        <f t="shared" si="6"/>
        <v>cc_war_exhaustion_modifier_115:0 $cc_war_exhaustion_modifier_5$</v>
      </c>
      <c r="P67" t="str">
        <f t="shared" si="7"/>
        <v>cc_war_exhaustion_modifier_115 = { remove_modifier = cc_war_exhaustion_modifier_115 add_modifier = { modifier = cc_war_exhaustion_modifier_110 days = -1 } set_variable = { which = cc_residual_war_exhaustion value = 110 } set_country_flag = cc_war_exhaustion_modifier_110 }</v>
      </c>
      <c r="R67">
        <v>90</v>
      </c>
      <c r="S67" t="s">
        <v>0</v>
      </c>
      <c r="T67">
        <f t="shared" si="9"/>
        <v>90</v>
      </c>
      <c r="U67" t="s">
        <v>1</v>
      </c>
      <c r="X67" t="str">
        <f t="shared" si="8"/>
        <v>cc_war_exhaustion_modifier_115 = { change_variable = { which = cc_war_exhaustion value = 90 } }</v>
      </c>
    </row>
    <row r="68" spans="8:24" x14ac:dyDescent="0.25">
      <c r="H68">
        <v>120</v>
      </c>
      <c r="I68">
        <v>12</v>
      </c>
      <c r="J68">
        <v>1.2</v>
      </c>
      <c r="M68" t="str">
        <f t="shared" si="4"/>
        <v>cc_war_exhaustion_modifier_120</v>
      </c>
      <c r="N68" t="str">
        <f t="shared" si="5"/>
        <v>cc_war_exhaustion_modifier_120 = { planet_unrest_add = 12 planet_unrest_mult = 1,2 }</v>
      </c>
      <c r="O68" t="str">
        <f t="shared" si="6"/>
        <v>cc_war_exhaustion_modifier_120:0 $cc_war_exhaustion_modifier_5$</v>
      </c>
      <c r="P68" t="str">
        <f t="shared" si="7"/>
        <v>cc_war_exhaustion_modifier_120 = { remove_modifier = cc_war_exhaustion_modifier_120 add_modifier = { modifier = cc_war_exhaustion_modifier_115 days = -1 } set_variable = { which = cc_residual_war_exhaustion value = 115 } set_country_flag = cc_war_exhaustion_modifier_115 }</v>
      </c>
      <c r="R68">
        <v>85</v>
      </c>
      <c r="S68" t="s">
        <v>0</v>
      </c>
      <c r="T68">
        <f t="shared" si="9"/>
        <v>85</v>
      </c>
      <c r="U68" t="s">
        <v>1</v>
      </c>
      <c r="X68" t="str">
        <f t="shared" si="8"/>
        <v>cc_war_exhaustion_modifier_120 = { change_variable = { which = cc_war_exhaustion value = 85 } }</v>
      </c>
    </row>
    <row r="69" spans="8:24" x14ac:dyDescent="0.25">
      <c r="H69">
        <v>125</v>
      </c>
      <c r="I69">
        <v>12.5</v>
      </c>
      <c r="J69">
        <v>1.25</v>
      </c>
      <c r="M69" t="str">
        <f t="shared" si="4"/>
        <v>cc_war_exhaustion_modifier_125</v>
      </c>
      <c r="N69" t="str">
        <f t="shared" si="5"/>
        <v>cc_war_exhaustion_modifier_125 = { planet_unrest_add = 12,5 planet_unrest_mult = 1,25 }</v>
      </c>
      <c r="O69" t="str">
        <f t="shared" si="6"/>
        <v>cc_war_exhaustion_modifier_125:0 $cc_war_exhaustion_modifier_5$</v>
      </c>
      <c r="P69" t="str">
        <f t="shared" si="7"/>
        <v>cc_war_exhaustion_modifier_125 = { remove_modifier = cc_war_exhaustion_modifier_125 add_modifier = { modifier = cc_war_exhaustion_modifier_120 days = -1 } set_variable = { which = cc_residual_war_exhaustion value = 120 } set_country_flag = cc_war_exhaustion_modifier_120 }</v>
      </c>
      <c r="R69">
        <v>80</v>
      </c>
      <c r="S69" t="s">
        <v>0</v>
      </c>
      <c r="T69">
        <f t="shared" si="9"/>
        <v>80</v>
      </c>
      <c r="U69" t="s">
        <v>1</v>
      </c>
      <c r="X69" t="str">
        <f t="shared" si="8"/>
        <v>cc_war_exhaustion_modifier_125 = { change_variable = { which = cc_war_exhaustion value = 80 } }</v>
      </c>
    </row>
    <row r="70" spans="8:24" x14ac:dyDescent="0.25">
      <c r="H70">
        <v>130</v>
      </c>
      <c r="I70">
        <v>13</v>
      </c>
      <c r="J70">
        <v>1.3</v>
      </c>
      <c r="M70" t="str">
        <f t="shared" si="4"/>
        <v>cc_war_exhaustion_modifier_130</v>
      </c>
      <c r="N70" t="str">
        <f t="shared" si="5"/>
        <v>cc_war_exhaustion_modifier_130 = { planet_unrest_add = 13 planet_unrest_mult = 1,3 }</v>
      </c>
      <c r="O70" t="str">
        <f t="shared" si="6"/>
        <v>cc_war_exhaustion_modifier_130:0 $cc_war_exhaustion_modifier_5$</v>
      </c>
      <c r="P70" t="str">
        <f t="shared" si="7"/>
        <v>cc_war_exhaustion_modifier_130 = { remove_modifier = cc_war_exhaustion_modifier_130 add_modifier = { modifier = cc_war_exhaustion_modifier_125 days = -1 } set_variable = { which = cc_residual_war_exhaustion value = 125 } set_country_flag = cc_war_exhaustion_modifier_125 }</v>
      </c>
      <c r="R70">
        <v>75</v>
      </c>
      <c r="S70" t="s">
        <v>0</v>
      </c>
      <c r="T70">
        <f t="shared" si="9"/>
        <v>75</v>
      </c>
      <c r="U70" t="s">
        <v>1</v>
      </c>
      <c r="X70" t="str">
        <f t="shared" si="8"/>
        <v>cc_war_exhaustion_modifier_130 = { change_variable = { which = cc_war_exhaustion value = 75 } }</v>
      </c>
    </row>
    <row r="71" spans="8:24" x14ac:dyDescent="0.25">
      <c r="H71">
        <v>135</v>
      </c>
      <c r="I71">
        <v>13.5</v>
      </c>
      <c r="J71">
        <v>1.35</v>
      </c>
      <c r="M71" t="str">
        <f t="shared" si="4"/>
        <v>cc_war_exhaustion_modifier_135</v>
      </c>
      <c r="N71" t="str">
        <f t="shared" si="5"/>
        <v>cc_war_exhaustion_modifier_135 = { planet_unrest_add = 13,5 planet_unrest_mult = 1,35 }</v>
      </c>
      <c r="O71" t="str">
        <f t="shared" si="6"/>
        <v>cc_war_exhaustion_modifier_135:0 $cc_war_exhaustion_modifier_5$</v>
      </c>
      <c r="P71" t="str">
        <f t="shared" si="7"/>
        <v>cc_war_exhaustion_modifier_135 = { remove_modifier = cc_war_exhaustion_modifier_135 add_modifier = { modifier = cc_war_exhaustion_modifier_130 days = -1 } set_variable = { which = cc_residual_war_exhaustion value = 130 } set_country_flag = cc_war_exhaustion_modifier_130 }</v>
      </c>
      <c r="R71">
        <v>70</v>
      </c>
      <c r="S71" t="s">
        <v>0</v>
      </c>
      <c r="T71">
        <f t="shared" si="9"/>
        <v>70</v>
      </c>
      <c r="U71" t="s">
        <v>1</v>
      </c>
      <c r="X71" t="str">
        <f t="shared" si="8"/>
        <v>cc_war_exhaustion_modifier_135 = { change_variable = { which = cc_war_exhaustion value = 70 } }</v>
      </c>
    </row>
    <row r="72" spans="8:24" x14ac:dyDescent="0.25">
      <c r="H72">
        <v>140</v>
      </c>
      <c r="I72">
        <v>14</v>
      </c>
      <c r="J72">
        <v>1.4</v>
      </c>
      <c r="M72" t="str">
        <f t="shared" si="4"/>
        <v>cc_war_exhaustion_modifier_140</v>
      </c>
      <c r="N72" t="str">
        <f t="shared" si="5"/>
        <v>cc_war_exhaustion_modifier_140 = { planet_unrest_add = 14 planet_unrest_mult = 1,4 }</v>
      </c>
      <c r="O72" t="str">
        <f t="shared" si="6"/>
        <v>cc_war_exhaustion_modifier_140:0 $cc_war_exhaustion_modifier_5$</v>
      </c>
      <c r="P72" t="str">
        <f t="shared" si="7"/>
        <v>cc_war_exhaustion_modifier_140 = { remove_modifier = cc_war_exhaustion_modifier_140 add_modifier = { modifier = cc_war_exhaustion_modifier_135 days = -1 } set_variable = { which = cc_residual_war_exhaustion value = 135 } set_country_flag = cc_war_exhaustion_modifier_135 }</v>
      </c>
      <c r="R72">
        <v>65</v>
      </c>
      <c r="S72" t="s">
        <v>0</v>
      </c>
      <c r="T72">
        <f t="shared" si="9"/>
        <v>65</v>
      </c>
      <c r="U72" t="s">
        <v>1</v>
      </c>
      <c r="X72" t="str">
        <f t="shared" si="8"/>
        <v>cc_war_exhaustion_modifier_140 = { change_variable = { which = cc_war_exhaustion value = 65 } }</v>
      </c>
    </row>
    <row r="73" spans="8:24" x14ac:dyDescent="0.25">
      <c r="H73">
        <v>145</v>
      </c>
      <c r="I73">
        <v>14.5</v>
      </c>
      <c r="J73">
        <v>1.45</v>
      </c>
      <c r="M73" t="str">
        <f t="shared" si="4"/>
        <v>cc_war_exhaustion_modifier_145</v>
      </c>
      <c r="N73" t="str">
        <f t="shared" si="5"/>
        <v>cc_war_exhaustion_modifier_145 = { planet_unrest_add = 14,5 planet_unrest_mult = 1,45 }</v>
      </c>
      <c r="O73" t="str">
        <f t="shared" si="6"/>
        <v>cc_war_exhaustion_modifier_145:0 $cc_war_exhaustion_modifier_5$</v>
      </c>
      <c r="P73" t="str">
        <f t="shared" si="7"/>
        <v>cc_war_exhaustion_modifier_145 = { remove_modifier = cc_war_exhaustion_modifier_145 add_modifier = { modifier = cc_war_exhaustion_modifier_140 days = -1 } set_variable = { which = cc_residual_war_exhaustion value = 140 } set_country_flag = cc_war_exhaustion_modifier_140 }</v>
      </c>
      <c r="R73">
        <v>60</v>
      </c>
      <c r="S73" t="s">
        <v>0</v>
      </c>
      <c r="T73">
        <f t="shared" si="9"/>
        <v>60</v>
      </c>
      <c r="U73" t="s">
        <v>1</v>
      </c>
      <c r="X73" t="str">
        <f t="shared" si="8"/>
        <v>cc_war_exhaustion_modifier_145 = { change_variable = { which = cc_war_exhaustion value = 60 } }</v>
      </c>
    </row>
    <row r="74" spans="8:24" x14ac:dyDescent="0.25">
      <c r="H74">
        <v>150</v>
      </c>
      <c r="I74">
        <v>15</v>
      </c>
      <c r="J74">
        <v>1.5</v>
      </c>
      <c r="M74" t="str">
        <f t="shared" si="4"/>
        <v>cc_war_exhaustion_modifier_150</v>
      </c>
      <c r="N74" t="str">
        <f t="shared" si="5"/>
        <v>cc_war_exhaustion_modifier_150 = { planet_unrest_add = 15 planet_unrest_mult = 1,5 }</v>
      </c>
      <c r="O74" t="str">
        <f t="shared" si="6"/>
        <v>cc_war_exhaustion_modifier_150:0 $cc_war_exhaustion_modifier_5$</v>
      </c>
      <c r="P74" t="str">
        <f t="shared" si="7"/>
        <v>cc_war_exhaustion_modifier_150 = { remove_modifier = cc_war_exhaustion_modifier_150 add_modifier = { modifier = cc_war_exhaustion_modifier_145 days = -1 } set_variable = { which = cc_residual_war_exhaustion value = 145 } set_country_flag = cc_war_exhaustion_modifier_145 }</v>
      </c>
      <c r="R74">
        <v>55</v>
      </c>
      <c r="S74" t="s">
        <v>0</v>
      </c>
      <c r="T74">
        <f t="shared" si="9"/>
        <v>55</v>
      </c>
      <c r="U74" t="s">
        <v>1</v>
      </c>
      <c r="X74" t="str">
        <f t="shared" si="8"/>
        <v>cc_war_exhaustion_modifier_150 = { change_variable = { which = cc_war_exhaustion value = 55 } }</v>
      </c>
    </row>
    <row r="75" spans="8:24" x14ac:dyDescent="0.25">
      <c r="H75">
        <v>155</v>
      </c>
      <c r="I75">
        <v>15.5</v>
      </c>
      <c r="J75">
        <v>1.55</v>
      </c>
      <c r="M75" t="str">
        <f t="shared" si="4"/>
        <v>cc_war_exhaustion_modifier_155</v>
      </c>
      <c r="N75" t="str">
        <f t="shared" si="5"/>
        <v>cc_war_exhaustion_modifier_155 = { planet_unrest_add = 15,5 planet_unrest_mult = 1,55 }</v>
      </c>
      <c r="O75" t="str">
        <f t="shared" si="6"/>
        <v>cc_war_exhaustion_modifier_155:0 $cc_war_exhaustion_modifier_5$</v>
      </c>
      <c r="P75" t="str">
        <f t="shared" si="7"/>
        <v>cc_war_exhaustion_modifier_155 = { remove_modifier = cc_war_exhaustion_modifier_155 add_modifier = { modifier = cc_war_exhaustion_modifier_150 days = -1 } set_variable = { which = cc_residual_war_exhaustion value = 150 } set_country_flag = cc_war_exhaustion_modifier_150 }</v>
      </c>
      <c r="R75">
        <v>50</v>
      </c>
      <c r="S75" t="s">
        <v>0</v>
      </c>
      <c r="T75">
        <f t="shared" si="9"/>
        <v>50</v>
      </c>
      <c r="U75" t="s">
        <v>1</v>
      </c>
      <c r="X75" t="str">
        <f t="shared" si="8"/>
        <v>cc_war_exhaustion_modifier_155 = { change_variable = { which = cc_war_exhaustion value = 50 } }</v>
      </c>
    </row>
    <row r="76" spans="8:24" x14ac:dyDescent="0.25">
      <c r="H76">
        <v>160</v>
      </c>
      <c r="I76">
        <v>16</v>
      </c>
      <c r="J76">
        <v>1.6</v>
      </c>
      <c r="M76" t="str">
        <f t="shared" si="4"/>
        <v>cc_war_exhaustion_modifier_160</v>
      </c>
      <c r="N76" t="str">
        <f t="shared" si="5"/>
        <v>cc_war_exhaustion_modifier_160 = { planet_unrest_add = 16 planet_unrest_mult = 1,6 }</v>
      </c>
      <c r="O76" t="str">
        <f t="shared" si="6"/>
        <v>cc_war_exhaustion_modifier_160:0 $cc_war_exhaustion_modifier_5$</v>
      </c>
      <c r="P76" t="str">
        <f t="shared" si="7"/>
        <v>cc_war_exhaustion_modifier_160 = { remove_modifier = cc_war_exhaustion_modifier_160 add_modifier = { modifier = cc_war_exhaustion_modifier_155 days = -1 } set_variable = { which = cc_residual_war_exhaustion value = 155 } set_country_flag = cc_war_exhaustion_modifier_155 }</v>
      </c>
      <c r="R76">
        <v>45</v>
      </c>
      <c r="S76" t="s">
        <v>0</v>
      </c>
      <c r="T76">
        <f t="shared" si="9"/>
        <v>45</v>
      </c>
      <c r="U76" t="s">
        <v>1</v>
      </c>
      <c r="X76" t="str">
        <f t="shared" si="8"/>
        <v>cc_war_exhaustion_modifier_160 = { change_variable = { which = cc_war_exhaustion value = 45 } }</v>
      </c>
    </row>
    <row r="77" spans="8:24" x14ac:dyDescent="0.25">
      <c r="H77">
        <v>165</v>
      </c>
      <c r="I77">
        <v>16.5</v>
      </c>
      <c r="J77">
        <v>1.65</v>
      </c>
      <c r="M77" t="str">
        <f t="shared" si="4"/>
        <v>cc_war_exhaustion_modifier_165</v>
      </c>
      <c r="N77" t="str">
        <f t="shared" si="5"/>
        <v>cc_war_exhaustion_modifier_165 = { planet_unrest_add = 16,5 planet_unrest_mult = 1,65 }</v>
      </c>
      <c r="O77" t="str">
        <f t="shared" si="6"/>
        <v>cc_war_exhaustion_modifier_165:0 $cc_war_exhaustion_modifier_5$</v>
      </c>
      <c r="P77" t="str">
        <f t="shared" si="7"/>
        <v>cc_war_exhaustion_modifier_165 = { remove_modifier = cc_war_exhaustion_modifier_165 add_modifier = { modifier = cc_war_exhaustion_modifier_160 days = -1 } set_variable = { which = cc_residual_war_exhaustion value = 160 } set_country_flag = cc_war_exhaustion_modifier_160 }</v>
      </c>
      <c r="R77">
        <v>40</v>
      </c>
      <c r="S77" t="s">
        <v>0</v>
      </c>
      <c r="T77">
        <f t="shared" si="9"/>
        <v>40</v>
      </c>
      <c r="U77" t="s">
        <v>1</v>
      </c>
      <c r="X77" t="str">
        <f t="shared" si="8"/>
        <v>cc_war_exhaustion_modifier_165 = { change_variable = { which = cc_war_exhaustion value = 40 } }</v>
      </c>
    </row>
    <row r="78" spans="8:24" x14ac:dyDescent="0.25">
      <c r="H78">
        <v>170</v>
      </c>
      <c r="I78">
        <v>17</v>
      </c>
      <c r="J78">
        <v>1.7</v>
      </c>
      <c r="M78" t="str">
        <f t="shared" si="4"/>
        <v>cc_war_exhaustion_modifier_170</v>
      </c>
      <c r="N78" t="str">
        <f t="shared" si="5"/>
        <v>cc_war_exhaustion_modifier_170 = { planet_unrest_add = 17 planet_unrest_mult = 1,7 }</v>
      </c>
      <c r="O78" t="str">
        <f t="shared" si="6"/>
        <v>cc_war_exhaustion_modifier_170:0 $cc_war_exhaustion_modifier_5$</v>
      </c>
      <c r="P78" t="str">
        <f t="shared" si="7"/>
        <v>cc_war_exhaustion_modifier_170 = { remove_modifier = cc_war_exhaustion_modifier_170 add_modifier = { modifier = cc_war_exhaustion_modifier_165 days = -1 } set_variable = { which = cc_residual_war_exhaustion value = 165 } set_country_flag = cc_war_exhaustion_modifier_165 }</v>
      </c>
      <c r="R78">
        <v>35</v>
      </c>
      <c r="S78" t="s">
        <v>0</v>
      </c>
      <c r="T78">
        <f t="shared" si="9"/>
        <v>35</v>
      </c>
      <c r="U78" t="s">
        <v>1</v>
      </c>
      <c r="X78" t="str">
        <f t="shared" si="8"/>
        <v>cc_war_exhaustion_modifier_170 = { change_variable = { which = cc_war_exhaustion value = 35 } }</v>
      </c>
    </row>
    <row r="79" spans="8:24" x14ac:dyDescent="0.25">
      <c r="H79">
        <v>175</v>
      </c>
      <c r="I79">
        <v>17.5</v>
      </c>
      <c r="J79">
        <v>1.75</v>
      </c>
      <c r="M79" t="str">
        <f t="shared" si="4"/>
        <v>cc_war_exhaustion_modifier_175</v>
      </c>
      <c r="N79" t="str">
        <f t="shared" si="5"/>
        <v>cc_war_exhaustion_modifier_175 = { planet_unrest_add = 17,5 planet_unrest_mult = 1,75 }</v>
      </c>
      <c r="O79" t="str">
        <f t="shared" si="6"/>
        <v>cc_war_exhaustion_modifier_175:0 $cc_war_exhaustion_modifier_5$</v>
      </c>
      <c r="P79" t="str">
        <f t="shared" si="7"/>
        <v>cc_war_exhaustion_modifier_175 = { remove_modifier = cc_war_exhaustion_modifier_175 add_modifier = { modifier = cc_war_exhaustion_modifier_170 days = -1 } set_variable = { which = cc_residual_war_exhaustion value = 170 } set_country_flag = cc_war_exhaustion_modifier_170 }</v>
      </c>
      <c r="R79">
        <v>30</v>
      </c>
      <c r="S79" t="s">
        <v>0</v>
      </c>
      <c r="T79">
        <f t="shared" si="9"/>
        <v>30</v>
      </c>
      <c r="U79" t="s">
        <v>1</v>
      </c>
      <c r="X79" t="str">
        <f t="shared" si="8"/>
        <v>cc_war_exhaustion_modifier_175 = { change_variable = { which = cc_war_exhaustion value = 30 } }</v>
      </c>
    </row>
    <row r="80" spans="8:24" x14ac:dyDescent="0.25">
      <c r="H80">
        <v>180</v>
      </c>
      <c r="I80">
        <v>18</v>
      </c>
      <c r="J80">
        <v>1.8</v>
      </c>
      <c r="M80" t="str">
        <f t="shared" si="4"/>
        <v>cc_war_exhaustion_modifier_180</v>
      </c>
      <c r="N80" t="str">
        <f t="shared" si="5"/>
        <v>cc_war_exhaustion_modifier_180 = { planet_unrest_add = 18 planet_unrest_mult = 1,8 }</v>
      </c>
      <c r="O80" t="str">
        <f t="shared" si="6"/>
        <v>cc_war_exhaustion_modifier_180:0 $cc_war_exhaustion_modifier_5$</v>
      </c>
      <c r="P80" t="str">
        <f t="shared" si="7"/>
        <v>cc_war_exhaustion_modifier_180 = { remove_modifier = cc_war_exhaustion_modifier_180 add_modifier = { modifier = cc_war_exhaustion_modifier_175 days = -1 } set_variable = { which = cc_residual_war_exhaustion value = 175 } set_country_flag = cc_war_exhaustion_modifier_175 }</v>
      </c>
      <c r="R80">
        <v>25</v>
      </c>
      <c r="S80" t="s">
        <v>0</v>
      </c>
      <c r="T80">
        <f t="shared" si="9"/>
        <v>25</v>
      </c>
      <c r="U80" t="s">
        <v>1</v>
      </c>
      <c r="X80" t="str">
        <f t="shared" si="8"/>
        <v>cc_war_exhaustion_modifier_180 = { change_variable = { which = cc_war_exhaustion value = 25 } }</v>
      </c>
    </row>
    <row r="81" spans="8:24" x14ac:dyDescent="0.25">
      <c r="H81">
        <v>185</v>
      </c>
      <c r="I81">
        <v>18.5</v>
      </c>
      <c r="J81">
        <v>1.85</v>
      </c>
      <c r="M81" t="str">
        <f t="shared" si="4"/>
        <v>cc_war_exhaustion_modifier_185</v>
      </c>
      <c r="N81" t="str">
        <f t="shared" si="5"/>
        <v>cc_war_exhaustion_modifier_185 = { planet_unrest_add = 18,5 planet_unrest_mult = 1,85 }</v>
      </c>
      <c r="O81" t="str">
        <f t="shared" si="6"/>
        <v>cc_war_exhaustion_modifier_185:0 $cc_war_exhaustion_modifier_5$</v>
      </c>
      <c r="P81" t="str">
        <f t="shared" si="7"/>
        <v>cc_war_exhaustion_modifier_185 = { remove_modifier = cc_war_exhaustion_modifier_185 add_modifier = { modifier = cc_war_exhaustion_modifier_180 days = -1 } set_variable = { which = cc_residual_war_exhaustion value = 180 } set_country_flag = cc_war_exhaustion_modifier_180 }</v>
      </c>
      <c r="R81">
        <v>20</v>
      </c>
      <c r="S81" t="s">
        <v>0</v>
      </c>
      <c r="T81">
        <f t="shared" si="9"/>
        <v>20</v>
      </c>
      <c r="U81" t="s">
        <v>1</v>
      </c>
      <c r="X81" t="str">
        <f t="shared" si="8"/>
        <v>cc_war_exhaustion_modifier_185 = { change_variable = { which = cc_war_exhaustion value = 20 } }</v>
      </c>
    </row>
    <row r="82" spans="8:24" x14ac:dyDescent="0.25">
      <c r="H82">
        <v>190</v>
      </c>
      <c r="I82">
        <v>19</v>
      </c>
      <c r="J82">
        <v>1.9</v>
      </c>
      <c r="M82" t="str">
        <f t="shared" si="4"/>
        <v>cc_war_exhaustion_modifier_190</v>
      </c>
      <c r="N82" t="str">
        <f t="shared" si="5"/>
        <v>cc_war_exhaustion_modifier_190 = { planet_unrest_add = 19 planet_unrest_mult = 1,9 }</v>
      </c>
      <c r="O82" t="str">
        <f t="shared" si="6"/>
        <v>cc_war_exhaustion_modifier_190:0 $cc_war_exhaustion_modifier_5$</v>
      </c>
      <c r="P82" t="str">
        <f t="shared" si="7"/>
        <v>cc_war_exhaustion_modifier_190 = { remove_modifier = cc_war_exhaustion_modifier_190 add_modifier = { modifier = cc_war_exhaustion_modifier_185 days = -1 } set_variable = { which = cc_residual_war_exhaustion value = 185 } set_country_flag = cc_war_exhaustion_modifier_185 }</v>
      </c>
      <c r="R82">
        <v>15</v>
      </c>
      <c r="S82" t="s">
        <v>0</v>
      </c>
      <c r="T82">
        <f t="shared" si="9"/>
        <v>15</v>
      </c>
      <c r="U82" t="s">
        <v>1</v>
      </c>
      <c r="X82" t="str">
        <f t="shared" si="8"/>
        <v>cc_war_exhaustion_modifier_190 = { change_variable = { which = cc_war_exhaustion value = 15 } }</v>
      </c>
    </row>
    <row r="83" spans="8:24" x14ac:dyDescent="0.25">
      <c r="H83">
        <v>195</v>
      </c>
      <c r="I83">
        <v>19.5</v>
      </c>
      <c r="J83">
        <v>1.95</v>
      </c>
      <c r="M83" t="str">
        <f t="shared" si="4"/>
        <v>cc_war_exhaustion_modifier_195</v>
      </c>
      <c r="N83" t="str">
        <f t="shared" si="5"/>
        <v>cc_war_exhaustion_modifier_195 = { planet_unrest_add = 19,5 planet_unrest_mult = 1,95 }</v>
      </c>
      <c r="O83" t="str">
        <f t="shared" si="6"/>
        <v>cc_war_exhaustion_modifier_195:0 $cc_war_exhaustion_modifier_5$</v>
      </c>
      <c r="P83" t="str">
        <f t="shared" si="7"/>
        <v>cc_war_exhaustion_modifier_195 = { remove_modifier = cc_war_exhaustion_modifier_195 add_modifier = { modifier = cc_war_exhaustion_modifier_190 days = -1 } set_variable = { which = cc_residual_war_exhaustion value = 190 } set_country_flag = cc_war_exhaustion_modifier_190 }</v>
      </c>
      <c r="R83">
        <v>10</v>
      </c>
      <c r="S83" t="s">
        <v>0</v>
      </c>
      <c r="T83">
        <f t="shared" si="9"/>
        <v>10</v>
      </c>
      <c r="U83" t="s">
        <v>1</v>
      </c>
      <c r="X83" t="str">
        <f t="shared" si="8"/>
        <v>cc_war_exhaustion_modifier_195 = { change_variable = { which = cc_war_exhaustion value = 10 } }</v>
      </c>
    </row>
    <row r="84" spans="8:24" x14ac:dyDescent="0.25">
      <c r="H84">
        <v>200</v>
      </c>
      <c r="I84">
        <v>20</v>
      </c>
      <c r="J84">
        <v>2</v>
      </c>
      <c r="M84" t="str">
        <f t="shared" si="4"/>
        <v>cc_war_exhaustion_modifier_200</v>
      </c>
      <c r="N84" t="str">
        <f t="shared" si="5"/>
        <v>cc_war_exhaustion_modifier_200 = { planet_unrest_add = 20 planet_unrest_mult = 2 }</v>
      </c>
      <c r="O84" t="str">
        <f t="shared" si="6"/>
        <v>cc_war_exhaustion_modifier_200:0 $cc_war_exhaustion_modifier_5$</v>
      </c>
      <c r="P84" t="str">
        <f t="shared" si="7"/>
        <v>cc_war_exhaustion_modifier_200 = { remove_modifier = cc_war_exhaustion_modifier_200 add_modifier = { modifier = cc_war_exhaustion_modifier_195 days = -1 } set_variable = { which = cc_residual_war_exhaustion value = 195 } set_country_flag = cc_war_exhaustion_modifier_195 }</v>
      </c>
      <c r="R84">
        <v>5</v>
      </c>
      <c r="S84" t="s">
        <v>0</v>
      </c>
      <c r="T84">
        <f t="shared" si="9"/>
        <v>5</v>
      </c>
      <c r="U84" t="s">
        <v>1</v>
      </c>
      <c r="X84" t="str">
        <f t="shared" si="8"/>
        <v>cc_war_exhaustion_modifier_200 = { change_variable = { which = cc_war_exhaustion value = 5 } }</v>
      </c>
    </row>
    <row r="85" spans="8:24" x14ac:dyDescent="0.25">
      <c r="S85" t="s">
        <v>3</v>
      </c>
      <c r="X85" t="str">
        <f>Q96&amp;R85&amp;S85&amp;T85&amp;U85</f>
        <v>default = { }</v>
      </c>
    </row>
    <row r="86" spans="8:24" x14ac:dyDescent="0.25">
      <c r="O86" t="str">
        <f>$G$45&amp;H45&amp;"_desc:0 $"&amp;$G$45&amp;$H$45&amp;"_desc$"</f>
        <v>cc_war_exhaustion_modifier_5_desc:0 $cc_war_exhaustion_modifier_5_desc$</v>
      </c>
    </row>
    <row r="87" spans="8:24" x14ac:dyDescent="0.25">
      <c r="O87" t="str">
        <f t="shared" ref="O87:O125" si="10">$G$45&amp;H46&amp;"_desc:0 $"&amp;$G$45&amp;$H$45&amp;"_desc$"</f>
        <v>cc_war_exhaustion_modifier_10_desc:0 $cc_war_exhaustion_modifier_5_desc$</v>
      </c>
    </row>
    <row r="88" spans="8:24" x14ac:dyDescent="0.25">
      <c r="O88" t="str">
        <f t="shared" si="10"/>
        <v>cc_war_exhaustion_modifier_15_desc:0 $cc_war_exhaustion_modifier_5_desc$</v>
      </c>
    </row>
    <row r="89" spans="8:24" x14ac:dyDescent="0.25">
      <c r="O89" t="str">
        <f t="shared" si="10"/>
        <v>cc_war_exhaustion_modifier_20_desc:0 $cc_war_exhaustion_modifier_5_desc$</v>
      </c>
      <c r="R89" t="str">
        <f>"if = { limit = { has_country_flag = "&amp;M45&amp;" } remove_country_flag = "&amp;M45&amp;" }"</f>
        <v>if = { limit = { has_country_flag = cc_war_exhaustion_modifier_5 } remove_country_flag = cc_war_exhaustion_modifier_5 }</v>
      </c>
    </row>
    <row r="90" spans="8:24" x14ac:dyDescent="0.25">
      <c r="O90" t="str">
        <f t="shared" si="10"/>
        <v>cc_war_exhaustion_modifier_25_desc:0 $cc_war_exhaustion_modifier_5_desc$</v>
      </c>
      <c r="R90" t="str">
        <f t="shared" ref="R90:R128" si="11">"if = { limit = { has_country_flag = "&amp;M46&amp;" } remove_country_flag = "&amp;M46&amp;" }"</f>
        <v>if = { limit = { has_country_flag = cc_war_exhaustion_modifier_10 } remove_country_flag = cc_war_exhaustion_modifier_10 }</v>
      </c>
    </row>
    <row r="91" spans="8:24" x14ac:dyDescent="0.25">
      <c r="O91" t="str">
        <f t="shared" si="10"/>
        <v>cc_war_exhaustion_modifier_30_desc:0 $cc_war_exhaustion_modifier_5_desc$</v>
      </c>
      <c r="R91" t="str">
        <f t="shared" si="11"/>
        <v>if = { limit = { has_country_flag = cc_war_exhaustion_modifier_15 } remove_country_flag = cc_war_exhaustion_modifier_15 }</v>
      </c>
    </row>
    <row r="92" spans="8:24" x14ac:dyDescent="0.25">
      <c r="O92" t="str">
        <f t="shared" si="10"/>
        <v>cc_war_exhaustion_modifier_35_desc:0 $cc_war_exhaustion_modifier_5_desc$</v>
      </c>
      <c r="R92" t="str">
        <f t="shared" si="11"/>
        <v>if = { limit = { has_country_flag = cc_war_exhaustion_modifier_20 } remove_country_flag = cc_war_exhaustion_modifier_20 }</v>
      </c>
    </row>
    <row r="93" spans="8:24" x14ac:dyDescent="0.25">
      <c r="O93" t="str">
        <f t="shared" si="10"/>
        <v>cc_war_exhaustion_modifier_40_desc:0 $cc_war_exhaustion_modifier_5_desc$</v>
      </c>
      <c r="R93" t="str">
        <f t="shared" si="11"/>
        <v>if = { limit = { has_country_flag = cc_war_exhaustion_modifier_25 } remove_country_flag = cc_war_exhaustion_modifier_25 }</v>
      </c>
    </row>
    <row r="94" spans="8:24" x14ac:dyDescent="0.25">
      <c r="O94" t="str">
        <f t="shared" si="10"/>
        <v>cc_war_exhaustion_modifier_45_desc:0 $cc_war_exhaustion_modifier_5_desc$</v>
      </c>
      <c r="R94" t="str">
        <f t="shared" si="11"/>
        <v>if = { limit = { has_country_flag = cc_war_exhaustion_modifier_30 } remove_country_flag = cc_war_exhaustion_modifier_30 }</v>
      </c>
    </row>
    <row r="95" spans="8:24" x14ac:dyDescent="0.25">
      <c r="O95" t="str">
        <f t="shared" si="10"/>
        <v>cc_war_exhaustion_modifier_50_desc:0 $cc_war_exhaustion_modifier_5_desc$</v>
      </c>
      <c r="R95" t="str">
        <f t="shared" si="11"/>
        <v>if = { limit = { has_country_flag = cc_war_exhaustion_modifier_35 } remove_country_flag = cc_war_exhaustion_modifier_35 }</v>
      </c>
    </row>
    <row r="96" spans="8:24" x14ac:dyDescent="0.25">
      <c r="O96" t="str">
        <f t="shared" si="10"/>
        <v>cc_war_exhaustion_modifier_55_desc:0 $cc_war_exhaustion_modifier_5_desc$</v>
      </c>
      <c r="Q96" t="s">
        <v>2</v>
      </c>
      <c r="R96" t="str">
        <f t="shared" si="11"/>
        <v>if = { limit = { has_country_flag = cc_war_exhaustion_modifier_40 } remove_country_flag = cc_war_exhaustion_modifier_40 }</v>
      </c>
    </row>
    <row r="97" spans="15:18" x14ac:dyDescent="0.25">
      <c r="O97" t="str">
        <f t="shared" si="10"/>
        <v>cc_war_exhaustion_modifier_60_desc:0 $cc_war_exhaustion_modifier_5_desc$</v>
      </c>
      <c r="R97" t="str">
        <f t="shared" si="11"/>
        <v>if = { limit = { has_country_flag = cc_war_exhaustion_modifier_45 } remove_country_flag = cc_war_exhaustion_modifier_45 }</v>
      </c>
    </row>
    <row r="98" spans="15:18" x14ac:dyDescent="0.25">
      <c r="O98" t="str">
        <f t="shared" si="10"/>
        <v>cc_war_exhaustion_modifier_65_desc:0 $cc_war_exhaustion_modifier_5_desc$</v>
      </c>
      <c r="R98" t="str">
        <f t="shared" si="11"/>
        <v>if = { limit = { has_country_flag = cc_war_exhaustion_modifier_50 } remove_country_flag = cc_war_exhaustion_modifier_50 }</v>
      </c>
    </row>
    <row r="99" spans="15:18" x14ac:dyDescent="0.25">
      <c r="O99" t="str">
        <f t="shared" si="10"/>
        <v>cc_war_exhaustion_modifier_70_desc:0 $cc_war_exhaustion_modifier_5_desc$</v>
      </c>
      <c r="R99" t="str">
        <f t="shared" si="11"/>
        <v>if = { limit = { has_country_flag = cc_war_exhaustion_modifier_55 } remove_country_flag = cc_war_exhaustion_modifier_55 }</v>
      </c>
    </row>
    <row r="100" spans="15:18" x14ac:dyDescent="0.25">
      <c r="O100" t="str">
        <f t="shared" si="10"/>
        <v>cc_war_exhaustion_modifier_75_desc:0 $cc_war_exhaustion_modifier_5_desc$</v>
      </c>
      <c r="R100" t="str">
        <f t="shared" si="11"/>
        <v>if = { limit = { has_country_flag = cc_war_exhaustion_modifier_60 } remove_country_flag = cc_war_exhaustion_modifier_60 }</v>
      </c>
    </row>
    <row r="101" spans="15:18" x14ac:dyDescent="0.25">
      <c r="O101" t="str">
        <f t="shared" si="10"/>
        <v>cc_war_exhaustion_modifier_80_desc:0 $cc_war_exhaustion_modifier_5_desc$</v>
      </c>
      <c r="R101" t="str">
        <f t="shared" si="11"/>
        <v>if = { limit = { has_country_flag = cc_war_exhaustion_modifier_65 } remove_country_flag = cc_war_exhaustion_modifier_65 }</v>
      </c>
    </row>
    <row r="102" spans="15:18" x14ac:dyDescent="0.25">
      <c r="O102" t="str">
        <f>$G$45&amp;H61&amp;"_desc:0 $"&amp;$G$45&amp;$H$45&amp;"_desc$"</f>
        <v>cc_war_exhaustion_modifier_85_desc:0 $cc_war_exhaustion_modifier_5_desc$</v>
      </c>
      <c r="R102" t="str">
        <f t="shared" si="11"/>
        <v>if = { limit = { has_country_flag = cc_war_exhaustion_modifier_70 } remove_country_flag = cc_war_exhaustion_modifier_70 }</v>
      </c>
    </row>
    <row r="103" spans="15:18" x14ac:dyDescent="0.25">
      <c r="O103" t="str">
        <f t="shared" si="10"/>
        <v>cc_war_exhaustion_modifier_90_desc:0 $cc_war_exhaustion_modifier_5_desc$</v>
      </c>
      <c r="R103" t="str">
        <f t="shared" si="11"/>
        <v>if = { limit = { has_country_flag = cc_war_exhaustion_modifier_75 } remove_country_flag = cc_war_exhaustion_modifier_75 }</v>
      </c>
    </row>
    <row r="104" spans="15:18" x14ac:dyDescent="0.25">
      <c r="O104" t="str">
        <f t="shared" si="10"/>
        <v>cc_war_exhaustion_modifier_95_desc:0 $cc_war_exhaustion_modifier_5_desc$</v>
      </c>
      <c r="R104" t="str">
        <f t="shared" si="11"/>
        <v>if = { limit = { has_country_flag = cc_war_exhaustion_modifier_80 } remove_country_flag = cc_war_exhaustion_modifier_80 }</v>
      </c>
    </row>
    <row r="105" spans="15:18" x14ac:dyDescent="0.25">
      <c r="O105" t="str">
        <f t="shared" si="10"/>
        <v>cc_war_exhaustion_modifier_100_desc:0 $cc_war_exhaustion_modifier_5_desc$</v>
      </c>
      <c r="R105" t="str">
        <f t="shared" si="11"/>
        <v>if = { limit = { has_country_flag = cc_war_exhaustion_modifier_85 } remove_country_flag = cc_war_exhaustion_modifier_85 }</v>
      </c>
    </row>
    <row r="106" spans="15:18" x14ac:dyDescent="0.25">
      <c r="O106" t="str">
        <f t="shared" si="10"/>
        <v>cc_war_exhaustion_modifier_105_desc:0 $cc_war_exhaustion_modifier_5_desc$</v>
      </c>
      <c r="R106" t="str">
        <f t="shared" si="11"/>
        <v>if = { limit = { has_country_flag = cc_war_exhaustion_modifier_90 } remove_country_flag = cc_war_exhaustion_modifier_90 }</v>
      </c>
    </row>
    <row r="107" spans="15:18" x14ac:dyDescent="0.25">
      <c r="O107" t="str">
        <f t="shared" si="10"/>
        <v>cc_war_exhaustion_modifier_110_desc:0 $cc_war_exhaustion_modifier_5_desc$</v>
      </c>
      <c r="R107" t="str">
        <f t="shared" si="11"/>
        <v>if = { limit = { has_country_flag = cc_war_exhaustion_modifier_95 } remove_country_flag = cc_war_exhaustion_modifier_95 }</v>
      </c>
    </row>
    <row r="108" spans="15:18" x14ac:dyDescent="0.25">
      <c r="O108" t="str">
        <f t="shared" si="10"/>
        <v>cc_war_exhaustion_modifier_115_desc:0 $cc_war_exhaustion_modifier_5_desc$</v>
      </c>
      <c r="R108" t="str">
        <f t="shared" si="11"/>
        <v>if = { limit = { has_country_flag = cc_war_exhaustion_modifier_100 } remove_country_flag = cc_war_exhaustion_modifier_100 }</v>
      </c>
    </row>
    <row r="109" spans="15:18" x14ac:dyDescent="0.25">
      <c r="O109" t="str">
        <f t="shared" si="10"/>
        <v>cc_war_exhaustion_modifier_120_desc:0 $cc_war_exhaustion_modifier_5_desc$</v>
      </c>
      <c r="R109" t="str">
        <f t="shared" si="11"/>
        <v>if = { limit = { has_country_flag = cc_war_exhaustion_modifier_105 } remove_country_flag = cc_war_exhaustion_modifier_105 }</v>
      </c>
    </row>
    <row r="110" spans="15:18" x14ac:dyDescent="0.25">
      <c r="O110" t="str">
        <f t="shared" si="10"/>
        <v>cc_war_exhaustion_modifier_125_desc:0 $cc_war_exhaustion_modifier_5_desc$</v>
      </c>
      <c r="R110" t="str">
        <f t="shared" si="11"/>
        <v>if = { limit = { has_country_flag = cc_war_exhaustion_modifier_110 } remove_country_flag = cc_war_exhaustion_modifier_110 }</v>
      </c>
    </row>
    <row r="111" spans="15:18" x14ac:dyDescent="0.25">
      <c r="O111" t="str">
        <f t="shared" si="10"/>
        <v>cc_war_exhaustion_modifier_130_desc:0 $cc_war_exhaustion_modifier_5_desc$</v>
      </c>
      <c r="R111" t="str">
        <f t="shared" si="11"/>
        <v>if = { limit = { has_country_flag = cc_war_exhaustion_modifier_115 } remove_country_flag = cc_war_exhaustion_modifier_115 }</v>
      </c>
    </row>
    <row r="112" spans="15:18" x14ac:dyDescent="0.25">
      <c r="O112" t="str">
        <f>$G$45&amp;H71&amp;"_desc:0 $"&amp;$G$45&amp;$H$45&amp;"_desc$"</f>
        <v>cc_war_exhaustion_modifier_135_desc:0 $cc_war_exhaustion_modifier_5_desc$</v>
      </c>
      <c r="R112" t="str">
        <f t="shared" si="11"/>
        <v>if = { limit = { has_country_flag = cc_war_exhaustion_modifier_120 } remove_country_flag = cc_war_exhaustion_modifier_120 }</v>
      </c>
    </row>
    <row r="113" spans="15:18" x14ac:dyDescent="0.25">
      <c r="O113" t="str">
        <f t="shared" si="10"/>
        <v>cc_war_exhaustion_modifier_140_desc:0 $cc_war_exhaustion_modifier_5_desc$</v>
      </c>
      <c r="R113" t="str">
        <f t="shared" si="11"/>
        <v>if = { limit = { has_country_flag = cc_war_exhaustion_modifier_125 } remove_country_flag = cc_war_exhaustion_modifier_125 }</v>
      </c>
    </row>
    <row r="114" spans="15:18" x14ac:dyDescent="0.25">
      <c r="O114" t="str">
        <f t="shared" si="10"/>
        <v>cc_war_exhaustion_modifier_145_desc:0 $cc_war_exhaustion_modifier_5_desc$</v>
      </c>
      <c r="R114" t="str">
        <f>"if = { limit = { has_country_flag = "&amp;M70&amp;" } remove_country_flag = "&amp;M70&amp;" }"</f>
        <v>if = { limit = { has_country_flag = cc_war_exhaustion_modifier_130 } remove_country_flag = cc_war_exhaustion_modifier_130 }</v>
      </c>
    </row>
    <row r="115" spans="15:18" x14ac:dyDescent="0.25">
      <c r="O115" t="str">
        <f t="shared" si="10"/>
        <v>cc_war_exhaustion_modifier_150_desc:0 $cc_war_exhaustion_modifier_5_desc$</v>
      </c>
      <c r="R115" t="str">
        <f t="shared" si="11"/>
        <v>if = { limit = { has_country_flag = cc_war_exhaustion_modifier_135 } remove_country_flag = cc_war_exhaustion_modifier_135 }</v>
      </c>
    </row>
    <row r="116" spans="15:18" x14ac:dyDescent="0.25">
      <c r="O116" t="str">
        <f t="shared" si="10"/>
        <v>cc_war_exhaustion_modifier_155_desc:0 $cc_war_exhaustion_modifier_5_desc$</v>
      </c>
      <c r="R116" t="str">
        <f t="shared" si="11"/>
        <v>if = { limit = { has_country_flag = cc_war_exhaustion_modifier_140 } remove_country_flag = cc_war_exhaustion_modifier_140 }</v>
      </c>
    </row>
    <row r="117" spans="15:18" x14ac:dyDescent="0.25">
      <c r="O117" t="str">
        <f t="shared" si="10"/>
        <v>cc_war_exhaustion_modifier_160_desc:0 $cc_war_exhaustion_modifier_5_desc$</v>
      </c>
      <c r="R117" t="str">
        <f t="shared" si="11"/>
        <v>if = { limit = { has_country_flag = cc_war_exhaustion_modifier_145 } remove_country_flag = cc_war_exhaustion_modifier_145 }</v>
      </c>
    </row>
    <row r="118" spans="15:18" x14ac:dyDescent="0.25">
      <c r="O118" t="str">
        <f t="shared" si="10"/>
        <v>cc_war_exhaustion_modifier_165_desc:0 $cc_war_exhaustion_modifier_5_desc$</v>
      </c>
      <c r="R118" t="str">
        <f t="shared" si="11"/>
        <v>if = { limit = { has_country_flag = cc_war_exhaustion_modifier_150 } remove_country_flag = cc_war_exhaustion_modifier_150 }</v>
      </c>
    </row>
    <row r="119" spans="15:18" x14ac:dyDescent="0.25">
      <c r="O119" t="str">
        <f>$G$45&amp;H78&amp;"_desc:0 $"&amp;$G$45&amp;$H$45&amp;"_desc$"</f>
        <v>cc_war_exhaustion_modifier_170_desc:0 $cc_war_exhaustion_modifier_5_desc$</v>
      </c>
      <c r="R119" t="str">
        <f t="shared" si="11"/>
        <v>if = { limit = { has_country_flag = cc_war_exhaustion_modifier_155 } remove_country_flag = cc_war_exhaustion_modifier_155 }</v>
      </c>
    </row>
    <row r="120" spans="15:18" x14ac:dyDescent="0.25">
      <c r="O120" t="str">
        <f t="shared" si="10"/>
        <v>cc_war_exhaustion_modifier_175_desc:0 $cc_war_exhaustion_modifier_5_desc$</v>
      </c>
      <c r="R120" t="str">
        <f t="shared" si="11"/>
        <v>if = { limit = { has_country_flag = cc_war_exhaustion_modifier_160 } remove_country_flag = cc_war_exhaustion_modifier_160 }</v>
      </c>
    </row>
    <row r="121" spans="15:18" x14ac:dyDescent="0.25">
      <c r="O121" t="str">
        <f t="shared" si="10"/>
        <v>cc_war_exhaustion_modifier_180_desc:0 $cc_war_exhaustion_modifier_5_desc$</v>
      </c>
      <c r="R121" t="str">
        <f>"if = { limit = { has_country_flag = "&amp;M77&amp;" } remove_country_flag = "&amp;M77&amp;" }"</f>
        <v>if = { limit = { has_country_flag = cc_war_exhaustion_modifier_165 } remove_country_flag = cc_war_exhaustion_modifier_165 }</v>
      </c>
    </row>
    <row r="122" spans="15:18" x14ac:dyDescent="0.25">
      <c r="O122" t="str">
        <f t="shared" si="10"/>
        <v>cc_war_exhaustion_modifier_185_desc:0 $cc_war_exhaustion_modifier_5_desc$</v>
      </c>
      <c r="R122" t="str">
        <f t="shared" si="11"/>
        <v>if = { limit = { has_country_flag = cc_war_exhaustion_modifier_170 } remove_country_flag = cc_war_exhaustion_modifier_170 }</v>
      </c>
    </row>
    <row r="123" spans="15:18" x14ac:dyDescent="0.25">
      <c r="O123" t="str">
        <f t="shared" si="10"/>
        <v>cc_war_exhaustion_modifier_190_desc:0 $cc_war_exhaustion_modifier_5_desc$</v>
      </c>
      <c r="R123" t="str">
        <f t="shared" si="11"/>
        <v>if = { limit = { has_country_flag = cc_war_exhaustion_modifier_175 } remove_country_flag = cc_war_exhaustion_modifier_175 }</v>
      </c>
    </row>
    <row r="124" spans="15:18" x14ac:dyDescent="0.25">
      <c r="O124" t="str">
        <f t="shared" si="10"/>
        <v>cc_war_exhaustion_modifier_195_desc:0 $cc_war_exhaustion_modifier_5_desc$</v>
      </c>
      <c r="R124" t="str">
        <f t="shared" si="11"/>
        <v>if = { limit = { has_country_flag = cc_war_exhaustion_modifier_180 } remove_country_flag = cc_war_exhaustion_modifier_180 }</v>
      </c>
    </row>
    <row r="125" spans="15:18" x14ac:dyDescent="0.25">
      <c r="O125" t="str">
        <f t="shared" si="10"/>
        <v>cc_war_exhaustion_modifier_200_desc:0 $cc_war_exhaustion_modifier_5_desc$</v>
      </c>
      <c r="R125" t="str">
        <f t="shared" si="11"/>
        <v>if = { limit = { has_country_flag = cc_war_exhaustion_modifier_185 } remove_country_flag = cc_war_exhaustion_modifier_185 }</v>
      </c>
    </row>
    <row r="126" spans="15:18" x14ac:dyDescent="0.25">
      <c r="R126" t="str">
        <f>"if = { limit = { has_country_flag = "&amp;M82&amp;" } remove_country_flag = "&amp;M82&amp;" }"</f>
        <v>if = { limit = { has_country_flag = cc_war_exhaustion_modifier_190 } remove_country_flag = cc_war_exhaustion_modifier_190 }</v>
      </c>
    </row>
    <row r="127" spans="15:18" x14ac:dyDescent="0.25">
      <c r="R127" t="str">
        <f t="shared" si="11"/>
        <v>if = { limit = { has_country_flag = cc_war_exhaustion_modifier_195 } remove_country_flag = cc_war_exhaustion_modifier_195 }</v>
      </c>
    </row>
    <row r="128" spans="15:18" x14ac:dyDescent="0.25">
      <c r="R128" t="str">
        <f t="shared" si="11"/>
        <v>if = { limit = { has_country_flag = cc_war_exhaustion_modifier_200 } remove_country_flag = cc_war_exhaustion_modifier_200 }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2DE2-B2CD-42A5-A01F-988FF567D1A1}">
  <dimension ref="A1:Z520"/>
  <sheetViews>
    <sheetView topLeftCell="N406" workbookViewId="0">
      <selection activeCell="U2" sqref="U2:Y481"/>
    </sheetView>
  </sheetViews>
  <sheetFormatPr baseColWidth="10" defaultRowHeight="15" x14ac:dyDescent="0.25"/>
  <sheetData>
    <row r="1" spans="1:26" x14ac:dyDescent="0.25">
      <c r="A1" t="s">
        <v>15</v>
      </c>
      <c r="B1">
        <v>5</v>
      </c>
      <c r="K1" t="s">
        <v>15</v>
      </c>
      <c r="L1">
        <v>5</v>
      </c>
    </row>
    <row r="2" spans="1:26" x14ac:dyDescent="0.25">
      <c r="C2" t="s">
        <v>8</v>
      </c>
      <c r="M2" t="s">
        <v>8</v>
      </c>
      <c r="V2" t="s">
        <v>8</v>
      </c>
      <c r="Z2">
        <v>5</v>
      </c>
    </row>
    <row r="3" spans="1:26" x14ac:dyDescent="0.25">
      <c r="D3" t="s">
        <v>9</v>
      </c>
      <c r="N3" t="s">
        <v>9</v>
      </c>
      <c r="W3" t="s">
        <v>9</v>
      </c>
    </row>
    <row r="4" spans="1:26" x14ac:dyDescent="0.25">
      <c r="E4" t="s">
        <v>10</v>
      </c>
      <c r="O4" t="s">
        <v>10</v>
      </c>
      <c r="X4" t="s">
        <v>10</v>
      </c>
    </row>
    <row r="5" spans="1:26" x14ac:dyDescent="0.25">
      <c r="F5" t="s">
        <v>11</v>
      </c>
      <c r="P5" t="s">
        <v>14</v>
      </c>
      <c r="Y5" t="s">
        <v>11</v>
      </c>
    </row>
    <row r="6" spans="1:26" x14ac:dyDescent="0.25">
      <c r="F6" t="str">
        <f>"value = "&amp;B1</f>
        <v>value = 5</v>
      </c>
      <c r="P6" t="str">
        <f>"value = "&amp;L1</f>
        <v>value = 5</v>
      </c>
      <c r="Y6" t="str">
        <f>"value = "&amp;Z2</f>
        <v>value = 5</v>
      </c>
    </row>
    <row r="7" spans="1:26" x14ac:dyDescent="0.25">
      <c r="E7" t="s">
        <v>12</v>
      </c>
      <c r="O7" t="s">
        <v>12</v>
      </c>
      <c r="X7" t="s">
        <v>12</v>
      </c>
    </row>
    <row r="8" spans="1:26" x14ac:dyDescent="0.25">
      <c r="E8" t="s">
        <v>13</v>
      </c>
      <c r="O8" t="str">
        <f>"set_country_flag = cc_war_exhaustion_modifier_"&amp;L1</f>
        <v>set_country_flag = cc_war_exhaustion_modifier_5</v>
      </c>
      <c r="X8" t="s">
        <v>16</v>
      </c>
    </row>
    <row r="9" spans="1:26" x14ac:dyDescent="0.25">
      <c r="F9" t="s">
        <v>14</v>
      </c>
      <c r="N9" t="s">
        <v>12</v>
      </c>
      <c r="Y9" t="str">
        <f>"modifier = cc_war_exhaustion_modifier_"&amp;Z2</f>
        <v>modifier = cc_war_exhaustion_modifier_5</v>
      </c>
    </row>
    <row r="10" spans="1:26" x14ac:dyDescent="0.25">
      <c r="F10" t="str">
        <f>"value = "&amp;B1</f>
        <v>value = 5</v>
      </c>
      <c r="M10" t="s">
        <v>12</v>
      </c>
      <c r="Y10" t="s">
        <v>17</v>
      </c>
    </row>
    <row r="11" spans="1:26" x14ac:dyDescent="0.25">
      <c r="E11" t="s">
        <v>12</v>
      </c>
      <c r="K11" t="s">
        <v>15</v>
      </c>
      <c r="L11">
        <f>L1+5</f>
        <v>10</v>
      </c>
      <c r="X11" t="s">
        <v>12</v>
      </c>
    </row>
    <row r="12" spans="1:26" x14ac:dyDescent="0.25">
      <c r="D12" t="s">
        <v>12</v>
      </c>
      <c r="M12" t="s">
        <v>8</v>
      </c>
      <c r="W12" t="s">
        <v>12</v>
      </c>
    </row>
    <row r="13" spans="1:26" x14ac:dyDescent="0.25">
      <c r="C13" t="s">
        <v>12</v>
      </c>
      <c r="N13" t="s">
        <v>9</v>
      </c>
      <c r="V13" t="s">
        <v>12</v>
      </c>
    </row>
    <row r="14" spans="1:26" x14ac:dyDescent="0.25">
      <c r="A14" t="s">
        <v>15</v>
      </c>
      <c r="B14">
        <f>B1+5</f>
        <v>10</v>
      </c>
      <c r="O14" t="s">
        <v>10</v>
      </c>
      <c r="V14" t="s">
        <v>8</v>
      </c>
      <c r="Z14">
        <f>Z2+5</f>
        <v>10</v>
      </c>
    </row>
    <row r="15" spans="1:26" x14ac:dyDescent="0.25">
      <c r="C15" t="s">
        <v>8</v>
      </c>
      <c r="P15" t="s">
        <v>14</v>
      </c>
      <c r="W15" t="s">
        <v>9</v>
      </c>
    </row>
    <row r="16" spans="1:26" x14ac:dyDescent="0.25">
      <c r="D16" t="s">
        <v>9</v>
      </c>
      <c r="P16" t="str">
        <f>"value = "&amp;L11</f>
        <v>value = 10</v>
      </c>
      <c r="X16" t="s">
        <v>10</v>
      </c>
    </row>
    <row r="17" spans="1:26" x14ac:dyDescent="0.25">
      <c r="E17" t="s">
        <v>10</v>
      </c>
      <c r="O17" t="s">
        <v>12</v>
      </c>
      <c r="Y17" t="s">
        <v>11</v>
      </c>
    </row>
    <row r="18" spans="1:26" x14ac:dyDescent="0.25">
      <c r="F18" t="s">
        <v>11</v>
      </c>
      <c r="O18" t="str">
        <f>"set_country_flag = cc_war_exhaustion_modifier_"&amp;L11</f>
        <v>set_country_flag = cc_war_exhaustion_modifier_10</v>
      </c>
      <c r="Y18" t="str">
        <f>"value = "&amp;Z14</f>
        <v>value = 10</v>
      </c>
    </row>
    <row r="19" spans="1:26" x14ac:dyDescent="0.25">
      <c r="F19" t="str">
        <f>"value = "&amp;B14</f>
        <v>value = 10</v>
      </c>
      <c r="N19" t="s">
        <v>12</v>
      </c>
      <c r="X19" t="s">
        <v>12</v>
      </c>
    </row>
    <row r="20" spans="1:26" x14ac:dyDescent="0.25">
      <c r="E20" t="s">
        <v>12</v>
      </c>
      <c r="M20" t="s">
        <v>12</v>
      </c>
      <c r="X20" t="s">
        <v>16</v>
      </c>
    </row>
    <row r="21" spans="1:26" x14ac:dyDescent="0.25">
      <c r="E21" t="s">
        <v>13</v>
      </c>
      <c r="K21" t="s">
        <v>15</v>
      </c>
      <c r="L21">
        <f t="shared" ref="L21" si="0">L11+5</f>
        <v>15</v>
      </c>
      <c r="Y21" t="str">
        <f>"modifier = cc_war_exhaustion_modifier_"&amp;Z14</f>
        <v>modifier = cc_war_exhaustion_modifier_10</v>
      </c>
    </row>
    <row r="22" spans="1:26" x14ac:dyDescent="0.25">
      <c r="F22" t="s">
        <v>14</v>
      </c>
      <c r="M22" t="s">
        <v>8</v>
      </c>
      <c r="Y22" t="s">
        <v>17</v>
      </c>
    </row>
    <row r="23" spans="1:26" x14ac:dyDescent="0.25">
      <c r="F23" t="str">
        <f>"value = "&amp;B14</f>
        <v>value = 10</v>
      </c>
      <c r="N23" t="s">
        <v>9</v>
      </c>
      <c r="X23" t="s">
        <v>12</v>
      </c>
    </row>
    <row r="24" spans="1:26" x14ac:dyDescent="0.25">
      <c r="E24" t="s">
        <v>12</v>
      </c>
      <c r="O24" t="s">
        <v>10</v>
      </c>
      <c r="W24" t="s">
        <v>12</v>
      </c>
    </row>
    <row r="25" spans="1:26" x14ac:dyDescent="0.25">
      <c r="D25" t="s">
        <v>12</v>
      </c>
      <c r="P25" t="s">
        <v>14</v>
      </c>
      <c r="V25" t="s">
        <v>12</v>
      </c>
    </row>
    <row r="26" spans="1:26" x14ac:dyDescent="0.25">
      <c r="C26" t="s">
        <v>12</v>
      </c>
      <c r="P26" t="str">
        <f t="shared" ref="P26" si="1">"value = "&amp;L21</f>
        <v>value = 15</v>
      </c>
      <c r="V26" t="s">
        <v>8</v>
      </c>
      <c r="Z26">
        <f t="shared" ref="Z26" si="2">Z14+5</f>
        <v>15</v>
      </c>
    </row>
    <row r="27" spans="1:26" x14ac:dyDescent="0.25">
      <c r="A27" t="s">
        <v>15</v>
      </c>
      <c r="B27">
        <f t="shared" ref="B27" si="3">B14+5</f>
        <v>15</v>
      </c>
      <c r="O27" t="s">
        <v>12</v>
      </c>
      <c r="W27" t="s">
        <v>9</v>
      </c>
    </row>
    <row r="28" spans="1:26" x14ac:dyDescent="0.25">
      <c r="C28" t="s">
        <v>8</v>
      </c>
      <c r="O28" t="str">
        <f t="shared" ref="O28" si="4">"set_country_flag = cc_war_exhaustion_modifier_"&amp;L21</f>
        <v>set_country_flag = cc_war_exhaustion_modifier_15</v>
      </c>
      <c r="X28" t="s">
        <v>10</v>
      </c>
    </row>
    <row r="29" spans="1:26" x14ac:dyDescent="0.25">
      <c r="D29" t="s">
        <v>9</v>
      </c>
      <c r="N29" t="s">
        <v>12</v>
      </c>
      <c r="Y29" t="s">
        <v>11</v>
      </c>
    </row>
    <row r="30" spans="1:26" x14ac:dyDescent="0.25">
      <c r="E30" t="s">
        <v>10</v>
      </c>
      <c r="M30" t="s">
        <v>12</v>
      </c>
      <c r="Y30" t="str">
        <f t="shared" ref="Y30" si="5">"value = "&amp;Z26</f>
        <v>value = 15</v>
      </c>
    </row>
    <row r="31" spans="1:26" x14ac:dyDescent="0.25">
      <c r="F31" t="s">
        <v>11</v>
      </c>
      <c r="K31" t="s">
        <v>15</v>
      </c>
      <c r="L31">
        <f t="shared" ref="L31" si="6">L21+5</f>
        <v>20</v>
      </c>
      <c r="X31" t="s">
        <v>12</v>
      </c>
    </row>
    <row r="32" spans="1:26" x14ac:dyDescent="0.25">
      <c r="F32" t="str">
        <f t="shared" ref="F32" si="7">"value = "&amp;B27</f>
        <v>value = 15</v>
      </c>
      <c r="M32" t="s">
        <v>8</v>
      </c>
      <c r="X32" t="s">
        <v>16</v>
      </c>
    </row>
    <row r="33" spans="1:26" x14ac:dyDescent="0.25">
      <c r="E33" t="s">
        <v>12</v>
      </c>
      <c r="N33" t="s">
        <v>9</v>
      </c>
      <c r="Y33" t="str">
        <f t="shared" ref="Y33" si="8">"modifier = cc_war_exhaustion_modifier_"&amp;Z26</f>
        <v>modifier = cc_war_exhaustion_modifier_15</v>
      </c>
    </row>
    <row r="34" spans="1:26" x14ac:dyDescent="0.25">
      <c r="E34" t="s">
        <v>13</v>
      </c>
      <c r="O34" t="s">
        <v>10</v>
      </c>
      <c r="Y34" t="s">
        <v>17</v>
      </c>
    </row>
    <row r="35" spans="1:26" x14ac:dyDescent="0.25">
      <c r="F35" t="s">
        <v>14</v>
      </c>
      <c r="P35" t="s">
        <v>14</v>
      </c>
      <c r="X35" t="s">
        <v>12</v>
      </c>
    </row>
    <row r="36" spans="1:26" x14ac:dyDescent="0.25">
      <c r="F36" t="str">
        <f t="shared" ref="F36" si="9">"value = "&amp;B27</f>
        <v>value = 15</v>
      </c>
      <c r="P36" t="str">
        <f t="shared" ref="P36" si="10">"value = "&amp;L31</f>
        <v>value = 20</v>
      </c>
      <c r="W36" t="s">
        <v>12</v>
      </c>
    </row>
    <row r="37" spans="1:26" x14ac:dyDescent="0.25">
      <c r="E37" t="s">
        <v>12</v>
      </c>
      <c r="O37" t="s">
        <v>12</v>
      </c>
      <c r="V37" t="s">
        <v>12</v>
      </c>
    </row>
    <row r="38" spans="1:26" x14ac:dyDescent="0.25">
      <c r="D38" t="s">
        <v>12</v>
      </c>
      <c r="O38" t="str">
        <f t="shared" ref="O38" si="11">"set_country_flag = cc_war_exhaustion_modifier_"&amp;L31</f>
        <v>set_country_flag = cc_war_exhaustion_modifier_20</v>
      </c>
      <c r="V38" t="s">
        <v>8</v>
      </c>
      <c r="Z38">
        <f t="shared" ref="Z38" si="12">Z26+5</f>
        <v>20</v>
      </c>
    </row>
    <row r="39" spans="1:26" x14ac:dyDescent="0.25">
      <c r="C39" t="s">
        <v>12</v>
      </c>
      <c r="N39" t="s">
        <v>12</v>
      </c>
      <c r="W39" t="s">
        <v>9</v>
      </c>
    </row>
    <row r="40" spans="1:26" x14ac:dyDescent="0.25">
      <c r="A40" t="s">
        <v>15</v>
      </c>
      <c r="B40">
        <f t="shared" ref="B40" si="13">B27+5</f>
        <v>20</v>
      </c>
      <c r="M40" t="s">
        <v>12</v>
      </c>
      <c r="X40" t="s">
        <v>10</v>
      </c>
    </row>
    <row r="41" spans="1:26" x14ac:dyDescent="0.25">
      <c r="C41" t="s">
        <v>8</v>
      </c>
      <c r="K41" t="s">
        <v>15</v>
      </c>
      <c r="L41">
        <f t="shared" ref="L41" si="14">L31+5</f>
        <v>25</v>
      </c>
      <c r="Y41" t="s">
        <v>11</v>
      </c>
    </row>
    <row r="42" spans="1:26" x14ac:dyDescent="0.25">
      <c r="D42" t="s">
        <v>9</v>
      </c>
      <c r="M42" t="s">
        <v>8</v>
      </c>
      <c r="Y42" t="str">
        <f t="shared" ref="Y42" si="15">"value = "&amp;Z38</f>
        <v>value = 20</v>
      </c>
    </row>
    <row r="43" spans="1:26" x14ac:dyDescent="0.25">
      <c r="E43" t="s">
        <v>10</v>
      </c>
      <c r="N43" t="s">
        <v>9</v>
      </c>
      <c r="X43" t="s">
        <v>12</v>
      </c>
    </row>
    <row r="44" spans="1:26" x14ac:dyDescent="0.25">
      <c r="F44" t="s">
        <v>11</v>
      </c>
      <c r="O44" t="s">
        <v>10</v>
      </c>
      <c r="X44" t="s">
        <v>16</v>
      </c>
    </row>
    <row r="45" spans="1:26" x14ac:dyDescent="0.25">
      <c r="F45" t="str">
        <f t="shared" ref="F45" si="16">"value = "&amp;B40</f>
        <v>value = 20</v>
      </c>
      <c r="P45" t="s">
        <v>14</v>
      </c>
      <c r="Y45" t="str">
        <f t="shared" ref="Y45" si="17">"modifier = cc_war_exhaustion_modifier_"&amp;Z38</f>
        <v>modifier = cc_war_exhaustion_modifier_20</v>
      </c>
    </row>
    <row r="46" spans="1:26" x14ac:dyDescent="0.25">
      <c r="E46" t="s">
        <v>12</v>
      </c>
      <c r="P46" t="str">
        <f t="shared" ref="P46" si="18">"value = "&amp;L41</f>
        <v>value = 25</v>
      </c>
      <c r="Y46" t="s">
        <v>17</v>
      </c>
    </row>
    <row r="47" spans="1:26" x14ac:dyDescent="0.25">
      <c r="E47" t="s">
        <v>13</v>
      </c>
      <c r="O47" t="s">
        <v>12</v>
      </c>
      <c r="X47" t="s">
        <v>12</v>
      </c>
    </row>
    <row r="48" spans="1:26" x14ac:dyDescent="0.25">
      <c r="F48" t="s">
        <v>14</v>
      </c>
      <c r="O48" t="str">
        <f t="shared" ref="O48" si="19">"set_country_flag = cc_war_exhaustion_modifier_"&amp;L41</f>
        <v>set_country_flag = cc_war_exhaustion_modifier_25</v>
      </c>
      <c r="W48" t="s">
        <v>12</v>
      </c>
    </row>
    <row r="49" spans="1:26" x14ac:dyDescent="0.25">
      <c r="F49" t="str">
        <f t="shared" ref="F49" si="20">"value = "&amp;B40</f>
        <v>value = 20</v>
      </c>
      <c r="N49" t="s">
        <v>12</v>
      </c>
      <c r="V49" t="s">
        <v>12</v>
      </c>
    </row>
    <row r="50" spans="1:26" x14ac:dyDescent="0.25">
      <c r="E50" t="s">
        <v>12</v>
      </c>
      <c r="M50" t="s">
        <v>12</v>
      </c>
      <c r="V50" t="s">
        <v>8</v>
      </c>
      <c r="Z50">
        <f t="shared" ref="Z50" si="21">Z38+5</f>
        <v>25</v>
      </c>
    </row>
    <row r="51" spans="1:26" x14ac:dyDescent="0.25">
      <c r="D51" t="s">
        <v>12</v>
      </c>
      <c r="K51" t="s">
        <v>15</v>
      </c>
      <c r="L51">
        <f t="shared" ref="L51" si="22">L41+5</f>
        <v>30</v>
      </c>
      <c r="W51" t="s">
        <v>9</v>
      </c>
    </row>
    <row r="52" spans="1:26" x14ac:dyDescent="0.25">
      <c r="C52" t="s">
        <v>12</v>
      </c>
      <c r="M52" t="s">
        <v>8</v>
      </c>
      <c r="X52" t="s">
        <v>10</v>
      </c>
    </row>
    <row r="53" spans="1:26" x14ac:dyDescent="0.25">
      <c r="A53" t="s">
        <v>15</v>
      </c>
      <c r="B53">
        <f t="shared" ref="B53" si="23">B40+5</f>
        <v>25</v>
      </c>
      <c r="N53" t="s">
        <v>9</v>
      </c>
      <c r="Y53" t="s">
        <v>11</v>
      </c>
    </row>
    <row r="54" spans="1:26" x14ac:dyDescent="0.25">
      <c r="C54" t="s">
        <v>8</v>
      </c>
      <c r="O54" t="s">
        <v>10</v>
      </c>
      <c r="Y54" t="str">
        <f t="shared" ref="Y54" si="24">"value = "&amp;Z50</f>
        <v>value = 25</v>
      </c>
    </row>
    <row r="55" spans="1:26" x14ac:dyDescent="0.25">
      <c r="D55" t="s">
        <v>9</v>
      </c>
      <c r="P55" t="s">
        <v>14</v>
      </c>
      <c r="X55" t="s">
        <v>12</v>
      </c>
    </row>
    <row r="56" spans="1:26" x14ac:dyDescent="0.25">
      <c r="E56" t="s">
        <v>10</v>
      </c>
      <c r="P56" t="str">
        <f t="shared" ref="P56" si="25">"value = "&amp;L51</f>
        <v>value = 30</v>
      </c>
      <c r="X56" t="s">
        <v>16</v>
      </c>
    </row>
    <row r="57" spans="1:26" x14ac:dyDescent="0.25">
      <c r="F57" t="s">
        <v>11</v>
      </c>
      <c r="O57" t="s">
        <v>12</v>
      </c>
      <c r="Y57" t="str">
        <f t="shared" ref="Y57" si="26">"modifier = cc_war_exhaustion_modifier_"&amp;Z50</f>
        <v>modifier = cc_war_exhaustion_modifier_25</v>
      </c>
    </row>
    <row r="58" spans="1:26" x14ac:dyDescent="0.25">
      <c r="F58" t="str">
        <f t="shared" ref="F58" si="27">"value = "&amp;B53</f>
        <v>value = 25</v>
      </c>
      <c r="O58" t="str">
        <f t="shared" ref="O58" si="28">"set_country_flag = cc_war_exhaustion_modifier_"&amp;L51</f>
        <v>set_country_flag = cc_war_exhaustion_modifier_30</v>
      </c>
      <c r="Y58" t="s">
        <v>17</v>
      </c>
    </row>
    <row r="59" spans="1:26" x14ac:dyDescent="0.25">
      <c r="E59" t="s">
        <v>12</v>
      </c>
      <c r="N59" t="s">
        <v>12</v>
      </c>
      <c r="X59" t="s">
        <v>12</v>
      </c>
    </row>
    <row r="60" spans="1:26" x14ac:dyDescent="0.25">
      <c r="E60" t="s">
        <v>13</v>
      </c>
      <c r="M60" t="s">
        <v>12</v>
      </c>
      <c r="W60" t="s">
        <v>12</v>
      </c>
    </row>
    <row r="61" spans="1:26" x14ac:dyDescent="0.25">
      <c r="F61" t="s">
        <v>14</v>
      </c>
      <c r="K61" t="s">
        <v>15</v>
      </c>
      <c r="L61">
        <f t="shared" ref="L61" si="29">L51+5</f>
        <v>35</v>
      </c>
      <c r="V61" t="s">
        <v>12</v>
      </c>
    </row>
    <row r="62" spans="1:26" x14ac:dyDescent="0.25">
      <c r="F62" t="str">
        <f t="shared" ref="F62" si="30">"value = "&amp;B53</f>
        <v>value = 25</v>
      </c>
      <c r="M62" t="s">
        <v>8</v>
      </c>
      <c r="V62" t="s">
        <v>8</v>
      </c>
      <c r="Z62">
        <f t="shared" ref="Z62" si="31">Z50+5</f>
        <v>30</v>
      </c>
    </row>
    <row r="63" spans="1:26" x14ac:dyDescent="0.25">
      <c r="E63" t="s">
        <v>12</v>
      </c>
      <c r="N63" t="s">
        <v>9</v>
      </c>
      <c r="W63" t="s">
        <v>9</v>
      </c>
    </row>
    <row r="64" spans="1:26" x14ac:dyDescent="0.25">
      <c r="D64" t="s">
        <v>12</v>
      </c>
      <c r="O64" t="s">
        <v>10</v>
      </c>
      <c r="X64" t="s">
        <v>10</v>
      </c>
    </row>
    <row r="65" spans="1:26" x14ac:dyDescent="0.25">
      <c r="C65" t="s">
        <v>12</v>
      </c>
      <c r="P65" t="s">
        <v>14</v>
      </c>
      <c r="Y65" t="s">
        <v>11</v>
      </c>
    </row>
    <row r="66" spans="1:26" x14ac:dyDescent="0.25">
      <c r="A66" t="s">
        <v>15</v>
      </c>
      <c r="B66">
        <f t="shared" ref="B66" si="32">B53+5</f>
        <v>30</v>
      </c>
      <c r="P66" t="str">
        <f t="shared" ref="P66" si="33">"value = "&amp;L61</f>
        <v>value = 35</v>
      </c>
      <c r="Y66" t="str">
        <f t="shared" ref="Y66" si="34">"value = "&amp;Z62</f>
        <v>value = 30</v>
      </c>
    </row>
    <row r="67" spans="1:26" x14ac:dyDescent="0.25">
      <c r="C67" t="s">
        <v>8</v>
      </c>
      <c r="O67" t="s">
        <v>12</v>
      </c>
      <c r="X67" t="s">
        <v>12</v>
      </c>
    </row>
    <row r="68" spans="1:26" x14ac:dyDescent="0.25">
      <c r="D68" t="s">
        <v>9</v>
      </c>
      <c r="O68" t="str">
        <f t="shared" ref="O68" si="35">"set_country_flag = cc_war_exhaustion_modifier_"&amp;L61</f>
        <v>set_country_flag = cc_war_exhaustion_modifier_35</v>
      </c>
      <c r="X68" t="s">
        <v>16</v>
      </c>
    </row>
    <row r="69" spans="1:26" x14ac:dyDescent="0.25">
      <c r="E69" t="s">
        <v>10</v>
      </c>
      <c r="N69" t="s">
        <v>12</v>
      </c>
      <c r="Y69" t="str">
        <f t="shared" ref="Y69" si="36">"modifier = cc_war_exhaustion_modifier_"&amp;Z62</f>
        <v>modifier = cc_war_exhaustion_modifier_30</v>
      </c>
    </row>
    <row r="70" spans="1:26" x14ac:dyDescent="0.25">
      <c r="F70" t="s">
        <v>11</v>
      </c>
      <c r="M70" t="s">
        <v>12</v>
      </c>
      <c r="Y70" t="s">
        <v>17</v>
      </c>
    </row>
    <row r="71" spans="1:26" x14ac:dyDescent="0.25">
      <c r="F71" t="str">
        <f t="shared" ref="F71" si="37">"value = "&amp;B66</f>
        <v>value = 30</v>
      </c>
      <c r="K71" t="s">
        <v>15</v>
      </c>
      <c r="L71">
        <f t="shared" ref="L71" si="38">L61+5</f>
        <v>40</v>
      </c>
      <c r="X71" t="s">
        <v>12</v>
      </c>
    </row>
    <row r="72" spans="1:26" x14ac:dyDescent="0.25">
      <c r="E72" t="s">
        <v>12</v>
      </c>
      <c r="M72" t="s">
        <v>8</v>
      </c>
      <c r="W72" t="s">
        <v>12</v>
      </c>
    </row>
    <row r="73" spans="1:26" x14ac:dyDescent="0.25">
      <c r="E73" t="s">
        <v>13</v>
      </c>
      <c r="N73" t="s">
        <v>9</v>
      </c>
      <c r="V73" t="s">
        <v>12</v>
      </c>
    </row>
    <row r="74" spans="1:26" x14ac:dyDescent="0.25">
      <c r="F74" t="s">
        <v>14</v>
      </c>
      <c r="O74" t="s">
        <v>10</v>
      </c>
      <c r="V74" t="s">
        <v>8</v>
      </c>
      <c r="Z74">
        <f t="shared" ref="Z74" si="39">Z62+5</f>
        <v>35</v>
      </c>
    </row>
    <row r="75" spans="1:26" x14ac:dyDescent="0.25">
      <c r="F75" t="str">
        <f t="shared" ref="F75" si="40">"value = "&amp;B66</f>
        <v>value = 30</v>
      </c>
      <c r="P75" t="s">
        <v>14</v>
      </c>
      <c r="W75" t="s">
        <v>9</v>
      </c>
    </row>
    <row r="76" spans="1:26" x14ac:dyDescent="0.25">
      <c r="E76" t="s">
        <v>12</v>
      </c>
      <c r="P76" t="str">
        <f t="shared" ref="P76" si="41">"value = "&amp;L71</f>
        <v>value = 40</v>
      </c>
      <c r="X76" t="s">
        <v>10</v>
      </c>
    </row>
    <row r="77" spans="1:26" x14ac:dyDescent="0.25">
      <c r="D77" t="s">
        <v>12</v>
      </c>
      <c r="O77" t="s">
        <v>12</v>
      </c>
      <c r="Y77" t="s">
        <v>11</v>
      </c>
    </row>
    <row r="78" spans="1:26" x14ac:dyDescent="0.25">
      <c r="C78" t="s">
        <v>12</v>
      </c>
      <c r="O78" t="str">
        <f t="shared" ref="O78" si="42">"set_country_flag = cc_war_exhaustion_modifier_"&amp;L71</f>
        <v>set_country_flag = cc_war_exhaustion_modifier_40</v>
      </c>
      <c r="Y78" t="str">
        <f t="shared" ref="Y78" si="43">"value = "&amp;Z74</f>
        <v>value = 35</v>
      </c>
    </row>
    <row r="79" spans="1:26" x14ac:dyDescent="0.25">
      <c r="A79" t="s">
        <v>15</v>
      </c>
      <c r="B79">
        <f t="shared" ref="B79" si="44">B66+5</f>
        <v>35</v>
      </c>
      <c r="N79" t="s">
        <v>12</v>
      </c>
      <c r="X79" t="s">
        <v>12</v>
      </c>
    </row>
    <row r="80" spans="1:26" x14ac:dyDescent="0.25">
      <c r="C80" t="s">
        <v>8</v>
      </c>
      <c r="M80" t="s">
        <v>12</v>
      </c>
      <c r="X80" t="s">
        <v>16</v>
      </c>
    </row>
    <row r="81" spans="1:26" x14ac:dyDescent="0.25">
      <c r="D81" t="s">
        <v>9</v>
      </c>
      <c r="K81" t="s">
        <v>15</v>
      </c>
      <c r="L81">
        <f t="shared" ref="L81" si="45">L71+5</f>
        <v>45</v>
      </c>
      <c r="Y81" t="str">
        <f t="shared" ref="Y81" si="46">"modifier = cc_war_exhaustion_modifier_"&amp;Z74</f>
        <v>modifier = cc_war_exhaustion_modifier_35</v>
      </c>
    </row>
    <row r="82" spans="1:26" x14ac:dyDescent="0.25">
      <c r="E82" t="s">
        <v>10</v>
      </c>
      <c r="M82" t="s">
        <v>8</v>
      </c>
      <c r="Y82" t="s">
        <v>17</v>
      </c>
    </row>
    <row r="83" spans="1:26" x14ac:dyDescent="0.25">
      <c r="F83" t="s">
        <v>11</v>
      </c>
      <c r="N83" t="s">
        <v>9</v>
      </c>
      <c r="X83" t="s">
        <v>12</v>
      </c>
    </row>
    <row r="84" spans="1:26" x14ac:dyDescent="0.25">
      <c r="F84" t="str">
        <f t="shared" ref="F84" si="47">"value = "&amp;B79</f>
        <v>value = 35</v>
      </c>
      <c r="O84" t="s">
        <v>10</v>
      </c>
      <c r="W84" t="s">
        <v>12</v>
      </c>
    </row>
    <row r="85" spans="1:26" x14ac:dyDescent="0.25">
      <c r="E85" t="s">
        <v>12</v>
      </c>
      <c r="P85" t="s">
        <v>14</v>
      </c>
      <c r="V85" t="s">
        <v>12</v>
      </c>
    </row>
    <row r="86" spans="1:26" x14ac:dyDescent="0.25">
      <c r="E86" t="s">
        <v>13</v>
      </c>
      <c r="P86" t="str">
        <f t="shared" ref="P86" si="48">"value = "&amp;L81</f>
        <v>value = 45</v>
      </c>
      <c r="V86" t="s">
        <v>8</v>
      </c>
      <c r="Z86">
        <f t="shared" ref="Z86" si="49">Z74+5</f>
        <v>40</v>
      </c>
    </row>
    <row r="87" spans="1:26" x14ac:dyDescent="0.25">
      <c r="F87" t="s">
        <v>14</v>
      </c>
      <c r="O87" t="s">
        <v>12</v>
      </c>
      <c r="W87" t="s">
        <v>9</v>
      </c>
    </row>
    <row r="88" spans="1:26" x14ac:dyDescent="0.25">
      <c r="F88" t="str">
        <f t="shared" ref="F88" si="50">"value = "&amp;B79</f>
        <v>value = 35</v>
      </c>
      <c r="O88" t="str">
        <f t="shared" ref="O88" si="51">"set_country_flag = cc_war_exhaustion_modifier_"&amp;L81</f>
        <v>set_country_flag = cc_war_exhaustion_modifier_45</v>
      </c>
      <c r="X88" t="s">
        <v>10</v>
      </c>
    </row>
    <row r="89" spans="1:26" x14ac:dyDescent="0.25">
      <c r="E89" t="s">
        <v>12</v>
      </c>
      <c r="N89" t="s">
        <v>12</v>
      </c>
      <c r="Y89" t="s">
        <v>11</v>
      </c>
    </row>
    <row r="90" spans="1:26" x14ac:dyDescent="0.25">
      <c r="D90" t="s">
        <v>12</v>
      </c>
      <c r="M90" t="s">
        <v>12</v>
      </c>
      <c r="Y90" t="str">
        <f t="shared" ref="Y90" si="52">"value = "&amp;Z86</f>
        <v>value = 40</v>
      </c>
    </row>
    <row r="91" spans="1:26" x14ac:dyDescent="0.25">
      <c r="C91" t="s">
        <v>12</v>
      </c>
      <c r="K91" t="s">
        <v>15</v>
      </c>
      <c r="L91">
        <f t="shared" ref="L91" si="53">L81+5</f>
        <v>50</v>
      </c>
      <c r="X91" t="s">
        <v>12</v>
      </c>
    </row>
    <row r="92" spans="1:26" x14ac:dyDescent="0.25">
      <c r="A92" t="s">
        <v>15</v>
      </c>
      <c r="B92">
        <f t="shared" ref="B92" si="54">B79+5</f>
        <v>40</v>
      </c>
      <c r="M92" t="s">
        <v>8</v>
      </c>
      <c r="X92" t="s">
        <v>16</v>
      </c>
    </row>
    <row r="93" spans="1:26" x14ac:dyDescent="0.25">
      <c r="C93" t="s">
        <v>8</v>
      </c>
      <c r="N93" t="s">
        <v>9</v>
      </c>
      <c r="Y93" t="str">
        <f t="shared" ref="Y93" si="55">"modifier = cc_war_exhaustion_modifier_"&amp;Z86</f>
        <v>modifier = cc_war_exhaustion_modifier_40</v>
      </c>
    </row>
    <row r="94" spans="1:26" x14ac:dyDescent="0.25">
      <c r="D94" t="s">
        <v>9</v>
      </c>
      <c r="O94" t="s">
        <v>10</v>
      </c>
      <c r="Y94" t="s">
        <v>17</v>
      </c>
    </row>
    <row r="95" spans="1:26" x14ac:dyDescent="0.25">
      <c r="E95" t="s">
        <v>10</v>
      </c>
      <c r="P95" t="s">
        <v>14</v>
      </c>
      <c r="X95" t="s">
        <v>12</v>
      </c>
    </row>
    <row r="96" spans="1:26" x14ac:dyDescent="0.25">
      <c r="F96" t="s">
        <v>11</v>
      </c>
      <c r="P96" t="str">
        <f t="shared" ref="P96" si="56">"value = "&amp;L91</f>
        <v>value = 50</v>
      </c>
      <c r="W96" t="s">
        <v>12</v>
      </c>
    </row>
    <row r="97" spans="1:26" x14ac:dyDescent="0.25">
      <c r="F97" t="str">
        <f t="shared" ref="F97" si="57">"value = "&amp;B92</f>
        <v>value = 40</v>
      </c>
      <c r="O97" t="s">
        <v>12</v>
      </c>
      <c r="V97" t="s">
        <v>12</v>
      </c>
    </row>
    <row r="98" spans="1:26" x14ac:dyDescent="0.25">
      <c r="E98" t="s">
        <v>12</v>
      </c>
      <c r="O98" t="str">
        <f t="shared" ref="O98" si="58">"set_country_flag = cc_war_exhaustion_modifier_"&amp;L91</f>
        <v>set_country_flag = cc_war_exhaustion_modifier_50</v>
      </c>
      <c r="V98" t="s">
        <v>8</v>
      </c>
      <c r="Z98">
        <f t="shared" ref="Z98" si="59">Z86+5</f>
        <v>45</v>
      </c>
    </row>
    <row r="99" spans="1:26" x14ac:dyDescent="0.25">
      <c r="E99" t="s">
        <v>13</v>
      </c>
      <c r="N99" t="s">
        <v>12</v>
      </c>
      <c r="W99" t="s">
        <v>9</v>
      </c>
    </row>
    <row r="100" spans="1:26" x14ac:dyDescent="0.25">
      <c r="F100" t="s">
        <v>14</v>
      </c>
      <c r="M100" t="s">
        <v>12</v>
      </c>
      <c r="X100" t="s">
        <v>10</v>
      </c>
    </row>
    <row r="101" spans="1:26" x14ac:dyDescent="0.25">
      <c r="F101" t="str">
        <f t="shared" ref="F101" si="60">"value = "&amp;B92</f>
        <v>value = 40</v>
      </c>
      <c r="K101" t="s">
        <v>15</v>
      </c>
      <c r="L101">
        <f t="shared" ref="L101" si="61">L91+5</f>
        <v>55</v>
      </c>
      <c r="Y101" t="s">
        <v>11</v>
      </c>
    </row>
    <row r="102" spans="1:26" x14ac:dyDescent="0.25">
      <c r="E102" t="s">
        <v>12</v>
      </c>
      <c r="M102" t="s">
        <v>8</v>
      </c>
      <c r="Y102" t="str">
        <f t="shared" ref="Y102" si="62">"value = "&amp;Z98</f>
        <v>value = 45</v>
      </c>
    </row>
    <row r="103" spans="1:26" x14ac:dyDescent="0.25">
      <c r="D103" t="s">
        <v>12</v>
      </c>
      <c r="N103" t="s">
        <v>9</v>
      </c>
      <c r="X103" t="s">
        <v>12</v>
      </c>
    </row>
    <row r="104" spans="1:26" x14ac:dyDescent="0.25">
      <c r="C104" t="s">
        <v>12</v>
      </c>
      <c r="O104" t="s">
        <v>10</v>
      </c>
      <c r="X104" t="s">
        <v>16</v>
      </c>
    </row>
    <row r="105" spans="1:26" x14ac:dyDescent="0.25">
      <c r="A105" t="s">
        <v>15</v>
      </c>
      <c r="B105">
        <f t="shared" ref="B105" si="63">B92+5</f>
        <v>45</v>
      </c>
      <c r="P105" t="s">
        <v>14</v>
      </c>
      <c r="Y105" t="str">
        <f t="shared" ref="Y105" si="64">"modifier = cc_war_exhaustion_modifier_"&amp;Z98</f>
        <v>modifier = cc_war_exhaustion_modifier_45</v>
      </c>
    </row>
    <row r="106" spans="1:26" x14ac:dyDescent="0.25">
      <c r="C106" t="s">
        <v>8</v>
      </c>
      <c r="P106" t="str">
        <f t="shared" ref="P106" si="65">"value = "&amp;L101</f>
        <v>value = 55</v>
      </c>
      <c r="Y106" t="s">
        <v>17</v>
      </c>
    </row>
    <row r="107" spans="1:26" x14ac:dyDescent="0.25">
      <c r="D107" t="s">
        <v>9</v>
      </c>
      <c r="O107" t="s">
        <v>12</v>
      </c>
      <c r="X107" t="s">
        <v>12</v>
      </c>
    </row>
    <row r="108" spans="1:26" x14ac:dyDescent="0.25">
      <c r="E108" t="s">
        <v>10</v>
      </c>
      <c r="O108" t="str">
        <f t="shared" ref="O108" si="66">"set_country_flag = cc_war_exhaustion_modifier_"&amp;L101</f>
        <v>set_country_flag = cc_war_exhaustion_modifier_55</v>
      </c>
      <c r="W108" t="s">
        <v>12</v>
      </c>
    </row>
    <row r="109" spans="1:26" x14ac:dyDescent="0.25">
      <c r="F109" t="s">
        <v>11</v>
      </c>
      <c r="N109" t="s">
        <v>12</v>
      </c>
      <c r="V109" t="s">
        <v>12</v>
      </c>
    </row>
    <row r="110" spans="1:26" x14ac:dyDescent="0.25">
      <c r="F110" t="str">
        <f t="shared" ref="F110" si="67">"value = "&amp;B105</f>
        <v>value = 45</v>
      </c>
      <c r="M110" t="s">
        <v>12</v>
      </c>
      <c r="V110" t="s">
        <v>8</v>
      </c>
      <c r="Z110">
        <f t="shared" ref="Z110" si="68">Z98+5</f>
        <v>50</v>
      </c>
    </row>
    <row r="111" spans="1:26" x14ac:dyDescent="0.25">
      <c r="E111" t="s">
        <v>12</v>
      </c>
      <c r="K111" t="s">
        <v>15</v>
      </c>
      <c r="L111">
        <f t="shared" ref="L111" si="69">L101+5</f>
        <v>60</v>
      </c>
      <c r="W111" t="s">
        <v>9</v>
      </c>
    </row>
    <row r="112" spans="1:26" x14ac:dyDescent="0.25">
      <c r="E112" t="s">
        <v>13</v>
      </c>
      <c r="M112" t="s">
        <v>8</v>
      </c>
      <c r="X112" t="s">
        <v>10</v>
      </c>
    </row>
    <row r="113" spans="1:26" x14ac:dyDescent="0.25">
      <c r="F113" t="s">
        <v>14</v>
      </c>
      <c r="N113" t="s">
        <v>9</v>
      </c>
      <c r="Y113" t="s">
        <v>11</v>
      </c>
    </row>
    <row r="114" spans="1:26" x14ac:dyDescent="0.25">
      <c r="F114" t="str">
        <f t="shared" ref="F114" si="70">"value = "&amp;B105</f>
        <v>value = 45</v>
      </c>
      <c r="O114" t="s">
        <v>10</v>
      </c>
      <c r="Y114" t="str">
        <f t="shared" ref="Y114" si="71">"value = "&amp;Z110</f>
        <v>value = 50</v>
      </c>
    </row>
    <row r="115" spans="1:26" x14ac:dyDescent="0.25">
      <c r="E115" t="s">
        <v>12</v>
      </c>
      <c r="P115" t="s">
        <v>14</v>
      </c>
      <c r="X115" t="s">
        <v>12</v>
      </c>
    </row>
    <row r="116" spans="1:26" x14ac:dyDescent="0.25">
      <c r="D116" t="s">
        <v>12</v>
      </c>
      <c r="P116" t="str">
        <f t="shared" ref="P116" si="72">"value = "&amp;L111</f>
        <v>value = 60</v>
      </c>
      <c r="X116" t="s">
        <v>16</v>
      </c>
    </row>
    <row r="117" spans="1:26" x14ac:dyDescent="0.25">
      <c r="C117" t="s">
        <v>12</v>
      </c>
      <c r="O117" t="s">
        <v>12</v>
      </c>
      <c r="Y117" t="str">
        <f t="shared" ref="Y117" si="73">"modifier = cc_war_exhaustion_modifier_"&amp;Z110</f>
        <v>modifier = cc_war_exhaustion_modifier_50</v>
      </c>
    </row>
    <row r="118" spans="1:26" x14ac:dyDescent="0.25">
      <c r="A118" t="s">
        <v>15</v>
      </c>
      <c r="B118">
        <f t="shared" ref="B118" si="74">B105+5</f>
        <v>50</v>
      </c>
      <c r="O118" t="str">
        <f t="shared" ref="O118" si="75">"set_country_flag = cc_war_exhaustion_modifier_"&amp;L111</f>
        <v>set_country_flag = cc_war_exhaustion_modifier_60</v>
      </c>
      <c r="Y118" t="s">
        <v>17</v>
      </c>
    </row>
    <row r="119" spans="1:26" x14ac:dyDescent="0.25">
      <c r="C119" t="s">
        <v>8</v>
      </c>
      <c r="N119" t="s">
        <v>12</v>
      </c>
      <c r="X119" t="s">
        <v>12</v>
      </c>
    </row>
    <row r="120" spans="1:26" x14ac:dyDescent="0.25">
      <c r="D120" t="s">
        <v>9</v>
      </c>
      <c r="M120" t="s">
        <v>12</v>
      </c>
      <c r="W120" t="s">
        <v>12</v>
      </c>
    </row>
    <row r="121" spans="1:26" x14ac:dyDescent="0.25">
      <c r="E121" t="s">
        <v>10</v>
      </c>
      <c r="K121" t="s">
        <v>15</v>
      </c>
      <c r="L121">
        <f t="shared" ref="L121" si="76">L111+5</f>
        <v>65</v>
      </c>
      <c r="V121" t="s">
        <v>12</v>
      </c>
    </row>
    <row r="122" spans="1:26" x14ac:dyDescent="0.25">
      <c r="F122" t="s">
        <v>11</v>
      </c>
      <c r="M122" t="s">
        <v>8</v>
      </c>
      <c r="V122" t="s">
        <v>8</v>
      </c>
      <c r="Z122">
        <f t="shared" ref="Z122" si="77">Z110+5</f>
        <v>55</v>
      </c>
    </row>
    <row r="123" spans="1:26" x14ac:dyDescent="0.25">
      <c r="F123" t="str">
        <f t="shared" ref="F123" si="78">"value = "&amp;B118</f>
        <v>value = 50</v>
      </c>
      <c r="N123" t="s">
        <v>9</v>
      </c>
      <c r="W123" t="s">
        <v>9</v>
      </c>
    </row>
    <row r="124" spans="1:26" x14ac:dyDescent="0.25">
      <c r="E124" t="s">
        <v>12</v>
      </c>
      <c r="O124" t="s">
        <v>10</v>
      </c>
      <c r="X124" t="s">
        <v>10</v>
      </c>
    </row>
    <row r="125" spans="1:26" x14ac:dyDescent="0.25">
      <c r="E125" t="s">
        <v>13</v>
      </c>
      <c r="P125" t="s">
        <v>14</v>
      </c>
      <c r="Y125" t="s">
        <v>11</v>
      </c>
    </row>
    <row r="126" spans="1:26" x14ac:dyDescent="0.25">
      <c r="F126" t="s">
        <v>14</v>
      </c>
      <c r="P126" t="str">
        <f t="shared" ref="P126" si="79">"value = "&amp;L121</f>
        <v>value = 65</v>
      </c>
      <c r="Y126" t="str">
        <f t="shared" ref="Y126" si="80">"value = "&amp;Z122</f>
        <v>value = 55</v>
      </c>
    </row>
    <row r="127" spans="1:26" x14ac:dyDescent="0.25">
      <c r="F127" t="str">
        <f t="shared" ref="F127" si="81">"value = "&amp;B118</f>
        <v>value = 50</v>
      </c>
      <c r="O127" t="s">
        <v>12</v>
      </c>
      <c r="X127" t="s">
        <v>12</v>
      </c>
    </row>
    <row r="128" spans="1:26" x14ac:dyDescent="0.25">
      <c r="E128" t="s">
        <v>12</v>
      </c>
      <c r="O128" t="str">
        <f t="shared" ref="O128" si="82">"set_country_flag = cc_war_exhaustion_modifier_"&amp;L121</f>
        <v>set_country_flag = cc_war_exhaustion_modifier_65</v>
      </c>
      <c r="X128" t="s">
        <v>16</v>
      </c>
    </row>
    <row r="129" spans="1:26" x14ac:dyDescent="0.25">
      <c r="D129" t="s">
        <v>12</v>
      </c>
      <c r="N129" t="s">
        <v>12</v>
      </c>
      <c r="Y129" t="str">
        <f t="shared" ref="Y129" si="83">"modifier = cc_war_exhaustion_modifier_"&amp;Z122</f>
        <v>modifier = cc_war_exhaustion_modifier_55</v>
      </c>
    </row>
    <row r="130" spans="1:26" x14ac:dyDescent="0.25">
      <c r="C130" t="s">
        <v>12</v>
      </c>
      <c r="M130" t="s">
        <v>12</v>
      </c>
      <c r="Y130" t="s">
        <v>17</v>
      </c>
    </row>
    <row r="131" spans="1:26" x14ac:dyDescent="0.25">
      <c r="A131" t="s">
        <v>15</v>
      </c>
      <c r="B131">
        <f t="shared" ref="B131" si="84">B118+5</f>
        <v>55</v>
      </c>
      <c r="K131" t="s">
        <v>15</v>
      </c>
      <c r="L131">
        <f t="shared" ref="L131" si="85">L121+5</f>
        <v>70</v>
      </c>
      <c r="X131" t="s">
        <v>12</v>
      </c>
    </row>
    <row r="132" spans="1:26" x14ac:dyDescent="0.25">
      <c r="C132" t="s">
        <v>8</v>
      </c>
      <c r="M132" t="s">
        <v>8</v>
      </c>
      <c r="W132" t="s">
        <v>12</v>
      </c>
    </row>
    <row r="133" spans="1:26" x14ac:dyDescent="0.25">
      <c r="D133" t="s">
        <v>9</v>
      </c>
      <c r="N133" t="s">
        <v>9</v>
      </c>
      <c r="V133" t="s">
        <v>12</v>
      </c>
    </row>
    <row r="134" spans="1:26" x14ac:dyDescent="0.25">
      <c r="E134" t="s">
        <v>10</v>
      </c>
      <c r="O134" t="s">
        <v>10</v>
      </c>
      <c r="V134" t="s">
        <v>8</v>
      </c>
      <c r="Z134">
        <f t="shared" ref="Z134" si="86">Z122+5</f>
        <v>60</v>
      </c>
    </row>
    <row r="135" spans="1:26" x14ac:dyDescent="0.25">
      <c r="F135" t="s">
        <v>11</v>
      </c>
      <c r="P135" t="s">
        <v>14</v>
      </c>
      <c r="W135" t="s">
        <v>9</v>
      </c>
    </row>
    <row r="136" spans="1:26" x14ac:dyDescent="0.25">
      <c r="F136" t="str">
        <f t="shared" ref="F136" si="87">"value = "&amp;B131</f>
        <v>value = 55</v>
      </c>
      <c r="P136" t="str">
        <f t="shared" ref="P136" si="88">"value = "&amp;L131</f>
        <v>value = 70</v>
      </c>
      <c r="X136" t="s">
        <v>10</v>
      </c>
    </row>
    <row r="137" spans="1:26" x14ac:dyDescent="0.25">
      <c r="E137" t="s">
        <v>12</v>
      </c>
      <c r="O137" t="s">
        <v>12</v>
      </c>
      <c r="Y137" t="s">
        <v>11</v>
      </c>
    </row>
    <row r="138" spans="1:26" x14ac:dyDescent="0.25">
      <c r="E138" t="s">
        <v>13</v>
      </c>
      <c r="O138" t="str">
        <f t="shared" ref="O138" si="89">"set_country_flag = cc_war_exhaustion_modifier_"&amp;L131</f>
        <v>set_country_flag = cc_war_exhaustion_modifier_70</v>
      </c>
      <c r="Y138" t="str">
        <f t="shared" ref="Y138" si="90">"value = "&amp;Z134</f>
        <v>value = 60</v>
      </c>
    </row>
    <row r="139" spans="1:26" x14ac:dyDescent="0.25">
      <c r="F139" t="s">
        <v>14</v>
      </c>
      <c r="N139" t="s">
        <v>12</v>
      </c>
      <c r="X139" t="s">
        <v>12</v>
      </c>
    </row>
    <row r="140" spans="1:26" x14ac:dyDescent="0.25">
      <c r="F140" t="str">
        <f t="shared" ref="F140" si="91">"value = "&amp;B131</f>
        <v>value = 55</v>
      </c>
      <c r="M140" t="s">
        <v>12</v>
      </c>
      <c r="X140" t="s">
        <v>16</v>
      </c>
    </row>
    <row r="141" spans="1:26" x14ac:dyDescent="0.25">
      <c r="E141" t="s">
        <v>12</v>
      </c>
      <c r="K141" t="s">
        <v>15</v>
      </c>
      <c r="L141">
        <f t="shared" ref="L141" si="92">L131+5</f>
        <v>75</v>
      </c>
      <c r="Y141" t="str">
        <f t="shared" ref="Y141" si="93">"modifier = cc_war_exhaustion_modifier_"&amp;Z134</f>
        <v>modifier = cc_war_exhaustion_modifier_60</v>
      </c>
    </row>
    <row r="142" spans="1:26" x14ac:dyDescent="0.25">
      <c r="D142" t="s">
        <v>12</v>
      </c>
      <c r="M142" t="s">
        <v>8</v>
      </c>
      <c r="Y142" t="s">
        <v>17</v>
      </c>
    </row>
    <row r="143" spans="1:26" x14ac:dyDescent="0.25">
      <c r="C143" t="s">
        <v>12</v>
      </c>
      <c r="N143" t="s">
        <v>9</v>
      </c>
      <c r="X143" t="s">
        <v>12</v>
      </c>
    </row>
    <row r="144" spans="1:26" x14ac:dyDescent="0.25">
      <c r="A144" t="s">
        <v>15</v>
      </c>
      <c r="B144">
        <f t="shared" ref="B144" si="94">B131+5</f>
        <v>60</v>
      </c>
      <c r="O144" t="s">
        <v>10</v>
      </c>
      <c r="W144" t="s">
        <v>12</v>
      </c>
    </row>
    <row r="145" spans="1:26" x14ac:dyDescent="0.25">
      <c r="C145" t="s">
        <v>8</v>
      </c>
      <c r="P145" t="s">
        <v>14</v>
      </c>
      <c r="V145" t="s">
        <v>12</v>
      </c>
    </row>
    <row r="146" spans="1:26" x14ac:dyDescent="0.25">
      <c r="D146" t="s">
        <v>9</v>
      </c>
      <c r="P146" t="str">
        <f t="shared" ref="P146" si="95">"value = "&amp;L141</f>
        <v>value = 75</v>
      </c>
      <c r="V146" t="s">
        <v>8</v>
      </c>
      <c r="Z146">
        <f t="shared" ref="Z146" si="96">Z134+5</f>
        <v>65</v>
      </c>
    </row>
    <row r="147" spans="1:26" x14ac:dyDescent="0.25">
      <c r="E147" t="s">
        <v>10</v>
      </c>
      <c r="O147" t="s">
        <v>12</v>
      </c>
      <c r="W147" t="s">
        <v>9</v>
      </c>
    </row>
    <row r="148" spans="1:26" x14ac:dyDescent="0.25">
      <c r="F148" t="s">
        <v>11</v>
      </c>
      <c r="O148" t="str">
        <f t="shared" ref="O148" si="97">"set_country_flag = cc_war_exhaustion_modifier_"&amp;L141</f>
        <v>set_country_flag = cc_war_exhaustion_modifier_75</v>
      </c>
      <c r="X148" t="s">
        <v>10</v>
      </c>
    </row>
    <row r="149" spans="1:26" x14ac:dyDescent="0.25">
      <c r="F149" t="str">
        <f t="shared" ref="F149" si="98">"value = "&amp;B144</f>
        <v>value = 60</v>
      </c>
      <c r="N149" t="s">
        <v>12</v>
      </c>
      <c r="Y149" t="s">
        <v>11</v>
      </c>
    </row>
    <row r="150" spans="1:26" x14ac:dyDescent="0.25">
      <c r="E150" t="s">
        <v>12</v>
      </c>
      <c r="M150" t="s">
        <v>12</v>
      </c>
      <c r="Y150" t="str">
        <f t="shared" ref="Y150" si="99">"value = "&amp;Z146</f>
        <v>value = 65</v>
      </c>
    </row>
    <row r="151" spans="1:26" x14ac:dyDescent="0.25">
      <c r="E151" t="s">
        <v>13</v>
      </c>
      <c r="K151" t="s">
        <v>15</v>
      </c>
      <c r="L151">
        <f t="shared" ref="L151" si="100">L141+5</f>
        <v>80</v>
      </c>
      <c r="X151" t="s">
        <v>12</v>
      </c>
    </row>
    <row r="152" spans="1:26" x14ac:dyDescent="0.25">
      <c r="F152" t="s">
        <v>14</v>
      </c>
      <c r="M152" t="s">
        <v>8</v>
      </c>
      <c r="X152" t="s">
        <v>16</v>
      </c>
    </row>
    <row r="153" spans="1:26" x14ac:dyDescent="0.25">
      <c r="F153" t="str">
        <f t="shared" ref="F153" si="101">"value = "&amp;B144</f>
        <v>value = 60</v>
      </c>
      <c r="N153" t="s">
        <v>9</v>
      </c>
      <c r="Y153" t="str">
        <f t="shared" ref="Y153" si="102">"modifier = cc_war_exhaustion_modifier_"&amp;Z146</f>
        <v>modifier = cc_war_exhaustion_modifier_65</v>
      </c>
    </row>
    <row r="154" spans="1:26" x14ac:dyDescent="0.25">
      <c r="E154" t="s">
        <v>12</v>
      </c>
      <c r="O154" t="s">
        <v>10</v>
      </c>
      <c r="Y154" t="s">
        <v>17</v>
      </c>
    </row>
    <row r="155" spans="1:26" x14ac:dyDescent="0.25">
      <c r="D155" t="s">
        <v>12</v>
      </c>
      <c r="P155" t="s">
        <v>14</v>
      </c>
      <c r="X155" t="s">
        <v>12</v>
      </c>
    </row>
    <row r="156" spans="1:26" x14ac:dyDescent="0.25">
      <c r="C156" t="s">
        <v>12</v>
      </c>
      <c r="P156" t="str">
        <f t="shared" ref="P156" si="103">"value = "&amp;L151</f>
        <v>value = 80</v>
      </c>
      <c r="W156" t="s">
        <v>12</v>
      </c>
    </row>
    <row r="157" spans="1:26" x14ac:dyDescent="0.25">
      <c r="A157" t="s">
        <v>15</v>
      </c>
      <c r="B157">
        <f t="shared" ref="B157" si="104">B144+5</f>
        <v>65</v>
      </c>
      <c r="O157" t="s">
        <v>12</v>
      </c>
      <c r="V157" t="s">
        <v>12</v>
      </c>
    </row>
    <row r="158" spans="1:26" x14ac:dyDescent="0.25">
      <c r="C158" t="s">
        <v>8</v>
      </c>
      <c r="O158" t="str">
        <f t="shared" ref="O158" si="105">"set_country_flag = cc_war_exhaustion_modifier_"&amp;L151</f>
        <v>set_country_flag = cc_war_exhaustion_modifier_80</v>
      </c>
      <c r="V158" t="s">
        <v>8</v>
      </c>
      <c r="Z158">
        <f t="shared" ref="Z158" si="106">Z146+5</f>
        <v>70</v>
      </c>
    </row>
    <row r="159" spans="1:26" x14ac:dyDescent="0.25">
      <c r="D159" t="s">
        <v>9</v>
      </c>
      <c r="N159" t="s">
        <v>12</v>
      </c>
      <c r="W159" t="s">
        <v>9</v>
      </c>
    </row>
    <row r="160" spans="1:26" x14ac:dyDescent="0.25">
      <c r="E160" t="s">
        <v>10</v>
      </c>
      <c r="M160" t="s">
        <v>12</v>
      </c>
      <c r="X160" t="s">
        <v>10</v>
      </c>
    </row>
    <row r="161" spans="1:26" x14ac:dyDescent="0.25">
      <c r="F161" t="s">
        <v>11</v>
      </c>
      <c r="K161" t="s">
        <v>15</v>
      </c>
      <c r="L161">
        <f t="shared" ref="L161" si="107">L151+5</f>
        <v>85</v>
      </c>
      <c r="Y161" t="s">
        <v>11</v>
      </c>
    </row>
    <row r="162" spans="1:26" x14ac:dyDescent="0.25">
      <c r="F162" t="str">
        <f t="shared" ref="F162" si="108">"value = "&amp;B157</f>
        <v>value = 65</v>
      </c>
      <c r="M162" t="s">
        <v>8</v>
      </c>
      <c r="Y162" t="str">
        <f t="shared" ref="Y162" si="109">"value = "&amp;Z158</f>
        <v>value = 70</v>
      </c>
    </row>
    <row r="163" spans="1:26" x14ac:dyDescent="0.25">
      <c r="E163" t="s">
        <v>12</v>
      </c>
      <c r="N163" t="s">
        <v>9</v>
      </c>
      <c r="X163" t="s">
        <v>12</v>
      </c>
    </row>
    <row r="164" spans="1:26" x14ac:dyDescent="0.25">
      <c r="E164" t="s">
        <v>13</v>
      </c>
      <c r="O164" t="s">
        <v>10</v>
      </c>
      <c r="X164" t="s">
        <v>16</v>
      </c>
    </row>
    <row r="165" spans="1:26" x14ac:dyDescent="0.25">
      <c r="F165" t="s">
        <v>14</v>
      </c>
      <c r="P165" t="s">
        <v>14</v>
      </c>
      <c r="Y165" t="str">
        <f t="shared" ref="Y165" si="110">"modifier = cc_war_exhaustion_modifier_"&amp;Z158</f>
        <v>modifier = cc_war_exhaustion_modifier_70</v>
      </c>
    </row>
    <row r="166" spans="1:26" x14ac:dyDescent="0.25">
      <c r="F166" t="str">
        <f t="shared" ref="F166" si="111">"value = "&amp;B157</f>
        <v>value = 65</v>
      </c>
      <c r="P166" t="str">
        <f t="shared" ref="P166" si="112">"value = "&amp;L161</f>
        <v>value = 85</v>
      </c>
      <c r="Y166" t="s">
        <v>17</v>
      </c>
    </row>
    <row r="167" spans="1:26" x14ac:dyDescent="0.25">
      <c r="E167" t="s">
        <v>12</v>
      </c>
      <c r="O167" t="s">
        <v>12</v>
      </c>
      <c r="X167" t="s">
        <v>12</v>
      </c>
    </row>
    <row r="168" spans="1:26" x14ac:dyDescent="0.25">
      <c r="D168" t="s">
        <v>12</v>
      </c>
      <c r="O168" t="str">
        <f t="shared" ref="O168" si="113">"set_country_flag = cc_war_exhaustion_modifier_"&amp;L161</f>
        <v>set_country_flag = cc_war_exhaustion_modifier_85</v>
      </c>
      <c r="W168" t="s">
        <v>12</v>
      </c>
    </row>
    <row r="169" spans="1:26" x14ac:dyDescent="0.25">
      <c r="C169" t="s">
        <v>12</v>
      </c>
      <c r="N169" t="s">
        <v>12</v>
      </c>
      <c r="V169" t="s">
        <v>12</v>
      </c>
    </row>
    <row r="170" spans="1:26" x14ac:dyDescent="0.25">
      <c r="A170" t="s">
        <v>15</v>
      </c>
      <c r="B170">
        <f t="shared" ref="B170" si="114">B157+5</f>
        <v>70</v>
      </c>
      <c r="M170" t="s">
        <v>12</v>
      </c>
      <c r="V170" t="s">
        <v>8</v>
      </c>
      <c r="Z170">
        <f t="shared" ref="Z170" si="115">Z158+5</f>
        <v>75</v>
      </c>
    </row>
    <row r="171" spans="1:26" x14ac:dyDescent="0.25">
      <c r="C171" t="s">
        <v>8</v>
      </c>
      <c r="K171" t="s">
        <v>15</v>
      </c>
      <c r="L171">
        <f t="shared" ref="L171" si="116">L161+5</f>
        <v>90</v>
      </c>
      <c r="W171" t="s">
        <v>9</v>
      </c>
    </row>
    <row r="172" spans="1:26" x14ac:dyDescent="0.25">
      <c r="D172" t="s">
        <v>9</v>
      </c>
      <c r="M172" t="s">
        <v>8</v>
      </c>
      <c r="X172" t="s">
        <v>10</v>
      </c>
    </row>
    <row r="173" spans="1:26" x14ac:dyDescent="0.25">
      <c r="E173" t="s">
        <v>10</v>
      </c>
      <c r="N173" t="s">
        <v>9</v>
      </c>
      <c r="Y173" t="s">
        <v>11</v>
      </c>
    </row>
    <row r="174" spans="1:26" x14ac:dyDescent="0.25">
      <c r="F174" t="s">
        <v>11</v>
      </c>
      <c r="O174" t="s">
        <v>10</v>
      </c>
      <c r="Y174" t="str">
        <f t="shared" ref="Y174" si="117">"value = "&amp;Z170</f>
        <v>value = 75</v>
      </c>
    </row>
    <row r="175" spans="1:26" x14ac:dyDescent="0.25">
      <c r="F175" t="str">
        <f t="shared" ref="F175" si="118">"value = "&amp;B170</f>
        <v>value = 70</v>
      </c>
      <c r="P175" t="s">
        <v>14</v>
      </c>
      <c r="X175" t="s">
        <v>12</v>
      </c>
    </row>
    <row r="176" spans="1:26" x14ac:dyDescent="0.25">
      <c r="E176" t="s">
        <v>12</v>
      </c>
      <c r="P176" t="str">
        <f t="shared" ref="P176" si="119">"value = "&amp;L171</f>
        <v>value = 90</v>
      </c>
      <c r="X176" t="s">
        <v>16</v>
      </c>
    </row>
    <row r="177" spans="1:26" x14ac:dyDescent="0.25">
      <c r="E177" t="s">
        <v>13</v>
      </c>
      <c r="O177" t="s">
        <v>12</v>
      </c>
      <c r="Y177" t="str">
        <f t="shared" ref="Y177" si="120">"modifier = cc_war_exhaustion_modifier_"&amp;Z170</f>
        <v>modifier = cc_war_exhaustion_modifier_75</v>
      </c>
    </row>
    <row r="178" spans="1:26" x14ac:dyDescent="0.25">
      <c r="F178" t="s">
        <v>14</v>
      </c>
      <c r="O178" t="str">
        <f t="shared" ref="O178" si="121">"set_country_flag = cc_war_exhaustion_modifier_"&amp;L171</f>
        <v>set_country_flag = cc_war_exhaustion_modifier_90</v>
      </c>
      <c r="Y178" t="s">
        <v>17</v>
      </c>
    </row>
    <row r="179" spans="1:26" x14ac:dyDescent="0.25">
      <c r="F179" t="str">
        <f t="shared" ref="F179" si="122">"value = "&amp;B170</f>
        <v>value = 70</v>
      </c>
      <c r="N179" t="s">
        <v>12</v>
      </c>
      <c r="X179" t="s">
        <v>12</v>
      </c>
    </row>
    <row r="180" spans="1:26" x14ac:dyDescent="0.25">
      <c r="E180" t="s">
        <v>12</v>
      </c>
      <c r="M180" t="s">
        <v>12</v>
      </c>
      <c r="W180" t="s">
        <v>12</v>
      </c>
    </row>
    <row r="181" spans="1:26" x14ac:dyDescent="0.25">
      <c r="D181" t="s">
        <v>12</v>
      </c>
      <c r="K181" t="s">
        <v>15</v>
      </c>
      <c r="L181">
        <f t="shared" ref="L181" si="123">L171+5</f>
        <v>95</v>
      </c>
      <c r="V181" t="s">
        <v>12</v>
      </c>
    </row>
    <row r="182" spans="1:26" x14ac:dyDescent="0.25">
      <c r="C182" t="s">
        <v>12</v>
      </c>
      <c r="M182" t="s">
        <v>8</v>
      </c>
      <c r="V182" t="s">
        <v>8</v>
      </c>
      <c r="Z182">
        <f t="shared" ref="Z182" si="124">Z170+5</f>
        <v>80</v>
      </c>
    </row>
    <row r="183" spans="1:26" x14ac:dyDescent="0.25">
      <c r="A183" t="s">
        <v>15</v>
      </c>
      <c r="B183">
        <f t="shared" ref="B183" si="125">B170+5</f>
        <v>75</v>
      </c>
      <c r="N183" t="s">
        <v>9</v>
      </c>
      <c r="W183" t="s">
        <v>9</v>
      </c>
    </row>
    <row r="184" spans="1:26" x14ac:dyDescent="0.25">
      <c r="C184" t="s">
        <v>8</v>
      </c>
      <c r="O184" t="s">
        <v>10</v>
      </c>
      <c r="X184" t="s">
        <v>10</v>
      </c>
    </row>
    <row r="185" spans="1:26" x14ac:dyDescent="0.25">
      <c r="D185" t="s">
        <v>9</v>
      </c>
      <c r="P185" t="s">
        <v>14</v>
      </c>
      <c r="Y185" t="s">
        <v>11</v>
      </c>
    </row>
    <row r="186" spans="1:26" x14ac:dyDescent="0.25">
      <c r="E186" t="s">
        <v>10</v>
      </c>
      <c r="P186" t="str">
        <f t="shared" ref="P186" si="126">"value = "&amp;L181</f>
        <v>value = 95</v>
      </c>
      <c r="Y186" t="str">
        <f t="shared" ref="Y186" si="127">"value = "&amp;Z182</f>
        <v>value = 80</v>
      </c>
    </row>
    <row r="187" spans="1:26" x14ac:dyDescent="0.25">
      <c r="F187" t="s">
        <v>11</v>
      </c>
      <c r="O187" t="s">
        <v>12</v>
      </c>
      <c r="X187" t="s">
        <v>12</v>
      </c>
    </row>
    <row r="188" spans="1:26" x14ac:dyDescent="0.25">
      <c r="F188" t="str">
        <f t="shared" ref="F188" si="128">"value = "&amp;B183</f>
        <v>value = 75</v>
      </c>
      <c r="O188" t="str">
        <f t="shared" ref="O188" si="129">"set_country_flag = cc_war_exhaustion_modifier_"&amp;L181</f>
        <v>set_country_flag = cc_war_exhaustion_modifier_95</v>
      </c>
      <c r="X188" t="s">
        <v>16</v>
      </c>
    </row>
    <row r="189" spans="1:26" x14ac:dyDescent="0.25">
      <c r="E189" t="s">
        <v>12</v>
      </c>
      <c r="N189" t="s">
        <v>12</v>
      </c>
      <c r="Y189" t="str">
        <f t="shared" ref="Y189" si="130">"modifier = cc_war_exhaustion_modifier_"&amp;Z182</f>
        <v>modifier = cc_war_exhaustion_modifier_80</v>
      </c>
    </row>
    <row r="190" spans="1:26" x14ac:dyDescent="0.25">
      <c r="E190" t="s">
        <v>13</v>
      </c>
      <c r="M190" t="s">
        <v>12</v>
      </c>
      <c r="Y190" t="s">
        <v>17</v>
      </c>
    </row>
    <row r="191" spans="1:26" x14ac:dyDescent="0.25">
      <c r="F191" t="s">
        <v>14</v>
      </c>
      <c r="K191" t="s">
        <v>15</v>
      </c>
      <c r="L191">
        <f t="shared" ref="L191" si="131">L181+5</f>
        <v>100</v>
      </c>
      <c r="X191" t="s">
        <v>12</v>
      </c>
    </row>
    <row r="192" spans="1:26" x14ac:dyDescent="0.25">
      <c r="F192" t="str">
        <f t="shared" ref="F192" si="132">"value = "&amp;B183</f>
        <v>value = 75</v>
      </c>
      <c r="M192" t="s">
        <v>8</v>
      </c>
      <c r="W192" t="s">
        <v>12</v>
      </c>
    </row>
    <row r="193" spans="1:26" x14ac:dyDescent="0.25">
      <c r="E193" t="s">
        <v>12</v>
      </c>
      <c r="N193" t="s">
        <v>9</v>
      </c>
      <c r="V193" t="s">
        <v>12</v>
      </c>
    </row>
    <row r="194" spans="1:26" x14ac:dyDescent="0.25">
      <c r="D194" t="s">
        <v>12</v>
      </c>
      <c r="O194" t="s">
        <v>10</v>
      </c>
      <c r="V194" t="s">
        <v>8</v>
      </c>
      <c r="Z194">
        <f t="shared" ref="Z194" si="133">Z182+5</f>
        <v>85</v>
      </c>
    </row>
    <row r="195" spans="1:26" x14ac:dyDescent="0.25">
      <c r="C195" t="s">
        <v>12</v>
      </c>
      <c r="P195" t="s">
        <v>14</v>
      </c>
      <c r="W195" t="s">
        <v>9</v>
      </c>
    </row>
    <row r="196" spans="1:26" x14ac:dyDescent="0.25">
      <c r="A196" t="s">
        <v>15</v>
      </c>
      <c r="B196">
        <f t="shared" ref="B196" si="134">B183+5</f>
        <v>80</v>
      </c>
      <c r="P196" t="str">
        <f t="shared" ref="P196" si="135">"value = "&amp;L191</f>
        <v>value = 100</v>
      </c>
      <c r="X196" t="s">
        <v>10</v>
      </c>
    </row>
    <row r="197" spans="1:26" x14ac:dyDescent="0.25">
      <c r="C197" t="s">
        <v>8</v>
      </c>
      <c r="O197" t="s">
        <v>12</v>
      </c>
      <c r="Y197" t="s">
        <v>11</v>
      </c>
    </row>
    <row r="198" spans="1:26" x14ac:dyDescent="0.25">
      <c r="D198" t="s">
        <v>9</v>
      </c>
      <c r="O198" t="str">
        <f t="shared" ref="O198" si="136">"set_country_flag = cc_war_exhaustion_modifier_"&amp;L191</f>
        <v>set_country_flag = cc_war_exhaustion_modifier_100</v>
      </c>
      <c r="Y198" t="str">
        <f t="shared" ref="Y198" si="137">"value = "&amp;Z194</f>
        <v>value = 85</v>
      </c>
    </row>
    <row r="199" spans="1:26" x14ac:dyDescent="0.25">
      <c r="E199" t="s">
        <v>10</v>
      </c>
      <c r="N199" t="s">
        <v>12</v>
      </c>
      <c r="X199" t="s">
        <v>12</v>
      </c>
    </row>
    <row r="200" spans="1:26" x14ac:dyDescent="0.25">
      <c r="F200" t="s">
        <v>11</v>
      </c>
      <c r="M200" t="s">
        <v>12</v>
      </c>
      <c r="X200" t="s">
        <v>16</v>
      </c>
    </row>
    <row r="201" spans="1:26" x14ac:dyDescent="0.25">
      <c r="F201" t="str">
        <f t="shared" ref="F201" si="138">"value = "&amp;B196</f>
        <v>value = 80</v>
      </c>
      <c r="K201" t="s">
        <v>15</v>
      </c>
      <c r="L201">
        <f t="shared" ref="L201" si="139">L191+5</f>
        <v>105</v>
      </c>
      <c r="Y201" t="str">
        <f t="shared" ref="Y201" si="140">"modifier = cc_war_exhaustion_modifier_"&amp;Z194</f>
        <v>modifier = cc_war_exhaustion_modifier_85</v>
      </c>
    </row>
    <row r="202" spans="1:26" x14ac:dyDescent="0.25">
      <c r="E202" t="s">
        <v>12</v>
      </c>
      <c r="M202" t="s">
        <v>8</v>
      </c>
      <c r="Y202" t="s">
        <v>17</v>
      </c>
    </row>
    <row r="203" spans="1:26" x14ac:dyDescent="0.25">
      <c r="E203" t="s">
        <v>13</v>
      </c>
      <c r="N203" t="s">
        <v>9</v>
      </c>
      <c r="X203" t="s">
        <v>12</v>
      </c>
    </row>
    <row r="204" spans="1:26" x14ac:dyDescent="0.25">
      <c r="F204" t="s">
        <v>14</v>
      </c>
      <c r="O204" t="s">
        <v>10</v>
      </c>
      <c r="W204" t="s">
        <v>12</v>
      </c>
    </row>
    <row r="205" spans="1:26" x14ac:dyDescent="0.25">
      <c r="F205" t="str">
        <f t="shared" ref="F205" si="141">"value = "&amp;B196</f>
        <v>value = 80</v>
      </c>
      <c r="P205" t="s">
        <v>14</v>
      </c>
      <c r="V205" t="s">
        <v>12</v>
      </c>
    </row>
    <row r="206" spans="1:26" x14ac:dyDescent="0.25">
      <c r="E206" t="s">
        <v>12</v>
      </c>
      <c r="P206" t="str">
        <f t="shared" ref="P206" si="142">"value = "&amp;L201</f>
        <v>value = 105</v>
      </c>
      <c r="V206" t="s">
        <v>8</v>
      </c>
      <c r="Z206">
        <f t="shared" ref="Z206" si="143">Z194+5</f>
        <v>90</v>
      </c>
    </row>
    <row r="207" spans="1:26" x14ac:dyDescent="0.25">
      <c r="D207" t="s">
        <v>12</v>
      </c>
      <c r="O207" t="s">
        <v>12</v>
      </c>
      <c r="W207" t="s">
        <v>9</v>
      </c>
    </row>
    <row r="208" spans="1:26" x14ac:dyDescent="0.25">
      <c r="C208" t="s">
        <v>12</v>
      </c>
      <c r="O208" t="str">
        <f t="shared" ref="O208" si="144">"set_country_flag = cc_war_exhaustion_modifier_"&amp;L201</f>
        <v>set_country_flag = cc_war_exhaustion_modifier_105</v>
      </c>
      <c r="X208" t="s">
        <v>10</v>
      </c>
    </row>
    <row r="209" spans="1:26" x14ac:dyDescent="0.25">
      <c r="A209" t="s">
        <v>15</v>
      </c>
      <c r="B209">
        <f t="shared" ref="B209" si="145">B196+5</f>
        <v>85</v>
      </c>
      <c r="N209" t="s">
        <v>12</v>
      </c>
      <c r="Y209" t="s">
        <v>11</v>
      </c>
    </row>
    <row r="210" spans="1:26" x14ac:dyDescent="0.25">
      <c r="C210" t="s">
        <v>8</v>
      </c>
      <c r="M210" t="s">
        <v>12</v>
      </c>
      <c r="Y210" t="str">
        <f t="shared" ref="Y210" si="146">"value = "&amp;Z206</f>
        <v>value = 90</v>
      </c>
    </row>
    <row r="211" spans="1:26" x14ac:dyDescent="0.25">
      <c r="D211" t="s">
        <v>9</v>
      </c>
      <c r="K211" t="s">
        <v>15</v>
      </c>
      <c r="L211">
        <f t="shared" ref="L211" si="147">L201+5</f>
        <v>110</v>
      </c>
      <c r="X211" t="s">
        <v>12</v>
      </c>
    </row>
    <row r="212" spans="1:26" x14ac:dyDescent="0.25">
      <c r="E212" t="s">
        <v>10</v>
      </c>
      <c r="M212" t="s">
        <v>8</v>
      </c>
      <c r="X212" t="s">
        <v>16</v>
      </c>
    </row>
    <row r="213" spans="1:26" x14ac:dyDescent="0.25">
      <c r="F213" t="s">
        <v>11</v>
      </c>
      <c r="N213" t="s">
        <v>9</v>
      </c>
      <c r="Y213" t="str">
        <f t="shared" ref="Y213" si="148">"modifier = cc_war_exhaustion_modifier_"&amp;Z206</f>
        <v>modifier = cc_war_exhaustion_modifier_90</v>
      </c>
    </row>
    <row r="214" spans="1:26" x14ac:dyDescent="0.25">
      <c r="F214" t="str">
        <f t="shared" ref="F214" si="149">"value = "&amp;B209</f>
        <v>value = 85</v>
      </c>
      <c r="O214" t="s">
        <v>10</v>
      </c>
      <c r="Y214" t="s">
        <v>17</v>
      </c>
    </row>
    <row r="215" spans="1:26" x14ac:dyDescent="0.25">
      <c r="E215" t="s">
        <v>12</v>
      </c>
      <c r="P215" t="s">
        <v>14</v>
      </c>
      <c r="X215" t="s">
        <v>12</v>
      </c>
    </row>
    <row r="216" spans="1:26" x14ac:dyDescent="0.25">
      <c r="E216" t="s">
        <v>13</v>
      </c>
      <c r="P216" t="str">
        <f t="shared" ref="P216" si="150">"value = "&amp;L211</f>
        <v>value = 110</v>
      </c>
      <c r="W216" t="s">
        <v>12</v>
      </c>
    </row>
    <row r="217" spans="1:26" x14ac:dyDescent="0.25">
      <c r="F217" t="s">
        <v>14</v>
      </c>
      <c r="O217" t="s">
        <v>12</v>
      </c>
      <c r="V217" t="s">
        <v>12</v>
      </c>
    </row>
    <row r="218" spans="1:26" x14ac:dyDescent="0.25">
      <c r="F218" t="str">
        <f t="shared" ref="F218" si="151">"value = "&amp;B209</f>
        <v>value = 85</v>
      </c>
      <c r="O218" t="str">
        <f t="shared" ref="O218" si="152">"set_country_flag = cc_war_exhaustion_modifier_"&amp;L211</f>
        <v>set_country_flag = cc_war_exhaustion_modifier_110</v>
      </c>
      <c r="V218" t="s">
        <v>8</v>
      </c>
      <c r="Z218">
        <f t="shared" ref="Z218" si="153">Z206+5</f>
        <v>95</v>
      </c>
    </row>
    <row r="219" spans="1:26" x14ac:dyDescent="0.25">
      <c r="E219" t="s">
        <v>12</v>
      </c>
      <c r="N219" t="s">
        <v>12</v>
      </c>
      <c r="W219" t="s">
        <v>9</v>
      </c>
    </row>
    <row r="220" spans="1:26" x14ac:dyDescent="0.25">
      <c r="D220" t="s">
        <v>12</v>
      </c>
      <c r="M220" t="s">
        <v>12</v>
      </c>
      <c r="X220" t="s">
        <v>10</v>
      </c>
    </row>
    <row r="221" spans="1:26" x14ac:dyDescent="0.25">
      <c r="C221" t="s">
        <v>12</v>
      </c>
      <c r="K221" t="s">
        <v>15</v>
      </c>
      <c r="L221">
        <f t="shared" ref="L221" si="154">L211+5</f>
        <v>115</v>
      </c>
      <c r="Y221" t="s">
        <v>11</v>
      </c>
    </row>
    <row r="222" spans="1:26" x14ac:dyDescent="0.25">
      <c r="A222" t="s">
        <v>15</v>
      </c>
      <c r="B222">
        <f t="shared" ref="B222" si="155">B209+5</f>
        <v>90</v>
      </c>
      <c r="M222" t="s">
        <v>8</v>
      </c>
      <c r="Y222" t="str">
        <f t="shared" ref="Y222" si="156">"value = "&amp;Z218</f>
        <v>value = 95</v>
      </c>
    </row>
    <row r="223" spans="1:26" x14ac:dyDescent="0.25">
      <c r="C223" t="s">
        <v>8</v>
      </c>
      <c r="N223" t="s">
        <v>9</v>
      </c>
      <c r="X223" t="s">
        <v>12</v>
      </c>
    </row>
    <row r="224" spans="1:26" x14ac:dyDescent="0.25">
      <c r="D224" t="s">
        <v>9</v>
      </c>
      <c r="O224" t="s">
        <v>10</v>
      </c>
      <c r="X224" t="s">
        <v>16</v>
      </c>
    </row>
    <row r="225" spans="1:26" x14ac:dyDescent="0.25">
      <c r="E225" t="s">
        <v>10</v>
      </c>
      <c r="P225" t="s">
        <v>14</v>
      </c>
      <c r="Y225" t="str">
        <f t="shared" ref="Y225" si="157">"modifier = cc_war_exhaustion_modifier_"&amp;Z218</f>
        <v>modifier = cc_war_exhaustion_modifier_95</v>
      </c>
    </row>
    <row r="226" spans="1:26" x14ac:dyDescent="0.25">
      <c r="F226" t="s">
        <v>11</v>
      </c>
      <c r="P226" t="str">
        <f t="shared" ref="P226" si="158">"value = "&amp;L221</f>
        <v>value = 115</v>
      </c>
      <c r="Y226" t="s">
        <v>17</v>
      </c>
    </row>
    <row r="227" spans="1:26" x14ac:dyDescent="0.25">
      <c r="F227" t="str">
        <f t="shared" ref="F227" si="159">"value = "&amp;B222</f>
        <v>value = 90</v>
      </c>
      <c r="O227" t="s">
        <v>12</v>
      </c>
      <c r="X227" t="s">
        <v>12</v>
      </c>
    </row>
    <row r="228" spans="1:26" x14ac:dyDescent="0.25">
      <c r="E228" t="s">
        <v>12</v>
      </c>
      <c r="O228" t="str">
        <f t="shared" ref="O228" si="160">"set_country_flag = cc_war_exhaustion_modifier_"&amp;L221</f>
        <v>set_country_flag = cc_war_exhaustion_modifier_115</v>
      </c>
      <c r="W228" t="s">
        <v>12</v>
      </c>
    </row>
    <row r="229" spans="1:26" x14ac:dyDescent="0.25">
      <c r="E229" t="s">
        <v>13</v>
      </c>
      <c r="N229" t="s">
        <v>12</v>
      </c>
      <c r="V229" t="s">
        <v>12</v>
      </c>
    </row>
    <row r="230" spans="1:26" x14ac:dyDescent="0.25">
      <c r="F230" t="s">
        <v>14</v>
      </c>
      <c r="M230" t="s">
        <v>12</v>
      </c>
      <c r="V230" t="s">
        <v>8</v>
      </c>
      <c r="Z230">
        <f t="shared" ref="Z230" si="161">Z218+5</f>
        <v>100</v>
      </c>
    </row>
    <row r="231" spans="1:26" x14ac:dyDescent="0.25">
      <c r="F231" t="str">
        <f t="shared" ref="F231" si="162">"value = "&amp;B222</f>
        <v>value = 90</v>
      </c>
      <c r="K231" t="s">
        <v>15</v>
      </c>
      <c r="L231">
        <f t="shared" ref="L231" si="163">L221+5</f>
        <v>120</v>
      </c>
      <c r="W231" t="s">
        <v>9</v>
      </c>
    </row>
    <row r="232" spans="1:26" x14ac:dyDescent="0.25">
      <c r="E232" t="s">
        <v>12</v>
      </c>
      <c r="M232" t="s">
        <v>8</v>
      </c>
      <c r="X232" t="s">
        <v>10</v>
      </c>
    </row>
    <row r="233" spans="1:26" x14ac:dyDescent="0.25">
      <c r="D233" t="s">
        <v>12</v>
      </c>
      <c r="N233" t="s">
        <v>9</v>
      </c>
      <c r="Y233" t="s">
        <v>11</v>
      </c>
    </row>
    <row r="234" spans="1:26" x14ac:dyDescent="0.25">
      <c r="C234" t="s">
        <v>12</v>
      </c>
      <c r="O234" t="s">
        <v>10</v>
      </c>
      <c r="Y234" t="str">
        <f t="shared" ref="Y234" si="164">"value = "&amp;Z230</f>
        <v>value = 100</v>
      </c>
    </row>
    <row r="235" spans="1:26" x14ac:dyDescent="0.25">
      <c r="A235" t="s">
        <v>15</v>
      </c>
      <c r="B235">
        <f t="shared" ref="B235" si="165">B222+5</f>
        <v>95</v>
      </c>
      <c r="P235" t="s">
        <v>14</v>
      </c>
      <c r="X235" t="s">
        <v>12</v>
      </c>
    </row>
    <row r="236" spans="1:26" x14ac:dyDescent="0.25">
      <c r="C236" t="s">
        <v>8</v>
      </c>
      <c r="P236" t="str">
        <f t="shared" ref="P236" si="166">"value = "&amp;L231</f>
        <v>value = 120</v>
      </c>
      <c r="X236" t="s">
        <v>16</v>
      </c>
    </row>
    <row r="237" spans="1:26" x14ac:dyDescent="0.25">
      <c r="D237" t="s">
        <v>9</v>
      </c>
      <c r="O237" t="s">
        <v>12</v>
      </c>
      <c r="Y237" t="str">
        <f t="shared" ref="Y237" si="167">"modifier = cc_war_exhaustion_modifier_"&amp;Z230</f>
        <v>modifier = cc_war_exhaustion_modifier_100</v>
      </c>
    </row>
    <row r="238" spans="1:26" x14ac:dyDescent="0.25">
      <c r="E238" t="s">
        <v>10</v>
      </c>
      <c r="O238" t="str">
        <f t="shared" ref="O238" si="168">"set_country_flag = cc_war_exhaustion_modifier_"&amp;L231</f>
        <v>set_country_flag = cc_war_exhaustion_modifier_120</v>
      </c>
      <c r="Y238" t="s">
        <v>17</v>
      </c>
    </row>
    <row r="239" spans="1:26" x14ac:dyDescent="0.25">
      <c r="F239" t="s">
        <v>11</v>
      </c>
      <c r="N239" t="s">
        <v>12</v>
      </c>
      <c r="X239" t="s">
        <v>12</v>
      </c>
    </row>
    <row r="240" spans="1:26" x14ac:dyDescent="0.25">
      <c r="F240" t="str">
        <f t="shared" ref="F240" si="169">"value = "&amp;B235</f>
        <v>value = 95</v>
      </c>
      <c r="M240" t="s">
        <v>12</v>
      </c>
      <c r="W240" t="s">
        <v>12</v>
      </c>
    </row>
    <row r="241" spans="1:26" x14ac:dyDescent="0.25">
      <c r="E241" t="s">
        <v>12</v>
      </c>
      <c r="K241" t="s">
        <v>15</v>
      </c>
      <c r="L241">
        <f t="shared" ref="L241" si="170">L231+5</f>
        <v>125</v>
      </c>
      <c r="V241" t="s">
        <v>12</v>
      </c>
    </row>
    <row r="242" spans="1:26" x14ac:dyDescent="0.25">
      <c r="E242" t="s">
        <v>13</v>
      </c>
      <c r="M242" t="s">
        <v>8</v>
      </c>
      <c r="V242" t="s">
        <v>8</v>
      </c>
      <c r="Z242">
        <f t="shared" ref="Z242" si="171">Z230+5</f>
        <v>105</v>
      </c>
    </row>
    <row r="243" spans="1:26" x14ac:dyDescent="0.25">
      <c r="F243" t="s">
        <v>14</v>
      </c>
      <c r="N243" t="s">
        <v>9</v>
      </c>
      <c r="W243" t="s">
        <v>9</v>
      </c>
    </row>
    <row r="244" spans="1:26" x14ac:dyDescent="0.25">
      <c r="F244" t="str">
        <f t="shared" ref="F244" si="172">"value = "&amp;B235</f>
        <v>value = 95</v>
      </c>
      <c r="O244" t="s">
        <v>10</v>
      </c>
      <c r="X244" t="s">
        <v>10</v>
      </c>
    </row>
    <row r="245" spans="1:26" x14ac:dyDescent="0.25">
      <c r="E245" t="s">
        <v>12</v>
      </c>
      <c r="P245" t="s">
        <v>14</v>
      </c>
      <c r="Y245" t="s">
        <v>11</v>
      </c>
    </row>
    <row r="246" spans="1:26" x14ac:dyDescent="0.25">
      <c r="D246" t="s">
        <v>12</v>
      </c>
      <c r="P246" t="str">
        <f t="shared" ref="P246" si="173">"value = "&amp;L241</f>
        <v>value = 125</v>
      </c>
      <c r="Y246" t="str">
        <f t="shared" ref="Y246" si="174">"value = "&amp;Z242</f>
        <v>value = 105</v>
      </c>
    </row>
    <row r="247" spans="1:26" x14ac:dyDescent="0.25">
      <c r="C247" t="s">
        <v>12</v>
      </c>
      <c r="O247" t="s">
        <v>12</v>
      </c>
      <c r="X247" t="s">
        <v>12</v>
      </c>
    </row>
    <row r="248" spans="1:26" x14ac:dyDescent="0.25">
      <c r="A248" t="s">
        <v>15</v>
      </c>
      <c r="B248">
        <f t="shared" ref="B248" si="175">B235+5</f>
        <v>100</v>
      </c>
      <c r="O248" t="str">
        <f t="shared" ref="O248" si="176">"set_country_flag = cc_war_exhaustion_modifier_"&amp;L241</f>
        <v>set_country_flag = cc_war_exhaustion_modifier_125</v>
      </c>
      <c r="X248" t="s">
        <v>16</v>
      </c>
    </row>
    <row r="249" spans="1:26" x14ac:dyDescent="0.25">
      <c r="C249" t="s">
        <v>8</v>
      </c>
      <c r="N249" t="s">
        <v>12</v>
      </c>
      <c r="Y249" t="str">
        <f t="shared" ref="Y249" si="177">"modifier = cc_war_exhaustion_modifier_"&amp;Z242</f>
        <v>modifier = cc_war_exhaustion_modifier_105</v>
      </c>
    </row>
    <row r="250" spans="1:26" x14ac:dyDescent="0.25">
      <c r="D250" t="s">
        <v>9</v>
      </c>
      <c r="M250" t="s">
        <v>12</v>
      </c>
      <c r="Y250" t="s">
        <v>17</v>
      </c>
    </row>
    <row r="251" spans="1:26" x14ac:dyDescent="0.25">
      <c r="E251" t="s">
        <v>10</v>
      </c>
      <c r="K251" t="s">
        <v>15</v>
      </c>
      <c r="L251">
        <f t="shared" ref="L251" si="178">L241+5</f>
        <v>130</v>
      </c>
      <c r="X251" t="s">
        <v>12</v>
      </c>
    </row>
    <row r="252" spans="1:26" x14ac:dyDescent="0.25">
      <c r="F252" t="s">
        <v>11</v>
      </c>
      <c r="M252" t="s">
        <v>8</v>
      </c>
      <c r="W252" t="s">
        <v>12</v>
      </c>
    </row>
    <row r="253" spans="1:26" x14ac:dyDescent="0.25">
      <c r="F253" t="str">
        <f t="shared" ref="F253" si="179">"value = "&amp;B248</f>
        <v>value = 100</v>
      </c>
      <c r="N253" t="s">
        <v>9</v>
      </c>
      <c r="V253" t="s">
        <v>12</v>
      </c>
    </row>
    <row r="254" spans="1:26" x14ac:dyDescent="0.25">
      <c r="E254" t="s">
        <v>12</v>
      </c>
      <c r="O254" t="s">
        <v>10</v>
      </c>
      <c r="V254" t="s">
        <v>8</v>
      </c>
      <c r="Z254">
        <f t="shared" ref="Z254" si="180">Z242+5</f>
        <v>110</v>
      </c>
    </row>
    <row r="255" spans="1:26" x14ac:dyDescent="0.25">
      <c r="E255" t="s">
        <v>13</v>
      </c>
      <c r="P255" t="s">
        <v>14</v>
      </c>
      <c r="W255" t="s">
        <v>9</v>
      </c>
    </row>
    <row r="256" spans="1:26" x14ac:dyDescent="0.25">
      <c r="F256" t="s">
        <v>14</v>
      </c>
      <c r="P256" t="str">
        <f t="shared" ref="P256" si="181">"value = "&amp;L251</f>
        <v>value = 130</v>
      </c>
      <c r="X256" t="s">
        <v>10</v>
      </c>
    </row>
    <row r="257" spans="1:26" x14ac:dyDescent="0.25">
      <c r="F257" t="str">
        <f t="shared" ref="F257" si="182">"value = "&amp;B248</f>
        <v>value = 100</v>
      </c>
      <c r="O257" t="s">
        <v>12</v>
      </c>
      <c r="Y257" t="s">
        <v>11</v>
      </c>
    </row>
    <row r="258" spans="1:26" x14ac:dyDescent="0.25">
      <c r="E258" t="s">
        <v>12</v>
      </c>
      <c r="O258" t="str">
        <f t="shared" ref="O258" si="183">"set_country_flag = cc_war_exhaustion_modifier_"&amp;L251</f>
        <v>set_country_flag = cc_war_exhaustion_modifier_130</v>
      </c>
      <c r="Y258" t="str">
        <f t="shared" ref="Y258" si="184">"value = "&amp;Z254</f>
        <v>value = 110</v>
      </c>
    </row>
    <row r="259" spans="1:26" x14ac:dyDescent="0.25">
      <c r="D259" t="s">
        <v>12</v>
      </c>
      <c r="N259" t="s">
        <v>12</v>
      </c>
      <c r="X259" t="s">
        <v>12</v>
      </c>
    </row>
    <row r="260" spans="1:26" x14ac:dyDescent="0.25">
      <c r="C260" t="s">
        <v>12</v>
      </c>
      <c r="M260" t="s">
        <v>12</v>
      </c>
      <c r="X260" t="s">
        <v>16</v>
      </c>
    </row>
    <row r="261" spans="1:26" x14ac:dyDescent="0.25">
      <c r="A261" t="s">
        <v>15</v>
      </c>
      <c r="B261">
        <f t="shared" ref="B261" si="185">B248+5</f>
        <v>105</v>
      </c>
      <c r="K261" t="s">
        <v>15</v>
      </c>
      <c r="L261">
        <f t="shared" ref="L261" si="186">L251+5</f>
        <v>135</v>
      </c>
      <c r="Y261" t="str">
        <f t="shared" ref="Y261" si="187">"modifier = cc_war_exhaustion_modifier_"&amp;Z254</f>
        <v>modifier = cc_war_exhaustion_modifier_110</v>
      </c>
    </row>
    <row r="262" spans="1:26" x14ac:dyDescent="0.25">
      <c r="C262" t="s">
        <v>8</v>
      </c>
      <c r="M262" t="s">
        <v>8</v>
      </c>
      <c r="Y262" t="s">
        <v>17</v>
      </c>
    </row>
    <row r="263" spans="1:26" x14ac:dyDescent="0.25">
      <c r="D263" t="s">
        <v>9</v>
      </c>
      <c r="N263" t="s">
        <v>9</v>
      </c>
      <c r="X263" t="s">
        <v>12</v>
      </c>
    </row>
    <row r="264" spans="1:26" x14ac:dyDescent="0.25">
      <c r="E264" t="s">
        <v>10</v>
      </c>
      <c r="O264" t="s">
        <v>10</v>
      </c>
      <c r="W264" t="s">
        <v>12</v>
      </c>
    </row>
    <row r="265" spans="1:26" x14ac:dyDescent="0.25">
      <c r="F265" t="s">
        <v>11</v>
      </c>
      <c r="P265" t="s">
        <v>14</v>
      </c>
      <c r="V265" t="s">
        <v>12</v>
      </c>
    </row>
    <row r="266" spans="1:26" x14ac:dyDescent="0.25">
      <c r="F266" t="str">
        <f t="shared" ref="F266" si="188">"value = "&amp;B261</f>
        <v>value = 105</v>
      </c>
      <c r="P266" t="str">
        <f t="shared" ref="P266" si="189">"value = "&amp;L261</f>
        <v>value = 135</v>
      </c>
      <c r="V266" t="s">
        <v>8</v>
      </c>
      <c r="Z266">
        <f t="shared" ref="Z266" si="190">Z254+5</f>
        <v>115</v>
      </c>
    </row>
    <row r="267" spans="1:26" x14ac:dyDescent="0.25">
      <c r="E267" t="s">
        <v>12</v>
      </c>
      <c r="O267" t="s">
        <v>12</v>
      </c>
      <c r="W267" t="s">
        <v>9</v>
      </c>
    </row>
    <row r="268" spans="1:26" x14ac:dyDescent="0.25">
      <c r="E268" t="s">
        <v>13</v>
      </c>
      <c r="O268" t="str">
        <f t="shared" ref="O268" si="191">"set_country_flag = cc_war_exhaustion_modifier_"&amp;L261</f>
        <v>set_country_flag = cc_war_exhaustion_modifier_135</v>
      </c>
      <c r="X268" t="s">
        <v>10</v>
      </c>
    </row>
    <row r="269" spans="1:26" x14ac:dyDescent="0.25">
      <c r="F269" t="s">
        <v>14</v>
      </c>
      <c r="N269" t="s">
        <v>12</v>
      </c>
      <c r="Y269" t="s">
        <v>11</v>
      </c>
    </row>
    <row r="270" spans="1:26" x14ac:dyDescent="0.25">
      <c r="F270" t="str">
        <f t="shared" ref="F270" si="192">"value = "&amp;B261</f>
        <v>value = 105</v>
      </c>
      <c r="M270" t="s">
        <v>12</v>
      </c>
      <c r="Y270" t="str">
        <f t="shared" ref="Y270" si="193">"value = "&amp;Z266</f>
        <v>value = 115</v>
      </c>
    </row>
    <row r="271" spans="1:26" x14ac:dyDescent="0.25">
      <c r="E271" t="s">
        <v>12</v>
      </c>
      <c r="K271" t="s">
        <v>15</v>
      </c>
      <c r="L271">
        <f t="shared" ref="L271" si="194">L261+5</f>
        <v>140</v>
      </c>
      <c r="X271" t="s">
        <v>12</v>
      </c>
    </row>
    <row r="272" spans="1:26" x14ac:dyDescent="0.25">
      <c r="D272" t="s">
        <v>12</v>
      </c>
      <c r="M272" t="s">
        <v>8</v>
      </c>
      <c r="X272" t="s">
        <v>16</v>
      </c>
    </row>
    <row r="273" spans="1:26" x14ac:dyDescent="0.25">
      <c r="C273" t="s">
        <v>12</v>
      </c>
      <c r="N273" t="s">
        <v>9</v>
      </c>
      <c r="Y273" t="str">
        <f t="shared" ref="Y273" si="195">"modifier = cc_war_exhaustion_modifier_"&amp;Z266</f>
        <v>modifier = cc_war_exhaustion_modifier_115</v>
      </c>
    </row>
    <row r="274" spans="1:26" x14ac:dyDescent="0.25">
      <c r="A274" t="s">
        <v>15</v>
      </c>
      <c r="B274">
        <f t="shared" ref="B274" si="196">B261+5</f>
        <v>110</v>
      </c>
      <c r="O274" t="s">
        <v>10</v>
      </c>
      <c r="Y274" t="s">
        <v>17</v>
      </c>
    </row>
    <row r="275" spans="1:26" x14ac:dyDescent="0.25">
      <c r="C275" t="s">
        <v>8</v>
      </c>
      <c r="P275" t="s">
        <v>14</v>
      </c>
      <c r="X275" t="s">
        <v>12</v>
      </c>
    </row>
    <row r="276" spans="1:26" x14ac:dyDescent="0.25">
      <c r="D276" t="s">
        <v>9</v>
      </c>
      <c r="P276" t="str">
        <f t="shared" ref="P276" si="197">"value = "&amp;L271</f>
        <v>value = 140</v>
      </c>
      <c r="W276" t="s">
        <v>12</v>
      </c>
    </row>
    <row r="277" spans="1:26" x14ac:dyDescent="0.25">
      <c r="E277" t="s">
        <v>10</v>
      </c>
      <c r="O277" t="s">
        <v>12</v>
      </c>
      <c r="V277" t="s">
        <v>12</v>
      </c>
    </row>
    <row r="278" spans="1:26" x14ac:dyDescent="0.25">
      <c r="F278" t="s">
        <v>11</v>
      </c>
      <c r="O278" t="str">
        <f t="shared" ref="O278" si="198">"set_country_flag = cc_war_exhaustion_modifier_"&amp;L271</f>
        <v>set_country_flag = cc_war_exhaustion_modifier_140</v>
      </c>
      <c r="V278" t="s">
        <v>8</v>
      </c>
      <c r="Z278">
        <f t="shared" ref="Z278" si="199">Z266+5</f>
        <v>120</v>
      </c>
    </row>
    <row r="279" spans="1:26" x14ac:dyDescent="0.25">
      <c r="F279" t="str">
        <f t="shared" ref="F279" si="200">"value = "&amp;B274</f>
        <v>value = 110</v>
      </c>
      <c r="N279" t="s">
        <v>12</v>
      </c>
      <c r="W279" t="s">
        <v>9</v>
      </c>
    </row>
    <row r="280" spans="1:26" x14ac:dyDescent="0.25">
      <c r="E280" t="s">
        <v>12</v>
      </c>
      <c r="M280" t="s">
        <v>12</v>
      </c>
      <c r="X280" t="s">
        <v>10</v>
      </c>
    </row>
    <row r="281" spans="1:26" x14ac:dyDescent="0.25">
      <c r="E281" t="s">
        <v>13</v>
      </c>
      <c r="K281" t="s">
        <v>15</v>
      </c>
      <c r="L281">
        <f t="shared" ref="L281" si="201">L271+5</f>
        <v>145</v>
      </c>
      <c r="Y281" t="s">
        <v>11</v>
      </c>
    </row>
    <row r="282" spans="1:26" x14ac:dyDescent="0.25">
      <c r="F282" t="s">
        <v>14</v>
      </c>
      <c r="M282" t="s">
        <v>8</v>
      </c>
      <c r="Y282" t="str">
        <f t="shared" ref="Y282" si="202">"value = "&amp;Z278</f>
        <v>value = 120</v>
      </c>
    </row>
    <row r="283" spans="1:26" x14ac:dyDescent="0.25">
      <c r="F283" t="str">
        <f t="shared" ref="F283" si="203">"value = "&amp;B274</f>
        <v>value = 110</v>
      </c>
      <c r="N283" t="s">
        <v>9</v>
      </c>
      <c r="X283" t="s">
        <v>12</v>
      </c>
    </row>
    <row r="284" spans="1:26" x14ac:dyDescent="0.25">
      <c r="E284" t="s">
        <v>12</v>
      </c>
      <c r="O284" t="s">
        <v>10</v>
      </c>
      <c r="X284" t="s">
        <v>16</v>
      </c>
    </row>
    <row r="285" spans="1:26" x14ac:dyDescent="0.25">
      <c r="D285" t="s">
        <v>12</v>
      </c>
      <c r="P285" t="s">
        <v>14</v>
      </c>
      <c r="Y285" t="str">
        <f t="shared" ref="Y285" si="204">"modifier = cc_war_exhaustion_modifier_"&amp;Z278</f>
        <v>modifier = cc_war_exhaustion_modifier_120</v>
      </c>
    </row>
    <row r="286" spans="1:26" x14ac:dyDescent="0.25">
      <c r="C286" t="s">
        <v>12</v>
      </c>
      <c r="P286" t="str">
        <f t="shared" ref="P286" si="205">"value = "&amp;L281</f>
        <v>value = 145</v>
      </c>
      <c r="Y286" t="s">
        <v>17</v>
      </c>
    </row>
    <row r="287" spans="1:26" x14ac:dyDescent="0.25">
      <c r="A287" t="s">
        <v>15</v>
      </c>
      <c r="B287">
        <f t="shared" ref="B287" si="206">B274+5</f>
        <v>115</v>
      </c>
      <c r="O287" t="s">
        <v>12</v>
      </c>
      <c r="X287" t="s">
        <v>12</v>
      </c>
    </row>
    <row r="288" spans="1:26" x14ac:dyDescent="0.25">
      <c r="C288" t="s">
        <v>8</v>
      </c>
      <c r="O288" t="str">
        <f t="shared" ref="O288" si="207">"set_country_flag = cc_war_exhaustion_modifier_"&amp;L281</f>
        <v>set_country_flag = cc_war_exhaustion_modifier_145</v>
      </c>
      <c r="W288" t="s">
        <v>12</v>
      </c>
    </row>
    <row r="289" spans="1:26" x14ac:dyDescent="0.25">
      <c r="D289" t="s">
        <v>9</v>
      </c>
      <c r="N289" t="s">
        <v>12</v>
      </c>
      <c r="V289" t="s">
        <v>12</v>
      </c>
    </row>
    <row r="290" spans="1:26" x14ac:dyDescent="0.25">
      <c r="E290" t="s">
        <v>10</v>
      </c>
      <c r="M290" t="s">
        <v>12</v>
      </c>
      <c r="V290" t="s">
        <v>8</v>
      </c>
      <c r="Z290">
        <f t="shared" ref="Z290" si="208">Z278+5</f>
        <v>125</v>
      </c>
    </row>
    <row r="291" spans="1:26" x14ac:dyDescent="0.25">
      <c r="F291" t="s">
        <v>11</v>
      </c>
      <c r="K291" t="s">
        <v>15</v>
      </c>
      <c r="L291">
        <f t="shared" ref="L291" si="209">L281+5</f>
        <v>150</v>
      </c>
      <c r="W291" t="s">
        <v>9</v>
      </c>
    </row>
    <row r="292" spans="1:26" x14ac:dyDescent="0.25">
      <c r="F292" t="str">
        <f t="shared" ref="F292" si="210">"value = "&amp;B287</f>
        <v>value = 115</v>
      </c>
      <c r="M292" t="s">
        <v>8</v>
      </c>
      <c r="X292" t="s">
        <v>10</v>
      </c>
    </row>
    <row r="293" spans="1:26" x14ac:dyDescent="0.25">
      <c r="E293" t="s">
        <v>12</v>
      </c>
      <c r="N293" t="s">
        <v>9</v>
      </c>
      <c r="Y293" t="s">
        <v>11</v>
      </c>
    </row>
    <row r="294" spans="1:26" x14ac:dyDescent="0.25">
      <c r="E294" t="s">
        <v>13</v>
      </c>
      <c r="O294" t="s">
        <v>10</v>
      </c>
      <c r="Y294" t="str">
        <f t="shared" ref="Y294" si="211">"value = "&amp;Z290</f>
        <v>value = 125</v>
      </c>
    </row>
    <row r="295" spans="1:26" x14ac:dyDescent="0.25">
      <c r="F295" t="s">
        <v>14</v>
      </c>
      <c r="P295" t="s">
        <v>14</v>
      </c>
      <c r="X295" t="s">
        <v>12</v>
      </c>
    </row>
    <row r="296" spans="1:26" x14ac:dyDescent="0.25">
      <c r="F296" t="str">
        <f t="shared" ref="F296" si="212">"value = "&amp;B287</f>
        <v>value = 115</v>
      </c>
      <c r="P296" t="str">
        <f t="shared" ref="P296" si="213">"value = "&amp;L291</f>
        <v>value = 150</v>
      </c>
      <c r="X296" t="s">
        <v>16</v>
      </c>
    </row>
    <row r="297" spans="1:26" x14ac:dyDescent="0.25">
      <c r="E297" t="s">
        <v>12</v>
      </c>
      <c r="O297" t="s">
        <v>12</v>
      </c>
      <c r="Y297" t="str">
        <f t="shared" ref="Y297" si="214">"modifier = cc_war_exhaustion_modifier_"&amp;Z290</f>
        <v>modifier = cc_war_exhaustion_modifier_125</v>
      </c>
    </row>
    <row r="298" spans="1:26" x14ac:dyDescent="0.25">
      <c r="D298" t="s">
        <v>12</v>
      </c>
      <c r="O298" t="str">
        <f t="shared" ref="O298" si="215">"set_country_flag = cc_war_exhaustion_modifier_"&amp;L291</f>
        <v>set_country_flag = cc_war_exhaustion_modifier_150</v>
      </c>
      <c r="Y298" t="s">
        <v>17</v>
      </c>
    </row>
    <row r="299" spans="1:26" x14ac:dyDescent="0.25">
      <c r="C299" t="s">
        <v>12</v>
      </c>
      <c r="N299" t="s">
        <v>12</v>
      </c>
      <c r="X299" t="s">
        <v>12</v>
      </c>
    </row>
    <row r="300" spans="1:26" x14ac:dyDescent="0.25">
      <c r="A300" t="s">
        <v>15</v>
      </c>
      <c r="B300">
        <f t="shared" ref="B300" si="216">B287+5</f>
        <v>120</v>
      </c>
      <c r="M300" t="s">
        <v>12</v>
      </c>
      <c r="W300" t="s">
        <v>12</v>
      </c>
    </row>
    <row r="301" spans="1:26" x14ac:dyDescent="0.25">
      <c r="C301" t="s">
        <v>8</v>
      </c>
      <c r="K301" t="s">
        <v>15</v>
      </c>
      <c r="L301">
        <f t="shared" ref="L301" si="217">L291+5</f>
        <v>155</v>
      </c>
      <c r="V301" t="s">
        <v>12</v>
      </c>
    </row>
    <row r="302" spans="1:26" x14ac:dyDescent="0.25">
      <c r="D302" t="s">
        <v>9</v>
      </c>
      <c r="M302" t="s">
        <v>8</v>
      </c>
      <c r="V302" t="s">
        <v>8</v>
      </c>
      <c r="Z302">
        <f t="shared" ref="Z302" si="218">Z290+5</f>
        <v>130</v>
      </c>
    </row>
    <row r="303" spans="1:26" x14ac:dyDescent="0.25">
      <c r="E303" t="s">
        <v>10</v>
      </c>
      <c r="N303" t="s">
        <v>9</v>
      </c>
      <c r="W303" t="s">
        <v>9</v>
      </c>
    </row>
    <row r="304" spans="1:26" x14ac:dyDescent="0.25">
      <c r="F304" t="s">
        <v>11</v>
      </c>
      <c r="O304" t="s">
        <v>10</v>
      </c>
      <c r="X304" t="s">
        <v>10</v>
      </c>
    </row>
    <row r="305" spans="1:26" x14ac:dyDescent="0.25">
      <c r="F305" t="str">
        <f t="shared" ref="F305" si="219">"value = "&amp;B300</f>
        <v>value = 120</v>
      </c>
      <c r="P305" t="s">
        <v>14</v>
      </c>
      <c r="Y305" t="s">
        <v>11</v>
      </c>
    </row>
    <row r="306" spans="1:26" x14ac:dyDescent="0.25">
      <c r="E306" t="s">
        <v>12</v>
      </c>
      <c r="P306" t="str">
        <f t="shared" ref="P306" si="220">"value = "&amp;L301</f>
        <v>value = 155</v>
      </c>
      <c r="Y306" t="str">
        <f t="shared" ref="Y306" si="221">"value = "&amp;Z302</f>
        <v>value = 130</v>
      </c>
    </row>
    <row r="307" spans="1:26" x14ac:dyDescent="0.25">
      <c r="E307" t="s">
        <v>13</v>
      </c>
      <c r="O307" t="s">
        <v>12</v>
      </c>
      <c r="X307" t="s">
        <v>12</v>
      </c>
    </row>
    <row r="308" spans="1:26" x14ac:dyDescent="0.25">
      <c r="F308" t="s">
        <v>14</v>
      </c>
      <c r="O308" t="str">
        <f t="shared" ref="O308" si="222">"set_country_flag = cc_war_exhaustion_modifier_"&amp;L301</f>
        <v>set_country_flag = cc_war_exhaustion_modifier_155</v>
      </c>
      <c r="X308" t="s">
        <v>16</v>
      </c>
    </row>
    <row r="309" spans="1:26" x14ac:dyDescent="0.25">
      <c r="F309" t="str">
        <f t="shared" ref="F309" si="223">"value = "&amp;B300</f>
        <v>value = 120</v>
      </c>
      <c r="N309" t="s">
        <v>12</v>
      </c>
      <c r="Y309" t="str">
        <f t="shared" ref="Y309" si="224">"modifier = cc_war_exhaustion_modifier_"&amp;Z302</f>
        <v>modifier = cc_war_exhaustion_modifier_130</v>
      </c>
    </row>
    <row r="310" spans="1:26" x14ac:dyDescent="0.25">
      <c r="E310" t="s">
        <v>12</v>
      </c>
      <c r="M310" t="s">
        <v>12</v>
      </c>
      <c r="Y310" t="s">
        <v>17</v>
      </c>
    </row>
    <row r="311" spans="1:26" x14ac:dyDescent="0.25">
      <c r="D311" t="s">
        <v>12</v>
      </c>
      <c r="K311" t="s">
        <v>15</v>
      </c>
      <c r="L311">
        <f t="shared" ref="L311" si="225">L301+5</f>
        <v>160</v>
      </c>
      <c r="X311" t="s">
        <v>12</v>
      </c>
    </row>
    <row r="312" spans="1:26" x14ac:dyDescent="0.25">
      <c r="C312" t="s">
        <v>12</v>
      </c>
      <c r="M312" t="s">
        <v>8</v>
      </c>
      <c r="W312" t="s">
        <v>12</v>
      </c>
    </row>
    <row r="313" spans="1:26" x14ac:dyDescent="0.25">
      <c r="A313" t="s">
        <v>15</v>
      </c>
      <c r="B313">
        <f t="shared" ref="B313" si="226">B300+5</f>
        <v>125</v>
      </c>
      <c r="N313" t="s">
        <v>9</v>
      </c>
      <c r="V313" t="s">
        <v>12</v>
      </c>
    </row>
    <row r="314" spans="1:26" x14ac:dyDescent="0.25">
      <c r="C314" t="s">
        <v>8</v>
      </c>
      <c r="O314" t="s">
        <v>10</v>
      </c>
      <c r="V314" t="s">
        <v>8</v>
      </c>
      <c r="Z314">
        <f t="shared" ref="Z314" si="227">Z302+5</f>
        <v>135</v>
      </c>
    </row>
    <row r="315" spans="1:26" x14ac:dyDescent="0.25">
      <c r="D315" t="s">
        <v>9</v>
      </c>
      <c r="P315" t="s">
        <v>14</v>
      </c>
      <c r="W315" t="s">
        <v>9</v>
      </c>
    </row>
    <row r="316" spans="1:26" x14ac:dyDescent="0.25">
      <c r="E316" t="s">
        <v>10</v>
      </c>
      <c r="P316" t="str">
        <f t="shared" ref="P316" si="228">"value = "&amp;L311</f>
        <v>value = 160</v>
      </c>
      <c r="X316" t="s">
        <v>10</v>
      </c>
    </row>
    <row r="317" spans="1:26" x14ac:dyDescent="0.25">
      <c r="F317" t="s">
        <v>11</v>
      </c>
      <c r="O317" t="s">
        <v>12</v>
      </c>
      <c r="Y317" t="s">
        <v>11</v>
      </c>
    </row>
    <row r="318" spans="1:26" x14ac:dyDescent="0.25">
      <c r="F318" t="str">
        <f t="shared" ref="F318" si="229">"value = "&amp;B313</f>
        <v>value = 125</v>
      </c>
      <c r="O318" t="str">
        <f t="shared" ref="O318" si="230">"set_country_flag = cc_war_exhaustion_modifier_"&amp;L311</f>
        <v>set_country_flag = cc_war_exhaustion_modifier_160</v>
      </c>
      <c r="Y318" t="str">
        <f t="shared" ref="Y318" si="231">"value = "&amp;Z314</f>
        <v>value = 135</v>
      </c>
    </row>
    <row r="319" spans="1:26" x14ac:dyDescent="0.25">
      <c r="E319" t="s">
        <v>12</v>
      </c>
      <c r="N319" t="s">
        <v>12</v>
      </c>
      <c r="X319" t="s">
        <v>12</v>
      </c>
    </row>
    <row r="320" spans="1:26" x14ac:dyDescent="0.25">
      <c r="E320" t="s">
        <v>13</v>
      </c>
      <c r="M320" t="s">
        <v>12</v>
      </c>
      <c r="X320" t="s">
        <v>16</v>
      </c>
    </row>
    <row r="321" spans="1:26" x14ac:dyDescent="0.25">
      <c r="F321" t="s">
        <v>14</v>
      </c>
      <c r="K321" t="s">
        <v>15</v>
      </c>
      <c r="L321">
        <f t="shared" ref="L321" si="232">L311+5</f>
        <v>165</v>
      </c>
      <c r="Y321" t="str">
        <f t="shared" ref="Y321" si="233">"modifier = cc_war_exhaustion_modifier_"&amp;Z314</f>
        <v>modifier = cc_war_exhaustion_modifier_135</v>
      </c>
    </row>
    <row r="322" spans="1:26" x14ac:dyDescent="0.25">
      <c r="F322" t="str">
        <f t="shared" ref="F322" si="234">"value = "&amp;B313</f>
        <v>value = 125</v>
      </c>
      <c r="M322" t="s">
        <v>8</v>
      </c>
      <c r="Y322" t="s">
        <v>17</v>
      </c>
    </row>
    <row r="323" spans="1:26" x14ac:dyDescent="0.25">
      <c r="E323" t="s">
        <v>12</v>
      </c>
      <c r="N323" t="s">
        <v>9</v>
      </c>
      <c r="X323" t="s">
        <v>12</v>
      </c>
    </row>
    <row r="324" spans="1:26" x14ac:dyDescent="0.25">
      <c r="D324" t="s">
        <v>12</v>
      </c>
      <c r="O324" t="s">
        <v>10</v>
      </c>
      <c r="W324" t="s">
        <v>12</v>
      </c>
    </row>
    <row r="325" spans="1:26" x14ac:dyDescent="0.25">
      <c r="C325" t="s">
        <v>12</v>
      </c>
      <c r="P325" t="s">
        <v>14</v>
      </c>
      <c r="V325" t="s">
        <v>12</v>
      </c>
    </row>
    <row r="326" spans="1:26" x14ac:dyDescent="0.25">
      <c r="A326" t="s">
        <v>15</v>
      </c>
      <c r="B326">
        <f t="shared" ref="B326" si="235">B313+5</f>
        <v>130</v>
      </c>
      <c r="P326" t="str">
        <f t="shared" ref="P326" si="236">"value = "&amp;L321</f>
        <v>value = 165</v>
      </c>
      <c r="V326" t="s">
        <v>8</v>
      </c>
      <c r="Z326">
        <f t="shared" ref="Z326" si="237">Z314+5</f>
        <v>140</v>
      </c>
    </row>
    <row r="327" spans="1:26" x14ac:dyDescent="0.25">
      <c r="C327" t="s">
        <v>8</v>
      </c>
      <c r="O327" t="s">
        <v>12</v>
      </c>
      <c r="W327" t="s">
        <v>9</v>
      </c>
    </row>
    <row r="328" spans="1:26" x14ac:dyDescent="0.25">
      <c r="D328" t="s">
        <v>9</v>
      </c>
      <c r="O328" t="str">
        <f t="shared" ref="O328" si="238">"set_country_flag = cc_war_exhaustion_modifier_"&amp;L321</f>
        <v>set_country_flag = cc_war_exhaustion_modifier_165</v>
      </c>
      <c r="X328" t="s">
        <v>10</v>
      </c>
    </row>
    <row r="329" spans="1:26" x14ac:dyDescent="0.25">
      <c r="E329" t="s">
        <v>10</v>
      </c>
      <c r="N329" t="s">
        <v>12</v>
      </c>
      <c r="Y329" t="s">
        <v>11</v>
      </c>
    </row>
    <row r="330" spans="1:26" x14ac:dyDescent="0.25">
      <c r="F330" t="s">
        <v>11</v>
      </c>
      <c r="M330" t="s">
        <v>12</v>
      </c>
      <c r="Y330" t="str">
        <f t="shared" ref="Y330" si="239">"value = "&amp;Z326</f>
        <v>value = 140</v>
      </c>
    </row>
    <row r="331" spans="1:26" x14ac:dyDescent="0.25">
      <c r="F331" t="str">
        <f t="shared" ref="F331" si="240">"value = "&amp;B326</f>
        <v>value = 130</v>
      </c>
      <c r="K331" t="s">
        <v>15</v>
      </c>
      <c r="L331">
        <f t="shared" ref="L331" si="241">L321+5</f>
        <v>170</v>
      </c>
      <c r="X331" t="s">
        <v>12</v>
      </c>
    </row>
    <row r="332" spans="1:26" x14ac:dyDescent="0.25">
      <c r="E332" t="s">
        <v>12</v>
      </c>
      <c r="M332" t="s">
        <v>8</v>
      </c>
      <c r="X332" t="s">
        <v>16</v>
      </c>
    </row>
    <row r="333" spans="1:26" x14ac:dyDescent="0.25">
      <c r="E333" t="s">
        <v>13</v>
      </c>
      <c r="N333" t="s">
        <v>9</v>
      </c>
      <c r="Y333" t="str">
        <f t="shared" ref="Y333" si="242">"modifier = cc_war_exhaustion_modifier_"&amp;Z326</f>
        <v>modifier = cc_war_exhaustion_modifier_140</v>
      </c>
    </row>
    <row r="334" spans="1:26" x14ac:dyDescent="0.25">
      <c r="F334" t="s">
        <v>14</v>
      </c>
      <c r="O334" t="s">
        <v>10</v>
      </c>
      <c r="Y334" t="s">
        <v>17</v>
      </c>
    </row>
    <row r="335" spans="1:26" x14ac:dyDescent="0.25">
      <c r="F335" t="str">
        <f t="shared" ref="F335" si="243">"value = "&amp;B326</f>
        <v>value = 130</v>
      </c>
      <c r="P335" t="s">
        <v>14</v>
      </c>
      <c r="X335" t="s">
        <v>12</v>
      </c>
    </row>
    <row r="336" spans="1:26" x14ac:dyDescent="0.25">
      <c r="E336" t="s">
        <v>12</v>
      </c>
      <c r="P336" t="str">
        <f t="shared" ref="P336" si="244">"value = "&amp;L331</f>
        <v>value = 170</v>
      </c>
      <c r="W336" t="s">
        <v>12</v>
      </c>
    </row>
    <row r="337" spans="1:26" x14ac:dyDescent="0.25">
      <c r="D337" t="s">
        <v>12</v>
      </c>
      <c r="O337" t="s">
        <v>12</v>
      </c>
      <c r="V337" t="s">
        <v>12</v>
      </c>
    </row>
    <row r="338" spans="1:26" x14ac:dyDescent="0.25">
      <c r="C338" t="s">
        <v>12</v>
      </c>
      <c r="O338" t="str">
        <f t="shared" ref="O338" si="245">"set_country_flag = cc_war_exhaustion_modifier_"&amp;L331</f>
        <v>set_country_flag = cc_war_exhaustion_modifier_170</v>
      </c>
      <c r="V338" t="s">
        <v>8</v>
      </c>
      <c r="Z338">
        <f t="shared" ref="Z338" si="246">Z326+5</f>
        <v>145</v>
      </c>
    </row>
    <row r="339" spans="1:26" x14ac:dyDescent="0.25">
      <c r="A339" t="s">
        <v>15</v>
      </c>
      <c r="B339">
        <f t="shared" ref="B339" si="247">B326+5</f>
        <v>135</v>
      </c>
      <c r="N339" t="s">
        <v>12</v>
      </c>
      <c r="W339" t="s">
        <v>9</v>
      </c>
    </row>
    <row r="340" spans="1:26" x14ac:dyDescent="0.25">
      <c r="C340" t="s">
        <v>8</v>
      </c>
      <c r="M340" t="s">
        <v>12</v>
      </c>
      <c r="X340" t="s">
        <v>10</v>
      </c>
    </row>
    <row r="341" spans="1:26" x14ac:dyDescent="0.25">
      <c r="D341" t="s">
        <v>9</v>
      </c>
      <c r="K341" t="s">
        <v>15</v>
      </c>
      <c r="L341">
        <f t="shared" ref="L341" si="248">L331+5</f>
        <v>175</v>
      </c>
      <c r="Y341" t="s">
        <v>11</v>
      </c>
    </row>
    <row r="342" spans="1:26" x14ac:dyDescent="0.25">
      <c r="E342" t="s">
        <v>10</v>
      </c>
      <c r="M342" t="s">
        <v>8</v>
      </c>
      <c r="Y342" t="str">
        <f t="shared" ref="Y342" si="249">"value = "&amp;Z338</f>
        <v>value = 145</v>
      </c>
    </row>
    <row r="343" spans="1:26" x14ac:dyDescent="0.25">
      <c r="F343" t="s">
        <v>11</v>
      </c>
      <c r="N343" t="s">
        <v>9</v>
      </c>
      <c r="X343" t="s">
        <v>12</v>
      </c>
    </row>
    <row r="344" spans="1:26" x14ac:dyDescent="0.25">
      <c r="F344" t="str">
        <f t="shared" ref="F344" si="250">"value = "&amp;B339</f>
        <v>value = 135</v>
      </c>
      <c r="O344" t="s">
        <v>10</v>
      </c>
      <c r="X344" t="s">
        <v>16</v>
      </c>
    </row>
    <row r="345" spans="1:26" x14ac:dyDescent="0.25">
      <c r="E345" t="s">
        <v>12</v>
      </c>
      <c r="P345" t="s">
        <v>14</v>
      </c>
      <c r="Y345" t="str">
        <f t="shared" ref="Y345" si="251">"modifier = cc_war_exhaustion_modifier_"&amp;Z338</f>
        <v>modifier = cc_war_exhaustion_modifier_145</v>
      </c>
    </row>
    <row r="346" spans="1:26" x14ac:dyDescent="0.25">
      <c r="E346" t="s">
        <v>13</v>
      </c>
      <c r="P346" t="str">
        <f t="shared" ref="P346" si="252">"value = "&amp;L341</f>
        <v>value = 175</v>
      </c>
      <c r="Y346" t="s">
        <v>17</v>
      </c>
    </row>
    <row r="347" spans="1:26" x14ac:dyDescent="0.25">
      <c r="F347" t="s">
        <v>14</v>
      </c>
      <c r="O347" t="s">
        <v>12</v>
      </c>
      <c r="X347" t="s">
        <v>12</v>
      </c>
    </row>
    <row r="348" spans="1:26" x14ac:dyDescent="0.25">
      <c r="F348" t="str">
        <f t="shared" ref="F348" si="253">"value = "&amp;B339</f>
        <v>value = 135</v>
      </c>
      <c r="O348" t="str">
        <f t="shared" ref="O348" si="254">"set_country_flag = cc_war_exhaustion_modifier_"&amp;L341</f>
        <v>set_country_flag = cc_war_exhaustion_modifier_175</v>
      </c>
      <c r="W348" t="s">
        <v>12</v>
      </c>
    </row>
    <row r="349" spans="1:26" x14ac:dyDescent="0.25">
      <c r="E349" t="s">
        <v>12</v>
      </c>
      <c r="N349" t="s">
        <v>12</v>
      </c>
      <c r="V349" t="s">
        <v>12</v>
      </c>
    </row>
    <row r="350" spans="1:26" x14ac:dyDescent="0.25">
      <c r="D350" t="s">
        <v>12</v>
      </c>
      <c r="M350" t="s">
        <v>12</v>
      </c>
      <c r="V350" t="s">
        <v>8</v>
      </c>
      <c r="Z350">
        <f t="shared" ref="Z350" si="255">Z338+5</f>
        <v>150</v>
      </c>
    </row>
    <row r="351" spans="1:26" x14ac:dyDescent="0.25">
      <c r="C351" t="s">
        <v>12</v>
      </c>
      <c r="K351" t="s">
        <v>15</v>
      </c>
      <c r="L351">
        <f t="shared" ref="L351" si="256">L341+5</f>
        <v>180</v>
      </c>
      <c r="W351" t="s">
        <v>9</v>
      </c>
    </row>
    <row r="352" spans="1:26" x14ac:dyDescent="0.25">
      <c r="A352" t="s">
        <v>15</v>
      </c>
      <c r="B352">
        <f t="shared" ref="B352" si="257">B339+5</f>
        <v>140</v>
      </c>
      <c r="M352" t="s">
        <v>8</v>
      </c>
      <c r="X352" t="s">
        <v>10</v>
      </c>
    </row>
    <row r="353" spans="1:26" x14ac:dyDescent="0.25">
      <c r="C353" t="s">
        <v>8</v>
      </c>
      <c r="N353" t="s">
        <v>9</v>
      </c>
      <c r="Y353" t="s">
        <v>11</v>
      </c>
    </row>
    <row r="354" spans="1:26" x14ac:dyDescent="0.25">
      <c r="D354" t="s">
        <v>9</v>
      </c>
      <c r="O354" t="s">
        <v>10</v>
      </c>
      <c r="Y354" t="str">
        <f t="shared" ref="Y354" si="258">"value = "&amp;Z350</f>
        <v>value = 150</v>
      </c>
    </row>
    <row r="355" spans="1:26" x14ac:dyDescent="0.25">
      <c r="E355" t="s">
        <v>10</v>
      </c>
      <c r="P355" t="s">
        <v>14</v>
      </c>
      <c r="X355" t="s">
        <v>12</v>
      </c>
    </row>
    <row r="356" spans="1:26" x14ac:dyDescent="0.25">
      <c r="F356" t="s">
        <v>11</v>
      </c>
      <c r="P356" t="str">
        <f t="shared" ref="P356" si="259">"value = "&amp;L351</f>
        <v>value = 180</v>
      </c>
      <c r="X356" t="s">
        <v>16</v>
      </c>
    </row>
    <row r="357" spans="1:26" x14ac:dyDescent="0.25">
      <c r="F357" t="str">
        <f t="shared" ref="F357" si="260">"value = "&amp;B352</f>
        <v>value = 140</v>
      </c>
      <c r="O357" t="s">
        <v>12</v>
      </c>
      <c r="Y357" t="str">
        <f t="shared" ref="Y357" si="261">"modifier = cc_war_exhaustion_modifier_"&amp;Z350</f>
        <v>modifier = cc_war_exhaustion_modifier_150</v>
      </c>
    </row>
    <row r="358" spans="1:26" x14ac:dyDescent="0.25">
      <c r="E358" t="s">
        <v>12</v>
      </c>
      <c r="O358" t="str">
        <f t="shared" ref="O358" si="262">"set_country_flag = cc_war_exhaustion_modifier_"&amp;L351</f>
        <v>set_country_flag = cc_war_exhaustion_modifier_180</v>
      </c>
      <c r="Y358" t="s">
        <v>17</v>
      </c>
    </row>
    <row r="359" spans="1:26" x14ac:dyDescent="0.25">
      <c r="E359" t="s">
        <v>13</v>
      </c>
      <c r="N359" t="s">
        <v>12</v>
      </c>
      <c r="X359" t="s">
        <v>12</v>
      </c>
    </row>
    <row r="360" spans="1:26" x14ac:dyDescent="0.25">
      <c r="F360" t="s">
        <v>14</v>
      </c>
      <c r="M360" t="s">
        <v>12</v>
      </c>
      <c r="W360" t="s">
        <v>12</v>
      </c>
    </row>
    <row r="361" spans="1:26" x14ac:dyDescent="0.25">
      <c r="F361" t="str">
        <f t="shared" ref="F361" si="263">"value = "&amp;B352</f>
        <v>value = 140</v>
      </c>
      <c r="K361" t="s">
        <v>15</v>
      </c>
      <c r="L361">
        <f t="shared" ref="L361" si="264">L351+5</f>
        <v>185</v>
      </c>
      <c r="V361" t="s">
        <v>12</v>
      </c>
    </row>
    <row r="362" spans="1:26" x14ac:dyDescent="0.25">
      <c r="E362" t="s">
        <v>12</v>
      </c>
      <c r="M362" t="s">
        <v>8</v>
      </c>
      <c r="V362" t="s">
        <v>8</v>
      </c>
      <c r="Z362">
        <f t="shared" ref="Z362" si="265">Z350+5</f>
        <v>155</v>
      </c>
    </row>
    <row r="363" spans="1:26" x14ac:dyDescent="0.25">
      <c r="D363" t="s">
        <v>12</v>
      </c>
      <c r="N363" t="s">
        <v>9</v>
      </c>
      <c r="W363" t="s">
        <v>9</v>
      </c>
    </row>
    <row r="364" spans="1:26" x14ac:dyDescent="0.25">
      <c r="C364" t="s">
        <v>12</v>
      </c>
      <c r="O364" t="s">
        <v>10</v>
      </c>
      <c r="X364" t="s">
        <v>10</v>
      </c>
    </row>
    <row r="365" spans="1:26" x14ac:dyDescent="0.25">
      <c r="A365" t="s">
        <v>15</v>
      </c>
      <c r="B365">
        <f t="shared" ref="B365" si="266">B352+5</f>
        <v>145</v>
      </c>
      <c r="P365" t="s">
        <v>14</v>
      </c>
      <c r="Y365" t="s">
        <v>11</v>
      </c>
    </row>
    <row r="366" spans="1:26" x14ac:dyDescent="0.25">
      <c r="C366" t="s">
        <v>8</v>
      </c>
      <c r="P366" t="str">
        <f t="shared" ref="P366" si="267">"value = "&amp;L361</f>
        <v>value = 185</v>
      </c>
      <c r="Y366" t="str">
        <f t="shared" ref="Y366" si="268">"value = "&amp;Z362</f>
        <v>value = 155</v>
      </c>
    </row>
    <row r="367" spans="1:26" x14ac:dyDescent="0.25">
      <c r="D367" t="s">
        <v>9</v>
      </c>
      <c r="O367" t="s">
        <v>12</v>
      </c>
      <c r="X367" t="s">
        <v>12</v>
      </c>
    </row>
    <row r="368" spans="1:26" x14ac:dyDescent="0.25">
      <c r="E368" t="s">
        <v>10</v>
      </c>
      <c r="O368" t="str">
        <f t="shared" ref="O368" si="269">"set_country_flag = cc_war_exhaustion_modifier_"&amp;L361</f>
        <v>set_country_flag = cc_war_exhaustion_modifier_185</v>
      </c>
      <c r="X368" t="s">
        <v>16</v>
      </c>
    </row>
    <row r="369" spans="1:26" x14ac:dyDescent="0.25">
      <c r="F369" t="s">
        <v>11</v>
      </c>
      <c r="N369" t="s">
        <v>12</v>
      </c>
      <c r="Y369" t="str">
        <f t="shared" ref="Y369" si="270">"modifier = cc_war_exhaustion_modifier_"&amp;Z362</f>
        <v>modifier = cc_war_exhaustion_modifier_155</v>
      </c>
    </row>
    <row r="370" spans="1:26" x14ac:dyDescent="0.25">
      <c r="F370" t="str">
        <f t="shared" ref="F370" si="271">"value = "&amp;B365</f>
        <v>value = 145</v>
      </c>
      <c r="M370" t="s">
        <v>12</v>
      </c>
      <c r="Y370" t="s">
        <v>17</v>
      </c>
    </row>
    <row r="371" spans="1:26" x14ac:dyDescent="0.25">
      <c r="E371" t="s">
        <v>12</v>
      </c>
      <c r="K371" t="s">
        <v>15</v>
      </c>
      <c r="L371">
        <f t="shared" ref="L371" si="272">L361+5</f>
        <v>190</v>
      </c>
      <c r="X371" t="s">
        <v>12</v>
      </c>
    </row>
    <row r="372" spans="1:26" x14ac:dyDescent="0.25">
      <c r="E372" t="s">
        <v>13</v>
      </c>
      <c r="M372" t="s">
        <v>8</v>
      </c>
      <c r="W372" t="s">
        <v>12</v>
      </c>
    </row>
    <row r="373" spans="1:26" x14ac:dyDescent="0.25">
      <c r="F373" t="s">
        <v>14</v>
      </c>
      <c r="N373" t="s">
        <v>9</v>
      </c>
      <c r="V373" t="s">
        <v>12</v>
      </c>
    </row>
    <row r="374" spans="1:26" x14ac:dyDescent="0.25">
      <c r="F374" t="str">
        <f t="shared" ref="F374" si="273">"value = "&amp;B365</f>
        <v>value = 145</v>
      </c>
      <c r="O374" t="s">
        <v>10</v>
      </c>
      <c r="V374" t="s">
        <v>8</v>
      </c>
      <c r="Z374">
        <f t="shared" ref="Z374" si="274">Z362+5</f>
        <v>160</v>
      </c>
    </row>
    <row r="375" spans="1:26" x14ac:dyDescent="0.25">
      <c r="E375" t="s">
        <v>12</v>
      </c>
      <c r="P375" t="s">
        <v>14</v>
      </c>
      <c r="W375" t="s">
        <v>9</v>
      </c>
    </row>
    <row r="376" spans="1:26" x14ac:dyDescent="0.25">
      <c r="D376" t="s">
        <v>12</v>
      </c>
      <c r="P376" t="str">
        <f t="shared" ref="P376" si="275">"value = "&amp;L371</f>
        <v>value = 190</v>
      </c>
      <c r="X376" t="s">
        <v>10</v>
      </c>
    </row>
    <row r="377" spans="1:26" x14ac:dyDescent="0.25">
      <c r="C377" t="s">
        <v>12</v>
      </c>
      <c r="O377" t="s">
        <v>12</v>
      </c>
      <c r="Y377" t="s">
        <v>11</v>
      </c>
    </row>
    <row r="378" spans="1:26" x14ac:dyDescent="0.25">
      <c r="A378" t="s">
        <v>15</v>
      </c>
      <c r="B378">
        <f t="shared" ref="B378" si="276">B365+5</f>
        <v>150</v>
      </c>
      <c r="O378" t="str">
        <f t="shared" ref="O378" si="277">"set_country_flag = cc_war_exhaustion_modifier_"&amp;L371</f>
        <v>set_country_flag = cc_war_exhaustion_modifier_190</v>
      </c>
      <c r="Y378" t="str">
        <f t="shared" ref="Y378" si="278">"value = "&amp;Z374</f>
        <v>value = 160</v>
      </c>
    </row>
    <row r="379" spans="1:26" x14ac:dyDescent="0.25">
      <c r="C379" t="s">
        <v>8</v>
      </c>
      <c r="N379" t="s">
        <v>12</v>
      </c>
      <c r="X379" t="s">
        <v>12</v>
      </c>
    </row>
    <row r="380" spans="1:26" x14ac:dyDescent="0.25">
      <c r="D380" t="s">
        <v>9</v>
      </c>
      <c r="M380" t="s">
        <v>12</v>
      </c>
      <c r="X380" t="s">
        <v>16</v>
      </c>
    </row>
    <row r="381" spans="1:26" x14ac:dyDescent="0.25">
      <c r="E381" t="s">
        <v>10</v>
      </c>
      <c r="K381" t="s">
        <v>15</v>
      </c>
      <c r="L381">
        <f t="shared" ref="L381" si="279">L371+5</f>
        <v>195</v>
      </c>
      <c r="Y381" t="str">
        <f t="shared" ref="Y381" si="280">"modifier = cc_war_exhaustion_modifier_"&amp;Z374</f>
        <v>modifier = cc_war_exhaustion_modifier_160</v>
      </c>
    </row>
    <row r="382" spans="1:26" x14ac:dyDescent="0.25">
      <c r="F382" t="s">
        <v>11</v>
      </c>
      <c r="M382" t="s">
        <v>8</v>
      </c>
      <c r="Y382" t="s">
        <v>17</v>
      </c>
    </row>
    <row r="383" spans="1:26" x14ac:dyDescent="0.25">
      <c r="F383" t="str">
        <f t="shared" ref="F383" si="281">"value = "&amp;B378</f>
        <v>value = 150</v>
      </c>
      <c r="N383" t="s">
        <v>9</v>
      </c>
      <c r="X383" t="s">
        <v>12</v>
      </c>
    </row>
    <row r="384" spans="1:26" x14ac:dyDescent="0.25">
      <c r="E384" t="s">
        <v>12</v>
      </c>
      <c r="O384" t="s">
        <v>10</v>
      </c>
      <c r="W384" t="s">
        <v>12</v>
      </c>
    </row>
    <row r="385" spans="1:26" x14ac:dyDescent="0.25">
      <c r="E385" t="s">
        <v>13</v>
      </c>
      <c r="P385" t="s">
        <v>14</v>
      </c>
      <c r="V385" t="s">
        <v>12</v>
      </c>
    </row>
    <row r="386" spans="1:26" x14ac:dyDescent="0.25">
      <c r="F386" t="s">
        <v>14</v>
      </c>
      <c r="P386" t="str">
        <f t="shared" ref="P386" si="282">"value = "&amp;L381</f>
        <v>value = 195</v>
      </c>
      <c r="V386" t="s">
        <v>8</v>
      </c>
      <c r="Z386">
        <f t="shared" ref="Z386" si="283">Z374+5</f>
        <v>165</v>
      </c>
    </row>
    <row r="387" spans="1:26" x14ac:dyDescent="0.25">
      <c r="F387" t="str">
        <f t="shared" ref="F387" si="284">"value = "&amp;B378</f>
        <v>value = 150</v>
      </c>
      <c r="O387" t="s">
        <v>12</v>
      </c>
      <c r="W387" t="s">
        <v>9</v>
      </c>
    </row>
    <row r="388" spans="1:26" x14ac:dyDescent="0.25">
      <c r="E388" t="s">
        <v>12</v>
      </c>
      <c r="O388" t="str">
        <f t="shared" ref="O388" si="285">"set_country_flag = cc_war_exhaustion_modifier_"&amp;L381</f>
        <v>set_country_flag = cc_war_exhaustion_modifier_195</v>
      </c>
      <c r="X388" t="s">
        <v>10</v>
      </c>
    </row>
    <row r="389" spans="1:26" x14ac:dyDescent="0.25">
      <c r="D389" t="s">
        <v>12</v>
      </c>
      <c r="N389" t="s">
        <v>12</v>
      </c>
      <c r="Y389" t="s">
        <v>11</v>
      </c>
    </row>
    <row r="390" spans="1:26" x14ac:dyDescent="0.25">
      <c r="C390" t="s">
        <v>12</v>
      </c>
      <c r="M390" t="s">
        <v>12</v>
      </c>
      <c r="Y390" t="str">
        <f t="shared" ref="Y390" si="286">"value = "&amp;Z386</f>
        <v>value = 165</v>
      </c>
    </row>
    <row r="391" spans="1:26" x14ac:dyDescent="0.25">
      <c r="A391" t="s">
        <v>15</v>
      </c>
      <c r="B391">
        <f t="shared" ref="B391" si="287">B378+5</f>
        <v>155</v>
      </c>
      <c r="K391" t="s">
        <v>15</v>
      </c>
      <c r="L391">
        <f t="shared" ref="L391" si="288">L381+5</f>
        <v>200</v>
      </c>
      <c r="X391" t="s">
        <v>12</v>
      </c>
    </row>
    <row r="392" spans="1:26" x14ac:dyDescent="0.25">
      <c r="C392" t="s">
        <v>8</v>
      </c>
      <c r="M392" t="s">
        <v>8</v>
      </c>
      <c r="X392" t="s">
        <v>16</v>
      </c>
    </row>
    <row r="393" spans="1:26" x14ac:dyDescent="0.25">
      <c r="D393" t="s">
        <v>9</v>
      </c>
      <c r="N393" t="s">
        <v>9</v>
      </c>
      <c r="Y393" t="str">
        <f t="shared" ref="Y393" si="289">"modifier = cc_war_exhaustion_modifier_"&amp;Z386</f>
        <v>modifier = cc_war_exhaustion_modifier_165</v>
      </c>
    </row>
    <row r="394" spans="1:26" x14ac:dyDescent="0.25">
      <c r="E394" t="s">
        <v>10</v>
      </c>
      <c r="O394" t="s">
        <v>10</v>
      </c>
      <c r="Y394" t="s">
        <v>17</v>
      </c>
    </row>
    <row r="395" spans="1:26" x14ac:dyDescent="0.25">
      <c r="F395" t="s">
        <v>11</v>
      </c>
      <c r="P395" t="s">
        <v>14</v>
      </c>
      <c r="X395" t="s">
        <v>12</v>
      </c>
    </row>
    <row r="396" spans="1:26" x14ac:dyDescent="0.25">
      <c r="F396" t="str">
        <f t="shared" ref="F396" si="290">"value = "&amp;B391</f>
        <v>value = 155</v>
      </c>
      <c r="P396" t="str">
        <f t="shared" ref="P396" si="291">"value = "&amp;L391</f>
        <v>value = 200</v>
      </c>
      <c r="W396" t="s">
        <v>12</v>
      </c>
    </row>
    <row r="397" spans="1:26" x14ac:dyDescent="0.25">
      <c r="E397" t="s">
        <v>12</v>
      </c>
      <c r="O397" t="s">
        <v>12</v>
      </c>
      <c r="V397" t="s">
        <v>12</v>
      </c>
    </row>
    <row r="398" spans="1:26" x14ac:dyDescent="0.25">
      <c r="E398" t="s">
        <v>13</v>
      </c>
      <c r="O398" t="str">
        <f t="shared" ref="O398" si="292">"set_country_flag = cc_war_exhaustion_modifier_"&amp;L391</f>
        <v>set_country_flag = cc_war_exhaustion_modifier_200</v>
      </c>
      <c r="V398" t="s">
        <v>8</v>
      </c>
      <c r="Z398">
        <f t="shared" ref="Z398" si="293">Z386+5</f>
        <v>170</v>
      </c>
    </row>
    <row r="399" spans="1:26" x14ac:dyDescent="0.25">
      <c r="F399" t="s">
        <v>14</v>
      </c>
      <c r="N399" t="s">
        <v>12</v>
      </c>
      <c r="W399" t="s">
        <v>9</v>
      </c>
    </row>
    <row r="400" spans="1:26" x14ac:dyDescent="0.25">
      <c r="F400" t="str">
        <f t="shared" ref="F400" si="294">"value = "&amp;B391</f>
        <v>value = 155</v>
      </c>
      <c r="M400" t="s">
        <v>12</v>
      </c>
      <c r="X400" t="s">
        <v>10</v>
      </c>
    </row>
    <row r="401" spans="1:26" x14ac:dyDescent="0.25">
      <c r="E401" t="s">
        <v>12</v>
      </c>
      <c r="Y401" t="s">
        <v>11</v>
      </c>
    </row>
    <row r="402" spans="1:26" x14ac:dyDescent="0.25">
      <c r="D402" t="s">
        <v>12</v>
      </c>
      <c r="Y402" t="str">
        <f t="shared" ref="Y402" si="295">"value = "&amp;Z398</f>
        <v>value = 170</v>
      </c>
    </row>
    <row r="403" spans="1:26" x14ac:dyDescent="0.25">
      <c r="C403" t="s">
        <v>12</v>
      </c>
      <c r="X403" t="s">
        <v>12</v>
      </c>
    </row>
    <row r="404" spans="1:26" x14ac:dyDescent="0.25">
      <c r="A404" t="s">
        <v>15</v>
      </c>
      <c r="B404">
        <f t="shared" ref="B404" si="296">B391+5</f>
        <v>160</v>
      </c>
      <c r="X404" t="s">
        <v>16</v>
      </c>
    </row>
    <row r="405" spans="1:26" x14ac:dyDescent="0.25">
      <c r="C405" t="s">
        <v>8</v>
      </c>
      <c r="Y405" t="str">
        <f t="shared" ref="Y405" si="297">"modifier = cc_war_exhaustion_modifier_"&amp;Z398</f>
        <v>modifier = cc_war_exhaustion_modifier_170</v>
      </c>
    </row>
    <row r="406" spans="1:26" x14ac:dyDescent="0.25">
      <c r="D406" t="s">
        <v>9</v>
      </c>
      <c r="Y406" t="s">
        <v>17</v>
      </c>
    </row>
    <row r="407" spans="1:26" x14ac:dyDescent="0.25">
      <c r="E407" t="s">
        <v>10</v>
      </c>
      <c r="X407" t="s">
        <v>12</v>
      </c>
    </row>
    <row r="408" spans="1:26" x14ac:dyDescent="0.25">
      <c r="F408" t="s">
        <v>11</v>
      </c>
      <c r="W408" t="s">
        <v>12</v>
      </c>
    </row>
    <row r="409" spans="1:26" x14ac:dyDescent="0.25">
      <c r="F409" t="str">
        <f t="shared" ref="F409" si="298">"value = "&amp;B404</f>
        <v>value = 160</v>
      </c>
      <c r="V409" t="s">
        <v>12</v>
      </c>
    </row>
    <row r="410" spans="1:26" x14ac:dyDescent="0.25">
      <c r="E410" t="s">
        <v>12</v>
      </c>
      <c r="V410" t="s">
        <v>8</v>
      </c>
      <c r="Z410">
        <f t="shared" ref="Z410" si="299">Z398+5</f>
        <v>175</v>
      </c>
    </row>
    <row r="411" spans="1:26" x14ac:dyDescent="0.25">
      <c r="E411" t="s">
        <v>13</v>
      </c>
      <c r="W411" t="s">
        <v>9</v>
      </c>
    </row>
    <row r="412" spans="1:26" x14ac:dyDescent="0.25">
      <c r="F412" t="s">
        <v>14</v>
      </c>
      <c r="X412" t="s">
        <v>10</v>
      </c>
    </row>
    <row r="413" spans="1:26" x14ac:dyDescent="0.25">
      <c r="F413" t="str">
        <f t="shared" ref="F413" si="300">"value = "&amp;B404</f>
        <v>value = 160</v>
      </c>
      <c r="Y413" t="s">
        <v>11</v>
      </c>
    </row>
    <row r="414" spans="1:26" x14ac:dyDescent="0.25">
      <c r="E414" t="s">
        <v>12</v>
      </c>
      <c r="Y414" t="str">
        <f t="shared" ref="Y414" si="301">"value = "&amp;Z410</f>
        <v>value = 175</v>
      </c>
    </row>
    <row r="415" spans="1:26" x14ac:dyDescent="0.25">
      <c r="D415" t="s">
        <v>12</v>
      </c>
      <c r="X415" t="s">
        <v>12</v>
      </c>
    </row>
    <row r="416" spans="1:26" x14ac:dyDescent="0.25">
      <c r="C416" t="s">
        <v>12</v>
      </c>
      <c r="X416" t="s">
        <v>16</v>
      </c>
    </row>
    <row r="417" spans="1:26" x14ac:dyDescent="0.25">
      <c r="A417" t="s">
        <v>15</v>
      </c>
      <c r="B417">
        <f t="shared" ref="B417" si="302">B404+5</f>
        <v>165</v>
      </c>
      <c r="Y417" t="str">
        <f t="shared" ref="Y417" si="303">"modifier = cc_war_exhaustion_modifier_"&amp;Z410</f>
        <v>modifier = cc_war_exhaustion_modifier_175</v>
      </c>
    </row>
    <row r="418" spans="1:26" x14ac:dyDescent="0.25">
      <c r="C418" t="s">
        <v>8</v>
      </c>
      <c r="Y418" t="s">
        <v>17</v>
      </c>
    </row>
    <row r="419" spans="1:26" x14ac:dyDescent="0.25">
      <c r="D419" t="s">
        <v>9</v>
      </c>
      <c r="X419" t="s">
        <v>12</v>
      </c>
    </row>
    <row r="420" spans="1:26" x14ac:dyDescent="0.25">
      <c r="E420" t="s">
        <v>10</v>
      </c>
      <c r="W420" t="s">
        <v>12</v>
      </c>
    </row>
    <row r="421" spans="1:26" x14ac:dyDescent="0.25">
      <c r="F421" t="s">
        <v>11</v>
      </c>
      <c r="V421" t="s">
        <v>12</v>
      </c>
    </row>
    <row r="422" spans="1:26" x14ac:dyDescent="0.25">
      <c r="F422" t="str">
        <f t="shared" ref="F422" si="304">"value = "&amp;B417</f>
        <v>value = 165</v>
      </c>
      <c r="V422" t="s">
        <v>8</v>
      </c>
      <c r="Z422">
        <f t="shared" ref="Z422:Z470" si="305">Z410+5</f>
        <v>180</v>
      </c>
    </row>
    <row r="423" spans="1:26" x14ac:dyDescent="0.25">
      <c r="E423" t="s">
        <v>12</v>
      </c>
      <c r="W423" t="s">
        <v>9</v>
      </c>
    </row>
    <row r="424" spans="1:26" x14ac:dyDescent="0.25">
      <c r="E424" t="s">
        <v>13</v>
      </c>
      <c r="X424" t="s">
        <v>10</v>
      </c>
    </row>
    <row r="425" spans="1:26" x14ac:dyDescent="0.25">
      <c r="F425" t="s">
        <v>14</v>
      </c>
      <c r="Y425" t="s">
        <v>11</v>
      </c>
    </row>
    <row r="426" spans="1:26" x14ac:dyDescent="0.25">
      <c r="F426" t="str">
        <f t="shared" ref="F426" si="306">"value = "&amp;B417</f>
        <v>value = 165</v>
      </c>
      <c r="Y426" t="str">
        <f t="shared" ref="Y426:Y474" si="307">"value = "&amp;Z422</f>
        <v>value = 180</v>
      </c>
    </row>
    <row r="427" spans="1:26" x14ac:dyDescent="0.25">
      <c r="E427" t="s">
        <v>12</v>
      </c>
      <c r="X427" t="s">
        <v>12</v>
      </c>
    </row>
    <row r="428" spans="1:26" x14ac:dyDescent="0.25">
      <c r="D428" t="s">
        <v>12</v>
      </c>
      <c r="X428" t="s">
        <v>16</v>
      </c>
    </row>
    <row r="429" spans="1:26" x14ac:dyDescent="0.25">
      <c r="C429" t="s">
        <v>12</v>
      </c>
      <c r="Y429" t="str">
        <f t="shared" ref="Y429:Y477" si="308">"modifier = cc_war_exhaustion_modifier_"&amp;Z422</f>
        <v>modifier = cc_war_exhaustion_modifier_180</v>
      </c>
    </row>
    <row r="430" spans="1:26" x14ac:dyDescent="0.25">
      <c r="A430" t="s">
        <v>15</v>
      </c>
      <c r="B430">
        <f t="shared" ref="B430" si="309">B417+5</f>
        <v>170</v>
      </c>
      <c r="Y430" t="s">
        <v>17</v>
      </c>
    </row>
    <row r="431" spans="1:26" x14ac:dyDescent="0.25">
      <c r="C431" t="s">
        <v>8</v>
      </c>
      <c r="X431" t="s">
        <v>12</v>
      </c>
    </row>
    <row r="432" spans="1:26" x14ac:dyDescent="0.25">
      <c r="D432" t="s">
        <v>9</v>
      </c>
      <c r="W432" t="s">
        <v>12</v>
      </c>
    </row>
    <row r="433" spans="1:26" x14ac:dyDescent="0.25">
      <c r="E433" t="s">
        <v>10</v>
      </c>
      <c r="V433" t="s">
        <v>12</v>
      </c>
    </row>
    <row r="434" spans="1:26" x14ac:dyDescent="0.25">
      <c r="F434" t="s">
        <v>11</v>
      </c>
      <c r="V434" t="s">
        <v>8</v>
      </c>
      <c r="Z434">
        <f t="shared" si="305"/>
        <v>185</v>
      </c>
    </row>
    <row r="435" spans="1:26" x14ac:dyDescent="0.25">
      <c r="F435" t="str">
        <f t="shared" ref="F435" si="310">"value = "&amp;B430</f>
        <v>value = 170</v>
      </c>
      <c r="W435" t="s">
        <v>9</v>
      </c>
    </row>
    <row r="436" spans="1:26" x14ac:dyDescent="0.25">
      <c r="E436" t="s">
        <v>12</v>
      </c>
      <c r="X436" t="s">
        <v>10</v>
      </c>
    </row>
    <row r="437" spans="1:26" x14ac:dyDescent="0.25">
      <c r="E437" t="s">
        <v>13</v>
      </c>
      <c r="Y437" t="s">
        <v>11</v>
      </c>
    </row>
    <row r="438" spans="1:26" x14ac:dyDescent="0.25">
      <c r="F438" t="s">
        <v>14</v>
      </c>
      <c r="Y438" t="str">
        <f t="shared" si="307"/>
        <v>value = 185</v>
      </c>
    </row>
    <row r="439" spans="1:26" x14ac:dyDescent="0.25">
      <c r="F439" t="str">
        <f t="shared" ref="F439" si="311">"value = "&amp;B430</f>
        <v>value = 170</v>
      </c>
      <c r="X439" t="s">
        <v>12</v>
      </c>
    </row>
    <row r="440" spans="1:26" x14ac:dyDescent="0.25">
      <c r="E440" t="s">
        <v>12</v>
      </c>
      <c r="X440" t="s">
        <v>16</v>
      </c>
    </row>
    <row r="441" spans="1:26" x14ac:dyDescent="0.25">
      <c r="D441" t="s">
        <v>12</v>
      </c>
      <c r="Y441" t="str">
        <f t="shared" si="308"/>
        <v>modifier = cc_war_exhaustion_modifier_185</v>
      </c>
    </row>
    <row r="442" spans="1:26" x14ac:dyDescent="0.25">
      <c r="C442" t="s">
        <v>12</v>
      </c>
      <c r="Y442" t="s">
        <v>17</v>
      </c>
    </row>
    <row r="443" spans="1:26" x14ac:dyDescent="0.25">
      <c r="A443" t="s">
        <v>15</v>
      </c>
      <c r="B443">
        <f t="shared" ref="B443" si="312">B430+5</f>
        <v>175</v>
      </c>
      <c r="X443" t="s">
        <v>12</v>
      </c>
    </row>
    <row r="444" spans="1:26" x14ac:dyDescent="0.25">
      <c r="C444" t="s">
        <v>8</v>
      </c>
      <c r="W444" t="s">
        <v>12</v>
      </c>
    </row>
    <row r="445" spans="1:26" x14ac:dyDescent="0.25">
      <c r="D445" t="s">
        <v>9</v>
      </c>
      <c r="V445" t="s">
        <v>12</v>
      </c>
    </row>
    <row r="446" spans="1:26" x14ac:dyDescent="0.25">
      <c r="E446" t="s">
        <v>10</v>
      </c>
      <c r="V446" t="s">
        <v>8</v>
      </c>
      <c r="Z446">
        <f t="shared" si="305"/>
        <v>190</v>
      </c>
    </row>
    <row r="447" spans="1:26" x14ac:dyDescent="0.25">
      <c r="F447" t="s">
        <v>11</v>
      </c>
      <c r="W447" t="s">
        <v>9</v>
      </c>
    </row>
    <row r="448" spans="1:26" x14ac:dyDescent="0.25">
      <c r="F448" t="str">
        <f t="shared" ref="F448" si="313">"value = "&amp;B443</f>
        <v>value = 175</v>
      </c>
      <c r="X448" t="s">
        <v>10</v>
      </c>
    </row>
    <row r="449" spans="1:26" x14ac:dyDescent="0.25">
      <c r="E449" t="s">
        <v>12</v>
      </c>
      <c r="Y449" t="s">
        <v>11</v>
      </c>
    </row>
    <row r="450" spans="1:26" x14ac:dyDescent="0.25">
      <c r="E450" t="s">
        <v>13</v>
      </c>
      <c r="Y450" t="str">
        <f t="shared" si="307"/>
        <v>value = 190</v>
      </c>
    </row>
    <row r="451" spans="1:26" x14ac:dyDescent="0.25">
      <c r="F451" t="s">
        <v>14</v>
      </c>
      <c r="X451" t="s">
        <v>12</v>
      </c>
    </row>
    <row r="452" spans="1:26" x14ac:dyDescent="0.25">
      <c r="F452" t="str">
        <f t="shared" ref="F452" si="314">"value = "&amp;B443</f>
        <v>value = 175</v>
      </c>
      <c r="X452" t="s">
        <v>16</v>
      </c>
    </row>
    <row r="453" spans="1:26" x14ac:dyDescent="0.25">
      <c r="E453" t="s">
        <v>12</v>
      </c>
      <c r="Y453" t="str">
        <f t="shared" si="308"/>
        <v>modifier = cc_war_exhaustion_modifier_190</v>
      </c>
    </row>
    <row r="454" spans="1:26" x14ac:dyDescent="0.25">
      <c r="D454" t="s">
        <v>12</v>
      </c>
      <c r="Y454" t="s">
        <v>17</v>
      </c>
    </row>
    <row r="455" spans="1:26" x14ac:dyDescent="0.25">
      <c r="C455" t="s">
        <v>12</v>
      </c>
      <c r="X455" t="s">
        <v>12</v>
      </c>
    </row>
    <row r="456" spans="1:26" x14ac:dyDescent="0.25">
      <c r="A456" t="s">
        <v>15</v>
      </c>
      <c r="B456">
        <f t="shared" ref="B456" si="315">B443+5</f>
        <v>180</v>
      </c>
      <c r="W456" t="s">
        <v>12</v>
      </c>
    </row>
    <row r="457" spans="1:26" x14ac:dyDescent="0.25">
      <c r="C457" t="s">
        <v>8</v>
      </c>
      <c r="V457" t="s">
        <v>12</v>
      </c>
    </row>
    <row r="458" spans="1:26" x14ac:dyDescent="0.25">
      <c r="D458" t="s">
        <v>9</v>
      </c>
      <c r="V458" t="s">
        <v>8</v>
      </c>
      <c r="Z458">
        <f t="shared" si="305"/>
        <v>195</v>
      </c>
    </row>
    <row r="459" spans="1:26" x14ac:dyDescent="0.25">
      <c r="E459" t="s">
        <v>10</v>
      </c>
      <c r="W459" t="s">
        <v>9</v>
      </c>
    </row>
    <row r="460" spans="1:26" x14ac:dyDescent="0.25">
      <c r="F460" t="s">
        <v>11</v>
      </c>
      <c r="X460" t="s">
        <v>10</v>
      </c>
    </row>
    <row r="461" spans="1:26" x14ac:dyDescent="0.25">
      <c r="F461" t="str">
        <f t="shared" ref="F461" si="316">"value = "&amp;B456</f>
        <v>value = 180</v>
      </c>
      <c r="Y461" t="s">
        <v>11</v>
      </c>
    </row>
    <row r="462" spans="1:26" x14ac:dyDescent="0.25">
      <c r="E462" t="s">
        <v>12</v>
      </c>
      <c r="Y462" t="str">
        <f t="shared" si="307"/>
        <v>value = 195</v>
      </c>
    </row>
    <row r="463" spans="1:26" x14ac:dyDescent="0.25">
      <c r="E463" t="s">
        <v>13</v>
      </c>
      <c r="X463" t="s">
        <v>12</v>
      </c>
    </row>
    <row r="464" spans="1:26" x14ac:dyDescent="0.25">
      <c r="F464" t="s">
        <v>14</v>
      </c>
      <c r="X464" t="s">
        <v>16</v>
      </c>
    </row>
    <row r="465" spans="1:26" x14ac:dyDescent="0.25">
      <c r="F465" t="str">
        <f t="shared" ref="F465" si="317">"value = "&amp;B456</f>
        <v>value = 180</v>
      </c>
      <c r="Y465" t="str">
        <f t="shared" si="308"/>
        <v>modifier = cc_war_exhaustion_modifier_195</v>
      </c>
    </row>
    <row r="466" spans="1:26" x14ac:dyDescent="0.25">
      <c r="E466" t="s">
        <v>12</v>
      </c>
      <c r="Y466" t="s">
        <v>17</v>
      </c>
    </row>
    <row r="467" spans="1:26" x14ac:dyDescent="0.25">
      <c r="D467" t="s">
        <v>12</v>
      </c>
      <c r="X467" t="s">
        <v>12</v>
      </c>
    </row>
    <row r="468" spans="1:26" x14ac:dyDescent="0.25">
      <c r="C468" t="s">
        <v>12</v>
      </c>
      <c r="W468" t="s">
        <v>12</v>
      </c>
    </row>
    <row r="469" spans="1:26" x14ac:dyDescent="0.25">
      <c r="A469" t="s">
        <v>15</v>
      </c>
      <c r="B469">
        <f t="shared" ref="B469" si="318">B456+5</f>
        <v>185</v>
      </c>
      <c r="V469" t="s">
        <v>12</v>
      </c>
    </row>
    <row r="470" spans="1:26" x14ac:dyDescent="0.25">
      <c r="C470" t="s">
        <v>8</v>
      </c>
      <c r="V470" t="s">
        <v>8</v>
      </c>
      <c r="Z470">
        <f t="shared" si="305"/>
        <v>200</v>
      </c>
    </row>
    <row r="471" spans="1:26" x14ac:dyDescent="0.25">
      <c r="D471" t="s">
        <v>9</v>
      </c>
      <c r="W471" t="s">
        <v>9</v>
      </c>
    </row>
    <row r="472" spans="1:26" x14ac:dyDescent="0.25">
      <c r="E472" t="s">
        <v>10</v>
      </c>
      <c r="X472" t="s">
        <v>10</v>
      </c>
    </row>
    <row r="473" spans="1:26" x14ac:dyDescent="0.25">
      <c r="F473" t="s">
        <v>11</v>
      </c>
      <c r="Y473" t="s">
        <v>11</v>
      </c>
    </row>
    <row r="474" spans="1:26" x14ac:dyDescent="0.25">
      <c r="F474" t="str">
        <f t="shared" ref="F474" si="319">"value = "&amp;B469</f>
        <v>value = 185</v>
      </c>
      <c r="Y474" t="str">
        <f t="shared" si="307"/>
        <v>value = 200</v>
      </c>
    </row>
    <row r="475" spans="1:26" x14ac:dyDescent="0.25">
      <c r="E475" t="s">
        <v>12</v>
      </c>
      <c r="X475" t="s">
        <v>12</v>
      </c>
    </row>
    <row r="476" spans="1:26" x14ac:dyDescent="0.25">
      <c r="E476" t="s">
        <v>13</v>
      </c>
      <c r="X476" t="s">
        <v>16</v>
      </c>
    </row>
    <row r="477" spans="1:26" x14ac:dyDescent="0.25">
      <c r="F477" t="s">
        <v>14</v>
      </c>
      <c r="Y477" t="str">
        <f t="shared" si="308"/>
        <v>modifier = cc_war_exhaustion_modifier_200</v>
      </c>
    </row>
    <row r="478" spans="1:26" x14ac:dyDescent="0.25">
      <c r="F478" t="str">
        <f t="shared" ref="F478" si="320">"value = "&amp;B469</f>
        <v>value = 185</v>
      </c>
      <c r="Y478" t="s">
        <v>17</v>
      </c>
    </row>
    <row r="479" spans="1:26" x14ac:dyDescent="0.25">
      <c r="E479" t="s">
        <v>12</v>
      </c>
      <c r="X479" t="s">
        <v>12</v>
      </c>
    </row>
    <row r="480" spans="1:26" x14ac:dyDescent="0.25">
      <c r="D480" t="s">
        <v>12</v>
      </c>
      <c r="W480" t="s">
        <v>12</v>
      </c>
    </row>
    <row r="481" spans="1:22" x14ac:dyDescent="0.25">
      <c r="C481" t="s">
        <v>12</v>
      </c>
      <c r="V481" t="s">
        <v>12</v>
      </c>
    </row>
    <row r="482" spans="1:22" x14ac:dyDescent="0.25">
      <c r="A482" t="s">
        <v>15</v>
      </c>
      <c r="B482">
        <f t="shared" ref="B482" si="321">B469+5</f>
        <v>190</v>
      </c>
    </row>
    <row r="483" spans="1:22" x14ac:dyDescent="0.25">
      <c r="C483" t="s">
        <v>8</v>
      </c>
    </row>
    <row r="484" spans="1:22" x14ac:dyDescent="0.25">
      <c r="D484" t="s">
        <v>9</v>
      </c>
    </row>
    <row r="485" spans="1:22" x14ac:dyDescent="0.25">
      <c r="E485" t="s">
        <v>10</v>
      </c>
    </row>
    <row r="486" spans="1:22" x14ac:dyDescent="0.25">
      <c r="F486" t="s">
        <v>11</v>
      </c>
    </row>
    <row r="487" spans="1:22" x14ac:dyDescent="0.25">
      <c r="F487" t="str">
        <f t="shared" ref="F487" si="322">"value = "&amp;B482</f>
        <v>value = 190</v>
      </c>
    </row>
    <row r="488" spans="1:22" x14ac:dyDescent="0.25">
      <c r="E488" t="s">
        <v>12</v>
      </c>
    </row>
    <row r="489" spans="1:22" x14ac:dyDescent="0.25">
      <c r="E489" t="s">
        <v>13</v>
      </c>
    </row>
    <row r="490" spans="1:22" x14ac:dyDescent="0.25">
      <c r="F490" t="s">
        <v>14</v>
      </c>
    </row>
    <row r="491" spans="1:22" x14ac:dyDescent="0.25">
      <c r="F491" t="str">
        <f t="shared" ref="F491" si="323">"value = "&amp;B482</f>
        <v>value = 190</v>
      </c>
    </row>
    <row r="492" spans="1:22" x14ac:dyDescent="0.25">
      <c r="E492" t="s">
        <v>12</v>
      </c>
    </row>
    <row r="493" spans="1:22" x14ac:dyDescent="0.25">
      <c r="D493" t="s">
        <v>12</v>
      </c>
    </row>
    <row r="494" spans="1:22" x14ac:dyDescent="0.25">
      <c r="C494" t="s">
        <v>12</v>
      </c>
    </row>
    <row r="495" spans="1:22" x14ac:dyDescent="0.25">
      <c r="A495" t="s">
        <v>15</v>
      </c>
      <c r="B495">
        <f t="shared" ref="B495" si="324">B482+5</f>
        <v>195</v>
      </c>
    </row>
    <row r="496" spans="1:22" x14ac:dyDescent="0.25">
      <c r="C496" t="s">
        <v>8</v>
      </c>
    </row>
    <row r="497" spans="1:6" x14ac:dyDescent="0.25">
      <c r="D497" t="s">
        <v>9</v>
      </c>
    </row>
    <row r="498" spans="1:6" x14ac:dyDescent="0.25">
      <c r="E498" t="s">
        <v>10</v>
      </c>
    </row>
    <row r="499" spans="1:6" x14ac:dyDescent="0.25">
      <c r="F499" t="s">
        <v>11</v>
      </c>
    </row>
    <row r="500" spans="1:6" x14ac:dyDescent="0.25">
      <c r="F500" t="str">
        <f t="shared" ref="F500" si="325">"value = "&amp;B495</f>
        <v>value = 195</v>
      </c>
    </row>
    <row r="501" spans="1:6" x14ac:dyDescent="0.25">
      <c r="E501" t="s">
        <v>12</v>
      </c>
    </row>
    <row r="502" spans="1:6" x14ac:dyDescent="0.25">
      <c r="E502" t="s">
        <v>13</v>
      </c>
    </row>
    <row r="503" spans="1:6" x14ac:dyDescent="0.25">
      <c r="F503" t="s">
        <v>14</v>
      </c>
    </row>
    <row r="504" spans="1:6" x14ac:dyDescent="0.25">
      <c r="F504" t="str">
        <f t="shared" ref="F504" si="326">"value = "&amp;B495</f>
        <v>value = 195</v>
      </c>
    </row>
    <row r="505" spans="1:6" x14ac:dyDescent="0.25">
      <c r="E505" t="s">
        <v>12</v>
      </c>
    </row>
    <row r="506" spans="1:6" x14ac:dyDescent="0.25">
      <c r="D506" t="s">
        <v>12</v>
      </c>
    </row>
    <row r="507" spans="1:6" x14ac:dyDescent="0.25">
      <c r="C507" t="s">
        <v>12</v>
      </c>
    </row>
    <row r="508" spans="1:6" x14ac:dyDescent="0.25">
      <c r="A508" t="s">
        <v>15</v>
      </c>
      <c r="B508">
        <f t="shared" ref="B508" si="327">B495+5</f>
        <v>200</v>
      </c>
    </row>
    <row r="509" spans="1:6" x14ac:dyDescent="0.25">
      <c r="C509" t="s">
        <v>8</v>
      </c>
    </row>
    <row r="510" spans="1:6" x14ac:dyDescent="0.25">
      <c r="D510" t="s">
        <v>9</v>
      </c>
    </row>
    <row r="511" spans="1:6" x14ac:dyDescent="0.25">
      <c r="E511" t="s">
        <v>10</v>
      </c>
    </row>
    <row r="512" spans="1:6" x14ac:dyDescent="0.25">
      <c r="F512" t="s">
        <v>11</v>
      </c>
    </row>
    <row r="513" spans="3:6" x14ac:dyDescent="0.25">
      <c r="F513" t="str">
        <f t="shared" ref="F513" si="328">"value = "&amp;B508</f>
        <v>value = 200</v>
      </c>
    </row>
    <row r="514" spans="3:6" x14ac:dyDescent="0.25">
      <c r="E514" t="s">
        <v>12</v>
      </c>
    </row>
    <row r="515" spans="3:6" x14ac:dyDescent="0.25">
      <c r="E515" t="s">
        <v>13</v>
      </c>
    </row>
    <row r="516" spans="3:6" x14ac:dyDescent="0.25">
      <c r="F516" t="s">
        <v>14</v>
      </c>
    </row>
    <row r="517" spans="3:6" x14ac:dyDescent="0.25">
      <c r="F517" t="str">
        <f t="shared" ref="F517" si="329">"value = "&amp;B508</f>
        <v>value = 200</v>
      </c>
    </row>
    <row r="518" spans="3:6" x14ac:dyDescent="0.25">
      <c r="E518" t="s">
        <v>12</v>
      </c>
    </row>
    <row r="519" spans="3:6" x14ac:dyDescent="0.25">
      <c r="D519" t="s">
        <v>12</v>
      </c>
    </row>
    <row r="520" spans="3:6" x14ac:dyDescent="0.25">
      <c r="C520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du Plessis</dc:creator>
  <cp:lastModifiedBy>Pierre du Plessis</cp:lastModifiedBy>
  <dcterms:created xsi:type="dcterms:W3CDTF">2018-02-22T11:31:57Z</dcterms:created>
  <dcterms:modified xsi:type="dcterms:W3CDTF">2018-02-23T16:53:08Z</dcterms:modified>
</cp:coreProperties>
</file>